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47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1111" i="1" l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B2" i="1" l="1"/>
  <c r="B1" i="1"/>
</calcChain>
</file>

<file path=xl/sharedStrings.xml><?xml version="1.0" encoding="utf-8"?>
<sst xmlns="http://schemas.openxmlformats.org/spreadsheetml/2006/main" count="8740" uniqueCount="4490">
  <si>
    <t>euros</t>
  </si>
  <si>
    <t>Dolares</t>
  </si>
  <si>
    <t>Familia</t>
  </si>
  <si>
    <t>grupo</t>
  </si>
  <si>
    <t>N°P</t>
  </si>
  <si>
    <t>Descripcion</t>
  </si>
  <si>
    <t>Kilos</t>
  </si>
  <si>
    <t>Cant</t>
  </si>
  <si>
    <t>Costo FTR</t>
  </si>
  <si>
    <t>Costo EXT</t>
  </si>
  <si>
    <t>Costo Inv Ext</t>
  </si>
  <si>
    <t>Costo Unit Ch</t>
  </si>
  <si>
    <t>Costo Inv Ch</t>
  </si>
  <si>
    <t>PVP</t>
  </si>
  <si>
    <t>Margen $</t>
  </si>
  <si>
    <t>Margen %</t>
  </si>
  <si>
    <t>ultima Factura</t>
  </si>
  <si>
    <t>Fecha</t>
  </si>
  <si>
    <t>Accesorios</t>
  </si>
  <si>
    <t>Accionamiento</t>
  </si>
  <si>
    <t>A000000013</t>
  </si>
  <si>
    <t>Inversor marcha/bosch</t>
  </si>
  <si>
    <t>€36</t>
  </si>
  <si>
    <t>€39,08</t>
  </si>
  <si>
    <t>€429,88</t>
  </si>
  <si>
    <t>no registra</t>
  </si>
  <si>
    <t>Alarmas</t>
  </si>
  <si>
    <t>A000000011</t>
  </si>
  <si>
    <t>Zum marcha atras truck alarm</t>
  </si>
  <si>
    <t>€24</t>
  </si>
  <si>
    <t>€26,24</t>
  </si>
  <si>
    <t>€472,32</t>
  </si>
  <si>
    <t>Balizas</t>
  </si>
  <si>
    <t>A000000006</t>
  </si>
  <si>
    <t>Ampolleta baliza estroboscopica</t>
  </si>
  <si>
    <t>€7</t>
  </si>
  <si>
    <t>€11,6</t>
  </si>
  <si>
    <t>€464</t>
  </si>
  <si>
    <t>A000000005</t>
  </si>
  <si>
    <t>Baliza reals e1021c 12/110v</t>
  </si>
  <si>
    <t>€12</t>
  </si>
  <si>
    <t>€15,5</t>
  </si>
  <si>
    <t>€1612</t>
  </si>
  <si>
    <t>A000000007</t>
  </si>
  <si>
    <t>Baliza vision alert 12/40v 563.2r8</t>
  </si>
  <si>
    <t>€16</t>
  </si>
  <si>
    <t>€18,94</t>
  </si>
  <si>
    <t>€738,66</t>
  </si>
  <si>
    <t>Bocinas</t>
  </si>
  <si>
    <t>A000000008</t>
  </si>
  <si>
    <t>Bocina 12v</t>
  </si>
  <si>
    <t>€4</t>
  </si>
  <si>
    <t>€5,96</t>
  </si>
  <si>
    <t>€107,28</t>
  </si>
  <si>
    <t>A000000009</t>
  </si>
  <si>
    <t>Bocina 24v</t>
  </si>
  <si>
    <t>€11</t>
  </si>
  <si>
    <t>€13,33</t>
  </si>
  <si>
    <t>€213,28</t>
  </si>
  <si>
    <t>A000000010</t>
  </si>
  <si>
    <t>Bocina 36/48v</t>
  </si>
  <si>
    <t>€13</t>
  </si>
  <si>
    <t>€15,71</t>
  </si>
  <si>
    <t>€172,81</t>
  </si>
  <si>
    <t>Convertidores</t>
  </si>
  <si>
    <t>A000000014</t>
  </si>
  <si>
    <t>Conversor tension elektrosistem</t>
  </si>
  <si>
    <t>€144,87</t>
  </si>
  <si>
    <t>€162,78</t>
  </si>
  <si>
    <t>€813,9</t>
  </si>
  <si>
    <t>Varelec-43650</t>
  </si>
  <si>
    <t>Indicadores</t>
  </si>
  <si>
    <t>A000000004</t>
  </si>
  <si>
    <t>Indicador orometro multitension 12v/60v</t>
  </si>
  <si>
    <t>€20</t>
  </si>
  <si>
    <t>€21,75</t>
  </si>
  <si>
    <t>€261</t>
  </si>
  <si>
    <t>A000000003</t>
  </si>
  <si>
    <t>Mdi ip 64</t>
  </si>
  <si>
    <t>€45</t>
  </si>
  <si>
    <t>€47,86</t>
  </si>
  <si>
    <t>€430,74</t>
  </si>
  <si>
    <t>A000000002</t>
  </si>
  <si>
    <t>Multi b</t>
  </si>
  <si>
    <t>€30</t>
  </si>
  <si>
    <t>€32,28</t>
  </si>
  <si>
    <t>€290,52</t>
  </si>
  <si>
    <t>A000000001</t>
  </si>
  <si>
    <t>One view</t>
  </si>
  <si>
    <t>€53</t>
  </si>
  <si>
    <t>€56,49</t>
  </si>
  <si>
    <t>€225,96</t>
  </si>
  <si>
    <t>Timones</t>
  </si>
  <si>
    <t>A000000012</t>
  </si>
  <si>
    <t>Grupo timon zapi</t>
  </si>
  <si>
    <t>€100</t>
  </si>
  <si>
    <t>€112,26</t>
  </si>
  <si>
    <t>Baterias</t>
  </si>
  <si>
    <t>B000000023</t>
  </si>
  <si>
    <t>Densimetro</t>
  </si>
  <si>
    <t>€79,98</t>
  </si>
  <si>
    <t>B000000024</t>
  </si>
  <si>
    <t>Hydrofill</t>
  </si>
  <si>
    <t>€540</t>
  </si>
  <si>
    <t>€617,42</t>
  </si>
  <si>
    <t>€1234,84</t>
  </si>
  <si>
    <t>B000000002</t>
  </si>
  <si>
    <t>Tapon de bateria normal</t>
  </si>
  <si>
    <t>€1</t>
  </si>
  <si>
    <t>€1,12</t>
  </si>
  <si>
    <t>€422,24</t>
  </si>
  <si>
    <t>B000000001</t>
  </si>
  <si>
    <t>Tornillo baterias</t>
  </si>
  <si>
    <t>€1,26</t>
  </si>
  <si>
    <t>€913,5</t>
  </si>
  <si>
    <t>B000000072</t>
  </si>
  <si>
    <t>Bateria monoblock power 6v/185a</t>
  </si>
  <si>
    <t>€106</t>
  </si>
  <si>
    <t>€141,33</t>
  </si>
  <si>
    <t>€1978,62</t>
  </si>
  <si>
    <t>B000000073</t>
  </si>
  <si>
    <t>Bateria monoblock power 6v/265a</t>
  </si>
  <si>
    <t>€175</t>
  </si>
  <si>
    <t>€213,96</t>
  </si>
  <si>
    <t>€855,84</t>
  </si>
  <si>
    <t>Baterías</t>
  </si>
  <si>
    <t>B000000074</t>
  </si>
  <si>
    <t>Batería 24v 3pzs 375ah t20</t>
  </si>
  <si>
    <t>€930,82</t>
  </si>
  <si>
    <t>€1081,31</t>
  </si>
  <si>
    <t>€3243,93</t>
  </si>
  <si>
    <t>Varelec-41651</t>
  </si>
  <si>
    <t>B000000075</t>
  </si>
  <si>
    <t>Batería 24v 4pzs 500ah t20</t>
  </si>
  <si>
    <t>€1488,3</t>
  </si>
  <si>
    <t>€1668,13</t>
  </si>
  <si>
    <t>B000000076</t>
  </si>
  <si>
    <t>Batería 48v 5pzs 775ah reach/e20</t>
  </si>
  <si>
    <t>€3720,75</t>
  </si>
  <si>
    <t>€4077,58</t>
  </si>
  <si>
    <t>€16310,32</t>
  </si>
  <si>
    <t>Cables</t>
  </si>
  <si>
    <t>B000000066</t>
  </si>
  <si>
    <t>Cable flexible 35mm rojo</t>
  </si>
  <si>
    <t>€6</t>
  </si>
  <si>
    <t>€9</t>
  </si>
  <si>
    <t>€603</t>
  </si>
  <si>
    <t>B000000064</t>
  </si>
  <si>
    <t>Cable flexible 50mm negro</t>
  </si>
  <si>
    <t>€8</t>
  </si>
  <si>
    <t>€12,05</t>
  </si>
  <si>
    <t>€903,75</t>
  </si>
  <si>
    <t>B000000065</t>
  </si>
  <si>
    <t>Cable flexible 50mm rojo</t>
  </si>
  <si>
    <t>€12,33</t>
  </si>
  <si>
    <t>€2576,97</t>
  </si>
  <si>
    <t>B000000068</t>
  </si>
  <si>
    <t>Cable flexible 70mm negro</t>
  </si>
  <si>
    <t>€14,27</t>
  </si>
  <si>
    <t>€2454,44</t>
  </si>
  <si>
    <t>B000000069</t>
  </si>
  <si>
    <t>Cable flexible 70mm rojo</t>
  </si>
  <si>
    <t>€14,92</t>
  </si>
  <si>
    <t>€2088,8</t>
  </si>
  <si>
    <t>Conectores</t>
  </si>
  <si>
    <t>B000000062</t>
  </si>
  <si>
    <t>Asa fem 80 negra</t>
  </si>
  <si>
    <t>€2</t>
  </si>
  <si>
    <t>€2,34</t>
  </si>
  <si>
    <t>€81,9</t>
  </si>
  <si>
    <t>B000000061</t>
  </si>
  <si>
    <t>Asa fem sbe 160/320 negra</t>
  </si>
  <si>
    <t>€2,48</t>
  </si>
  <si>
    <t>€9,92</t>
  </si>
  <si>
    <t>B000000070</t>
  </si>
  <si>
    <t>Asa fem sbe 160/320 roja</t>
  </si>
  <si>
    <t>€2,74</t>
  </si>
  <si>
    <t>€0</t>
  </si>
  <si>
    <t>B000000058</t>
  </si>
  <si>
    <t>Conector fem 160a hembra c/asa</t>
  </si>
  <si>
    <t>€4,39</t>
  </si>
  <si>
    <t>€8,91</t>
  </si>
  <si>
    <t>€534,6</t>
  </si>
  <si>
    <t>-</t>
  </si>
  <si>
    <t>B000000057</t>
  </si>
  <si>
    <t>Conector fem 160a macho</t>
  </si>
  <si>
    <t>€3,46</t>
  </si>
  <si>
    <t>€7,3</t>
  </si>
  <si>
    <t>€613,2</t>
  </si>
  <si>
    <t>B000000060</t>
  </si>
  <si>
    <t>Conector fem 320a hembra</t>
  </si>
  <si>
    <t>€93</t>
  </si>
  <si>
    <t>B000000059</t>
  </si>
  <si>
    <t>Conector fem 320a macho</t>
  </si>
  <si>
    <t>€11,22</t>
  </si>
  <si>
    <t>€302,94</t>
  </si>
  <si>
    <t>B000000056</t>
  </si>
  <si>
    <t>Conector fem 80a hembra</t>
  </si>
  <si>
    <t>€9,05</t>
  </si>
  <si>
    <t>€81,45</t>
  </si>
  <si>
    <t>B000000055</t>
  </si>
  <si>
    <t>Conector fem 80a macho</t>
  </si>
  <si>
    <t>€7,16</t>
  </si>
  <si>
    <t>€186,16</t>
  </si>
  <si>
    <t>B000000046</t>
  </si>
  <si>
    <t>Conector sb 175 azul</t>
  </si>
  <si>
    <t>€3</t>
  </si>
  <si>
    <t>€320</t>
  </si>
  <si>
    <t>B000000071</t>
  </si>
  <si>
    <t>Conector sb 175 gris</t>
  </si>
  <si>
    <t>€3,94</t>
  </si>
  <si>
    <t>€3,77</t>
  </si>
  <si>
    <t>€158,34</t>
  </si>
  <si>
    <t>VARELEC-44712</t>
  </si>
  <si>
    <t>B000000047</t>
  </si>
  <si>
    <t>Conector sb 175 rojo</t>
  </si>
  <si>
    <t>€2,61</t>
  </si>
  <si>
    <t>€3,85</t>
  </si>
  <si>
    <t>€234,85</t>
  </si>
  <si>
    <t>B000000050</t>
  </si>
  <si>
    <t>Conector sb 350 azul</t>
  </si>
  <si>
    <t>€9,12</t>
  </si>
  <si>
    <t>€18,24</t>
  </si>
  <si>
    <t>B000000049</t>
  </si>
  <si>
    <t>Conector sb 350 gris</t>
  </si>
  <si>
    <t>€3,37</t>
  </si>
  <si>
    <t>€8,02</t>
  </si>
  <si>
    <t>€409,02</t>
  </si>
  <si>
    <t>B000000048</t>
  </si>
  <si>
    <t>Conector sb 350 rojo</t>
  </si>
  <si>
    <t>€291,84</t>
  </si>
  <si>
    <t>B000000043</t>
  </si>
  <si>
    <t>Conector sb 50 gris</t>
  </si>
  <si>
    <t>€2,25</t>
  </si>
  <si>
    <t>€24,75</t>
  </si>
  <si>
    <t>B000000042</t>
  </si>
  <si>
    <t>Conector sb 50 rojo</t>
  </si>
  <si>
    <t>€85,5</t>
  </si>
  <si>
    <t>B000000045</t>
  </si>
  <si>
    <t>Conector sbe 160 azul</t>
  </si>
  <si>
    <t>€5,33</t>
  </si>
  <si>
    <t>€58,63</t>
  </si>
  <si>
    <t>B000000044</t>
  </si>
  <si>
    <t>Conector sbe 160 gris</t>
  </si>
  <si>
    <t>€207,87</t>
  </si>
  <si>
    <t>B000000077</t>
  </si>
  <si>
    <t>Conector sbe 160 rojo</t>
  </si>
  <si>
    <t>€-202,54</t>
  </si>
  <si>
    <t>Varelec-41888</t>
  </si>
  <si>
    <t>B000000054</t>
  </si>
  <si>
    <t>Conector sbe 320 azul</t>
  </si>
  <si>
    <t>€11,71</t>
  </si>
  <si>
    <t>B000000052</t>
  </si>
  <si>
    <t>Conector sbx 350 azul</t>
  </si>
  <si>
    <t>€15,92</t>
  </si>
  <si>
    <t>€398</t>
  </si>
  <si>
    <t>B000000053</t>
  </si>
  <si>
    <t>Conector sbx 350 gris</t>
  </si>
  <si>
    <t>€222,88</t>
  </si>
  <si>
    <t>B000000051</t>
  </si>
  <si>
    <t>Conector sbx 350 rojo</t>
  </si>
  <si>
    <t>€143,28</t>
  </si>
  <si>
    <t>B000000063</t>
  </si>
  <si>
    <t>Pin conector indv 175a</t>
  </si>
  <si>
    <t>€78,12</t>
  </si>
  <si>
    <t>Puente</t>
  </si>
  <si>
    <t>B000000003</t>
  </si>
  <si>
    <t>Puente 35x110mm</t>
  </si>
  <si>
    <t>€2,17</t>
  </si>
  <si>
    <t>€2,41</t>
  </si>
  <si>
    <t>€477,18</t>
  </si>
  <si>
    <t>B000000004</t>
  </si>
  <si>
    <t>Puente 35x150mm</t>
  </si>
  <si>
    <t>€2,6</t>
  </si>
  <si>
    <t>€5,2</t>
  </si>
  <si>
    <t>B000000005</t>
  </si>
  <si>
    <t>Puente 35x75mm</t>
  </si>
  <si>
    <t>€2,39</t>
  </si>
  <si>
    <t>€212,71</t>
  </si>
  <si>
    <t>B000000006</t>
  </si>
  <si>
    <t>Puente 35x80mm</t>
  </si>
  <si>
    <t>€109,94</t>
  </si>
  <si>
    <t>B000000007</t>
  </si>
  <si>
    <t>Puente 35x95mm</t>
  </si>
  <si>
    <t>€7,17</t>
  </si>
  <si>
    <t>B000000009</t>
  </si>
  <si>
    <t>Puente 50x110mm</t>
  </si>
  <si>
    <t>€2,3</t>
  </si>
  <si>
    <t>€2,83</t>
  </si>
  <si>
    <t>€656,56</t>
  </si>
  <si>
    <t>B000000010</t>
  </si>
  <si>
    <t>Puente 50x130mm</t>
  </si>
  <si>
    <t>€2,67</t>
  </si>
  <si>
    <t>B000000011</t>
  </si>
  <si>
    <t>Puente 50x150mm</t>
  </si>
  <si>
    <t>€3,79</t>
  </si>
  <si>
    <t>B000000012</t>
  </si>
  <si>
    <t>Puente 50x210mm</t>
  </si>
  <si>
    <t>€4,07</t>
  </si>
  <si>
    <t>B000000008</t>
  </si>
  <si>
    <t>Puente 50x80mm</t>
  </si>
  <si>
    <t>€2,53</t>
  </si>
  <si>
    <t>€60,72</t>
  </si>
  <si>
    <t>B000000013</t>
  </si>
  <si>
    <t>Puente 50x85mm</t>
  </si>
  <si>
    <t>B000000014</t>
  </si>
  <si>
    <t>Puente 50x95mm</t>
  </si>
  <si>
    <t>€2,29</t>
  </si>
  <si>
    <t>€2,71</t>
  </si>
  <si>
    <t>€590,78</t>
  </si>
  <si>
    <t>B000000015</t>
  </si>
  <si>
    <t>Puente 70x100mm</t>
  </si>
  <si>
    <t>€3,72</t>
  </si>
  <si>
    <t>€7,44</t>
  </si>
  <si>
    <t>B000000016</t>
  </si>
  <si>
    <t>Puente 70x110mm</t>
  </si>
  <si>
    <t>€2,62</t>
  </si>
  <si>
    <t>€1401,7</t>
  </si>
  <si>
    <t>varelec-44784</t>
  </si>
  <si>
    <t>B000000017</t>
  </si>
  <si>
    <t>Puente 70x130mm</t>
  </si>
  <si>
    <t>€3,6</t>
  </si>
  <si>
    <t>€758</t>
  </si>
  <si>
    <t>B000000018</t>
  </si>
  <si>
    <t>Puente 70x95mm</t>
  </si>
  <si>
    <t>€18,6</t>
  </si>
  <si>
    <t>B000000022</t>
  </si>
  <si>
    <t>Terminal bat 25/1500</t>
  </si>
  <si>
    <t>€11,64</t>
  </si>
  <si>
    <t>€314,28</t>
  </si>
  <si>
    <t>B000000021</t>
  </si>
  <si>
    <t>Terminal bat 35/1500</t>
  </si>
  <si>
    <t>€16,97</t>
  </si>
  <si>
    <t>€899,41</t>
  </si>
  <si>
    <t>B000000019</t>
  </si>
  <si>
    <t>Terminal bat 50/1500</t>
  </si>
  <si>
    <t>€14</t>
  </si>
  <si>
    <t>€20,48</t>
  </si>
  <si>
    <t>€-40,96</t>
  </si>
  <si>
    <t>B000000020</t>
  </si>
  <si>
    <t>Terminal bat 70/1500</t>
  </si>
  <si>
    <t>€18</t>
  </si>
  <si>
    <t>€26,86</t>
  </si>
  <si>
    <t>€53,72</t>
  </si>
  <si>
    <t>Sistema relleno</t>
  </si>
  <si>
    <t>B000000033</t>
  </si>
  <si>
    <t>Abrazadera nm 10</t>
  </si>
  <si>
    <t>€0,5</t>
  </si>
  <si>
    <t>€0,53</t>
  </si>
  <si>
    <t>€124,02</t>
  </si>
  <si>
    <t>B000000032</t>
  </si>
  <si>
    <t>Abrazadera nm 6</t>
  </si>
  <si>
    <t>€0,21</t>
  </si>
  <si>
    <t>€413,28</t>
  </si>
  <si>
    <t>B000000031</t>
  </si>
  <si>
    <t>Capuchon protector</t>
  </si>
  <si>
    <t>€1,4</t>
  </si>
  <si>
    <t>€77</t>
  </si>
  <si>
    <t>B000000035</t>
  </si>
  <si>
    <t>Conector h nw6 macho</t>
  </si>
  <si>
    <t>€9,47</t>
  </si>
  <si>
    <t>€804,95</t>
  </si>
  <si>
    <t>B000000029</t>
  </si>
  <si>
    <t>Conector t 10/10/10</t>
  </si>
  <si>
    <t>€0,35</t>
  </si>
  <si>
    <t>€12,95</t>
  </si>
  <si>
    <t>B000000028</t>
  </si>
  <si>
    <t>Conector t 6/10/6</t>
  </si>
  <si>
    <t>€17,5</t>
  </si>
  <si>
    <t>B000000034</t>
  </si>
  <si>
    <t>Filtros</t>
  </si>
  <si>
    <t>€4,21</t>
  </si>
  <si>
    <t>€227,34</t>
  </si>
  <si>
    <t>B000000038</t>
  </si>
  <si>
    <t>Flotador n°20</t>
  </si>
  <si>
    <t>€0,14</t>
  </si>
  <si>
    <t>€48,86</t>
  </si>
  <si>
    <t>B000000026</t>
  </si>
  <si>
    <t>Flotador n°24</t>
  </si>
  <si>
    <t>€0,07</t>
  </si>
  <si>
    <t>€64,47</t>
  </si>
  <si>
    <t>B000000037</t>
  </si>
  <si>
    <t>Flotador n°29</t>
  </si>
  <si>
    <t>€6,16</t>
  </si>
  <si>
    <t>B000000039</t>
  </si>
  <si>
    <t>Flotador n°34</t>
  </si>
  <si>
    <t>€10,78</t>
  </si>
  <si>
    <t>B000000027</t>
  </si>
  <si>
    <t>Flotador n°39</t>
  </si>
  <si>
    <t>€263,9</t>
  </si>
  <si>
    <t>B000000036</t>
  </si>
  <si>
    <t>Indicador fluido</t>
  </si>
  <si>
    <t>B000000041</t>
  </si>
  <si>
    <t>Manguera 06</t>
  </si>
  <si>
    <t>€1,05</t>
  </si>
  <si>
    <t>€100,8</t>
  </si>
  <si>
    <t>B000000040</t>
  </si>
  <si>
    <t>Manguera 10</t>
  </si>
  <si>
    <t>€33,6</t>
  </si>
  <si>
    <t>B000000025</t>
  </si>
  <si>
    <t>Tapon bfs</t>
  </si>
  <si>
    <t>€1044,75</t>
  </si>
  <si>
    <t>B000000030</t>
  </si>
  <si>
    <t>Tapon obturador</t>
  </si>
  <si>
    <t>€159,6</t>
  </si>
  <si>
    <t>Cargadores</t>
  </si>
  <si>
    <t>Gm</t>
  </si>
  <si>
    <t>C000000002</t>
  </si>
  <si>
    <t>Cargador 24v/100a wa</t>
  </si>
  <si>
    <t>€300</t>
  </si>
  <si>
    <t>€455,79</t>
  </si>
  <si>
    <t>C000000003</t>
  </si>
  <si>
    <t>Cargador 24v/100a wo-wa</t>
  </si>
  <si>
    <t>€451</t>
  </si>
  <si>
    <t>€614,74</t>
  </si>
  <si>
    <t>€3073,7</t>
  </si>
  <si>
    <t>C000000004</t>
  </si>
  <si>
    <t>Cargador 24v/180a wo-wa</t>
  </si>
  <si>
    <t>€570</t>
  </si>
  <si>
    <t>€740</t>
  </si>
  <si>
    <t>€1480</t>
  </si>
  <si>
    <t>C000000001</t>
  </si>
  <si>
    <t>Cargador gm 24v/50a wa</t>
  </si>
  <si>
    <t>€270</t>
  </si>
  <si>
    <t>€368,21</t>
  </si>
  <si>
    <t>C000000021</t>
  </si>
  <si>
    <t>Cargador gm 24v/60a</t>
  </si>
  <si>
    <t>€182</t>
  </si>
  <si>
    <t>€191,58</t>
  </si>
  <si>
    <t>€383,16</t>
  </si>
  <si>
    <t>C000000025</t>
  </si>
  <si>
    <t>Cargador gm 48v/140a wowa</t>
  </si>
  <si>
    <t>€600,74</t>
  </si>
  <si>
    <t>€632,36</t>
  </si>
  <si>
    <t>C000000024</t>
  </si>
  <si>
    <t>Cargador gm 48v/160a wowa</t>
  </si>
  <si>
    <t>€670,65</t>
  </si>
  <si>
    <t>€705,95</t>
  </si>
  <si>
    <t>C000000020</t>
  </si>
  <si>
    <t>Kit rep wo</t>
  </si>
  <si>
    <t>€62</t>
  </si>
  <si>
    <t>€66,31</t>
  </si>
  <si>
    <t>€132,62</t>
  </si>
  <si>
    <t>C000000005</t>
  </si>
  <si>
    <t>Kit rep wo-wa</t>
  </si>
  <si>
    <t>€82</t>
  </si>
  <si>
    <t>€87,72</t>
  </si>
  <si>
    <t>€1403,52</t>
  </si>
  <si>
    <t>Zivan</t>
  </si>
  <si>
    <t>C000000017</t>
  </si>
  <si>
    <t>Cargador hf2 24v/25a sellado</t>
  </si>
  <si>
    <t>€192,6</t>
  </si>
  <si>
    <t>€238,51</t>
  </si>
  <si>
    <t>C000000010</t>
  </si>
  <si>
    <t>Cargador zivan bc1 24v/30a</t>
  </si>
  <si>
    <t>€113,2</t>
  </si>
  <si>
    <t>€194,62</t>
  </si>
  <si>
    <t>€1751,58</t>
  </si>
  <si>
    <t>varelec-45447</t>
  </si>
  <si>
    <t>C000000019</t>
  </si>
  <si>
    <t>Cargador zivan bc1 24v/30a non-stop</t>
  </si>
  <si>
    <t>€191</t>
  </si>
  <si>
    <t>€218,55</t>
  </si>
  <si>
    <t>C000000013</t>
  </si>
  <si>
    <t>Cargador zivan cb ng5 80v/60a multi c</t>
  </si>
  <si>
    <t>€883,95</t>
  </si>
  <si>
    <t>C000000009</t>
  </si>
  <si>
    <t>Cargador zivan ng1 12v/60a</t>
  </si>
  <si>
    <t>€535,06</t>
  </si>
  <si>
    <t>€313,53</t>
  </si>
  <si>
    <t>varelec-45511</t>
  </si>
  <si>
    <t>C000000011</t>
  </si>
  <si>
    <t>Cargador zivan ng1 24v/35a</t>
  </si>
  <si>
    <t>€281</t>
  </si>
  <si>
    <t>€317,56</t>
  </si>
  <si>
    <t>C000000023</t>
  </si>
  <si>
    <t>Cargador zivan ng1 24v/45a</t>
  </si>
  <si>
    <t>€317</t>
  </si>
  <si>
    <t>€355,45</t>
  </si>
  <si>
    <t>€1066,35</t>
  </si>
  <si>
    <t>C000000012</t>
  </si>
  <si>
    <t>Cargador zivan ng1 36v/25a</t>
  </si>
  <si>
    <t>€250</t>
  </si>
  <si>
    <t>€285,56</t>
  </si>
  <si>
    <t>C000000014</t>
  </si>
  <si>
    <t>Cargador zivan ng5 48v/95a</t>
  </si>
  <si>
    <t>€219,83</t>
  </si>
  <si>
    <t>€336,4</t>
  </si>
  <si>
    <t>€1009,2</t>
  </si>
  <si>
    <t>varelec-45244</t>
  </si>
  <si>
    <t>C000000016</t>
  </si>
  <si>
    <t>Cargador zivan ng7 48v/100a + bomba</t>
  </si>
  <si>
    <t>€1037</t>
  </si>
  <si>
    <t>€1241,1</t>
  </si>
  <si>
    <t>C000000018</t>
  </si>
  <si>
    <t>Cargador zivan ng9 36v/145a</t>
  </si>
  <si>
    <t>€981,48</t>
  </si>
  <si>
    <t>€1138,14</t>
  </si>
  <si>
    <t>C000000015</t>
  </si>
  <si>
    <t>Cargador zivan ng9 plus 24v/200a</t>
  </si>
  <si>
    <t>€1065</t>
  </si>
  <si>
    <t>€1226,05</t>
  </si>
  <si>
    <t>€4904,2</t>
  </si>
  <si>
    <t>C000000008</t>
  </si>
  <si>
    <t>Cargador zivan ubc 12v/18a</t>
  </si>
  <si>
    <t>€129,47</t>
  </si>
  <si>
    <t>€148,88</t>
  </si>
  <si>
    <t>C000000026</t>
  </si>
  <si>
    <t>Descargador 120v 200a</t>
  </si>
  <si>
    <t>€3102,77</t>
  </si>
  <si>
    <t>€3616,07</t>
  </si>
  <si>
    <t>Varelec-42378</t>
  </si>
  <si>
    <t>C000000007</t>
  </si>
  <si>
    <t>Descargador 80v/150a</t>
  </si>
  <si>
    <t>€2230</t>
  </si>
  <si>
    <t>€2548,27</t>
  </si>
  <si>
    <t>C000000022</t>
  </si>
  <si>
    <t>Descargador 80v/300a</t>
  </si>
  <si>
    <t>€3103</t>
  </si>
  <si>
    <t>€3756,32</t>
  </si>
  <si>
    <t>C000000006</t>
  </si>
  <si>
    <t>Desulfatador (ng7 96/50)</t>
  </si>
  <si>
    <t>€1163</t>
  </si>
  <si>
    <t>€1322,21</t>
  </si>
  <si>
    <t>Contactores</t>
  </si>
  <si>
    <t>K000000022</t>
  </si>
  <si>
    <t xml:space="preserve">Contactor dc 182/36/48v </t>
  </si>
  <si>
    <t>€135</t>
  </si>
  <si>
    <t>€153,66</t>
  </si>
  <si>
    <t>K000000023</t>
  </si>
  <si>
    <t>Contactor dc 88/12v</t>
  </si>
  <si>
    <t>€98,8</t>
  </si>
  <si>
    <t>€104</t>
  </si>
  <si>
    <t>€520</t>
  </si>
  <si>
    <t>Varelec-42612</t>
  </si>
  <si>
    <t>K000000007</t>
  </si>
  <si>
    <t>Contactor dc 88/24v</t>
  </si>
  <si>
    <t>€62,18</t>
  </si>
  <si>
    <t>€79,33</t>
  </si>
  <si>
    <t>€396,65</t>
  </si>
  <si>
    <t>K000000011</t>
  </si>
  <si>
    <t>Contactor sw 180/36v</t>
  </si>
  <si>
    <t>€42,44</t>
  </si>
  <si>
    <t>€551,72</t>
  </si>
  <si>
    <t>K000000005</t>
  </si>
  <si>
    <t>Contactor sw 181/48v</t>
  </si>
  <si>
    <t>€80</t>
  </si>
  <si>
    <t>€89,81</t>
  </si>
  <si>
    <t>€1077,72</t>
  </si>
  <si>
    <t>K000000006</t>
  </si>
  <si>
    <t>Contactor sw 181/24v</t>
  </si>
  <si>
    <t>€66</t>
  </si>
  <si>
    <t>€75,21</t>
  </si>
  <si>
    <t>€1052,94</t>
  </si>
  <si>
    <t>K000000008</t>
  </si>
  <si>
    <t>Contactor sw 200/24v</t>
  </si>
  <si>
    <t>€25</t>
  </si>
  <si>
    <t>€35,42</t>
  </si>
  <si>
    <t>€212,52</t>
  </si>
  <si>
    <t>K000000013</t>
  </si>
  <si>
    <t>Contactor sw 200/36/48v</t>
  </si>
  <si>
    <t>€85</t>
  </si>
  <si>
    <t>€98,43</t>
  </si>
  <si>
    <t>K000000009</t>
  </si>
  <si>
    <t>Contactor sw 200/48v</t>
  </si>
  <si>
    <t>€99,62</t>
  </si>
  <si>
    <t>K000000010</t>
  </si>
  <si>
    <t>Contactor sw 200/80v</t>
  </si>
  <si>
    <t>€98,05</t>
  </si>
  <si>
    <t>K000000003</t>
  </si>
  <si>
    <t>Contactor sw 80/12v</t>
  </si>
  <si>
    <t>€27</t>
  </si>
  <si>
    <t>€31,01</t>
  </si>
  <si>
    <t>€124,04</t>
  </si>
  <si>
    <t>K000000001</t>
  </si>
  <si>
    <t>Contactor sw 80/24v</t>
  </si>
  <si>
    <t>€24,33</t>
  </si>
  <si>
    <t>€28,9</t>
  </si>
  <si>
    <t>€289</t>
  </si>
  <si>
    <t>K000000002</t>
  </si>
  <si>
    <t>Contactor sw 80/72/80v</t>
  </si>
  <si>
    <t>€31</t>
  </si>
  <si>
    <t>€35,01</t>
  </si>
  <si>
    <t>€70,02</t>
  </si>
  <si>
    <t>K000000012</t>
  </si>
  <si>
    <t>Contactor sw 82/24v</t>
  </si>
  <si>
    <t>€32,44</t>
  </si>
  <si>
    <t>€40,87</t>
  </si>
  <si>
    <t>€81,74</t>
  </si>
  <si>
    <t>K000000004</t>
  </si>
  <si>
    <t>Contactor sw 84/24v</t>
  </si>
  <si>
    <t>€29,54</t>
  </si>
  <si>
    <t>€147,7</t>
  </si>
  <si>
    <t>K000000014</t>
  </si>
  <si>
    <t>Cortacorriente albright ed250b-61</t>
  </si>
  <si>
    <t>€48</t>
  </si>
  <si>
    <t>€54,03</t>
  </si>
  <si>
    <t>€378,21</t>
  </si>
  <si>
    <t>Kit</t>
  </si>
  <si>
    <t>K000000018</t>
  </si>
  <si>
    <t>Kit contacto 1094 (g.e)</t>
  </si>
  <si>
    <t>€44</t>
  </si>
  <si>
    <t>€48,77</t>
  </si>
  <si>
    <t>€97,54</t>
  </si>
  <si>
    <t>K000000016</t>
  </si>
  <si>
    <t>Kit reparacion bt 74458 (arrimaq)</t>
  </si>
  <si>
    <t>€8,56</t>
  </si>
  <si>
    <t>€17,12</t>
  </si>
  <si>
    <t>K000000015</t>
  </si>
  <si>
    <t>Kit reparacion dc 182-k 4067</t>
  </si>
  <si>
    <t>€49,89</t>
  </si>
  <si>
    <t>€748,35</t>
  </si>
  <si>
    <t>K000000021</t>
  </si>
  <si>
    <t>Kit reparacion g 1117</t>
  </si>
  <si>
    <t>€21,82</t>
  </si>
  <si>
    <t>€872,8</t>
  </si>
  <si>
    <t>K000000017</t>
  </si>
  <si>
    <t>Kit reparacion k 3023</t>
  </si>
  <si>
    <t>€3,51</t>
  </si>
  <si>
    <t>€45,63</t>
  </si>
  <si>
    <t>K000000020</t>
  </si>
  <si>
    <t>Kit reparacion k 4090 (bt)</t>
  </si>
  <si>
    <t>€5</t>
  </si>
  <si>
    <t>€7,64</t>
  </si>
  <si>
    <t>€15,28</t>
  </si>
  <si>
    <t>K000000019</t>
  </si>
  <si>
    <t>Kit reparacion sw 82 k 4056-20</t>
  </si>
  <si>
    <t>€15,72</t>
  </si>
  <si>
    <t>€817,44</t>
  </si>
  <si>
    <t>Controladores</t>
  </si>
  <si>
    <t>Curtis</t>
  </si>
  <si>
    <t>V000000024</t>
  </si>
  <si>
    <t>Curtis 1207 24v/30a</t>
  </si>
  <si>
    <t>€378</t>
  </si>
  <si>
    <t>€406,15</t>
  </si>
  <si>
    <t>Zapi</t>
  </si>
  <si>
    <t>V000000018</t>
  </si>
  <si>
    <t>Consola zapi ultra</t>
  </si>
  <si>
    <t>€233</t>
  </si>
  <si>
    <t>€248,2</t>
  </si>
  <si>
    <t>V000000017</t>
  </si>
  <si>
    <t>Dinamo tacometrico</t>
  </si>
  <si>
    <t>€119</t>
  </si>
  <si>
    <t>€128,2</t>
  </si>
  <si>
    <t>€769,2</t>
  </si>
  <si>
    <t>V000000025</t>
  </si>
  <si>
    <t>Pedal 1bu</t>
  </si>
  <si>
    <t>€88,68</t>
  </si>
  <si>
    <t>V000000019</t>
  </si>
  <si>
    <t>Pedal zapi topo</t>
  </si>
  <si>
    <t>€75</t>
  </si>
  <si>
    <t>€84,06</t>
  </si>
  <si>
    <t>€252,18</t>
  </si>
  <si>
    <t>V000000020</t>
  </si>
  <si>
    <t>Targeta logica hp</t>
  </si>
  <si>
    <t>€180</t>
  </si>
  <si>
    <t>€189,48</t>
  </si>
  <si>
    <t>€568,44</t>
  </si>
  <si>
    <t>V000000022</t>
  </si>
  <si>
    <t>Variador zapi ac2 48v/550a</t>
  </si>
  <si>
    <t>€811,15</t>
  </si>
  <si>
    <t>V000000023</t>
  </si>
  <si>
    <t>€247</t>
  </si>
  <si>
    <t>€272,6</t>
  </si>
  <si>
    <t>V000000016</t>
  </si>
  <si>
    <t>Variador zapi combi 24v/150/150a</t>
  </si>
  <si>
    <t>€210</t>
  </si>
  <si>
    <t>€232,95</t>
  </si>
  <si>
    <t>V000000011</t>
  </si>
  <si>
    <t>Variador zapi combi sem 48v/350/350a</t>
  </si>
  <si>
    <t>€809</t>
  </si>
  <si>
    <t>€913,18</t>
  </si>
  <si>
    <t>V000000021</t>
  </si>
  <si>
    <t>Variador zapi dual ac2 48v/350/350a</t>
  </si>
  <si>
    <t>€1100</t>
  </si>
  <si>
    <t>€1231,39</t>
  </si>
  <si>
    <t>V000000014</t>
  </si>
  <si>
    <t>Variador zapi eps direccion multivoltaje</t>
  </si>
  <si>
    <t>€385</t>
  </si>
  <si>
    <t>€418,56</t>
  </si>
  <si>
    <t>€1674,24</t>
  </si>
  <si>
    <t>V000000001</t>
  </si>
  <si>
    <t>Variador zapi ga 1b 12v/200a</t>
  </si>
  <si>
    <t>€148,13</t>
  </si>
  <si>
    <t>V000000002</t>
  </si>
  <si>
    <t>Variador zapi ga 1b 24v/180a</t>
  </si>
  <si>
    <t>€148,48</t>
  </si>
  <si>
    <t>V000000003</t>
  </si>
  <si>
    <t>Variador zapi h0 24v/230a traccion</t>
  </si>
  <si>
    <t>€130</t>
  </si>
  <si>
    <t>€143,84</t>
  </si>
  <si>
    <t>€719,2</t>
  </si>
  <si>
    <t>V000000004</t>
  </si>
  <si>
    <t>Variador zapi h1 24v/300a traccion</t>
  </si>
  <si>
    <t>€296</t>
  </si>
  <si>
    <t>€325,58</t>
  </si>
  <si>
    <t>€651,16</t>
  </si>
  <si>
    <t>V000000005</t>
  </si>
  <si>
    <t>Variador zapi h2 48v/400a traccion</t>
  </si>
  <si>
    <t>€424</t>
  </si>
  <si>
    <t>€470,82</t>
  </si>
  <si>
    <t>V000000006</t>
  </si>
  <si>
    <t>Variador zapi h2 48v/600a traccion</t>
  </si>
  <si>
    <t>€475,23</t>
  </si>
  <si>
    <t>€950,46</t>
  </si>
  <si>
    <t>V000000008</t>
  </si>
  <si>
    <t>Variador zapi hp 48v/350a</t>
  </si>
  <si>
    <t>€423</t>
  </si>
  <si>
    <t>€462,55</t>
  </si>
  <si>
    <t>€1850,2</t>
  </si>
  <si>
    <t>V000000007</t>
  </si>
  <si>
    <t>Variador zapi hp 48v/500a</t>
  </si>
  <si>
    <t>€468,72</t>
  </si>
  <si>
    <t>€937,44</t>
  </si>
  <si>
    <t>V000000013</t>
  </si>
  <si>
    <t>Variador zapi hprc 48v/500a</t>
  </si>
  <si>
    <t>€467</t>
  </si>
  <si>
    <t>€514,68</t>
  </si>
  <si>
    <t>V000000012</t>
  </si>
  <si>
    <t>Variador zapi sem 2d 48v/350a brasil</t>
  </si>
  <si>
    <t>€507</t>
  </si>
  <si>
    <t>€558,18</t>
  </si>
  <si>
    <t>V000000009</t>
  </si>
  <si>
    <t>Variador zapi sem0 24v/200a traccion</t>
  </si>
  <si>
    <t>€224,84</t>
  </si>
  <si>
    <t>€247,17</t>
  </si>
  <si>
    <t>Varelec-42529</t>
  </si>
  <si>
    <t>V000000010</t>
  </si>
  <si>
    <t>Variador zapi sem1c 24v/300a traccion</t>
  </si>
  <si>
    <t>€1363</t>
  </si>
  <si>
    <t>V000000015</t>
  </si>
  <si>
    <t>Variador zapi z 4q 24v/90a</t>
  </si>
  <si>
    <t>€140,66</t>
  </si>
  <si>
    <t>Equipos</t>
  </si>
  <si>
    <t>Apiladores</t>
  </si>
  <si>
    <t>E000000001</t>
  </si>
  <si>
    <t>Apilador bk 1545 540</t>
  </si>
  <si>
    <t>€4992</t>
  </si>
  <si>
    <t>€5408,74</t>
  </si>
  <si>
    <t>E000000002</t>
  </si>
  <si>
    <t>Apilador bk 1545 680</t>
  </si>
  <si>
    <t>€21634,96</t>
  </si>
  <si>
    <t>Varelec-42462</t>
  </si>
  <si>
    <t>Linde</t>
  </si>
  <si>
    <t>E000000011</t>
  </si>
  <si>
    <t>Grua e20 335 standar 2003</t>
  </si>
  <si>
    <t>€8965</t>
  </si>
  <si>
    <t>€10038,84</t>
  </si>
  <si>
    <t>E000000010</t>
  </si>
  <si>
    <t>Grua e20 335 standar 2006</t>
  </si>
  <si>
    <t>€10054</t>
  </si>
  <si>
    <t>€11185,16</t>
  </si>
  <si>
    <t>E000000005</t>
  </si>
  <si>
    <t>Grua e20 335 triplex 2003</t>
  </si>
  <si>
    <t>€9745</t>
  </si>
  <si>
    <t>€10859,89</t>
  </si>
  <si>
    <t>E000000004</t>
  </si>
  <si>
    <t>Reach r14 hd-3 + cargador 48/100 gm batería nva</t>
  </si>
  <si>
    <t>€12947</t>
  </si>
  <si>
    <t>€14178,62</t>
  </si>
  <si>
    <t>E000000009</t>
  </si>
  <si>
    <t>Reach r14hd-3 + cargador zivan ng7 48/120 gel</t>
  </si>
  <si>
    <t>€10085</t>
  </si>
  <si>
    <t>€11165,99</t>
  </si>
  <si>
    <t>E000000003</t>
  </si>
  <si>
    <t>Transpaleta t20 sp131 + cargador</t>
  </si>
  <si>
    <t>€1614</t>
  </si>
  <si>
    <t>€2202,95</t>
  </si>
  <si>
    <t>€11014,75</t>
  </si>
  <si>
    <t>Ruedas</t>
  </si>
  <si>
    <t>E000000008</t>
  </si>
  <si>
    <t>Rueda carga bk hc 60801</t>
  </si>
  <si>
    <t>€643,96</t>
  </si>
  <si>
    <t>E000000007</t>
  </si>
  <si>
    <t>Rueda estabilizadora bk hc 10319</t>
  </si>
  <si>
    <t>€23</t>
  </si>
  <si>
    <t>€24,21</t>
  </si>
  <si>
    <t>€2832,57</t>
  </si>
  <si>
    <t>E000000006</t>
  </si>
  <si>
    <t>Rueda motriz bk hc 60415</t>
  </si>
  <si>
    <t>€67</t>
  </si>
  <si>
    <t>€70,53</t>
  </si>
  <si>
    <t>€564,24</t>
  </si>
  <si>
    <t>Fusibles</t>
  </si>
  <si>
    <t>F000000004</t>
  </si>
  <si>
    <t>Fusible 100a</t>
  </si>
  <si>
    <t>F000000005</t>
  </si>
  <si>
    <t>Fusible 125a</t>
  </si>
  <si>
    <t>€2,24</t>
  </si>
  <si>
    <t>€4,48</t>
  </si>
  <si>
    <t>F000000006</t>
  </si>
  <si>
    <t>Fusible 160a</t>
  </si>
  <si>
    <t>€9,2</t>
  </si>
  <si>
    <t>F000000007</t>
  </si>
  <si>
    <t>Fusible 200a</t>
  </si>
  <si>
    <t>€3,3</t>
  </si>
  <si>
    <t>€89,1</t>
  </si>
  <si>
    <t>F000000008</t>
  </si>
  <si>
    <t>Fusible 250a</t>
  </si>
  <si>
    <t>F000000010</t>
  </si>
  <si>
    <t>Fusible 300a</t>
  </si>
  <si>
    <t>€29,12</t>
  </si>
  <si>
    <t>F000000011</t>
  </si>
  <si>
    <t>Fusible 325a</t>
  </si>
  <si>
    <t>€32,2</t>
  </si>
  <si>
    <t>F000000012</t>
  </si>
  <si>
    <t>Fusible 355a</t>
  </si>
  <si>
    <t>€87,36</t>
  </si>
  <si>
    <t>F000000001</t>
  </si>
  <si>
    <t>Fusible 35a</t>
  </si>
  <si>
    <t>€2,21</t>
  </si>
  <si>
    <t>€35,36</t>
  </si>
  <si>
    <t>F000000014</t>
  </si>
  <si>
    <t>Fusible 400a</t>
  </si>
  <si>
    <t>€48,3</t>
  </si>
  <si>
    <t>F000000013</t>
  </si>
  <si>
    <t>Fusible 425a</t>
  </si>
  <si>
    <t>€2,28</t>
  </si>
  <si>
    <t>€134,52</t>
  </si>
  <si>
    <t>F000000009</t>
  </si>
  <si>
    <t>Fusible 500a</t>
  </si>
  <si>
    <t>€3,33</t>
  </si>
  <si>
    <t>€43,29</t>
  </si>
  <si>
    <t>F000000002</t>
  </si>
  <si>
    <t>Fusible 50a</t>
  </si>
  <si>
    <t>€97,24</t>
  </si>
  <si>
    <t>F000000003</t>
  </si>
  <si>
    <t>Fusible 80a</t>
  </si>
  <si>
    <t>€2,27</t>
  </si>
  <si>
    <t>€9,08</t>
  </si>
  <si>
    <t>F000000015</t>
  </si>
  <si>
    <t>Fusible sin proteccion 355a</t>
  </si>
  <si>
    <t>€14,56</t>
  </si>
  <si>
    <t>F000000016</t>
  </si>
  <si>
    <t>Fusible sin proteccion 425a</t>
  </si>
  <si>
    <t>€21,28</t>
  </si>
  <si>
    <t>F000000017</t>
  </si>
  <si>
    <t>Fusible sin proteccion 500a</t>
  </si>
  <si>
    <t>€22,4</t>
  </si>
  <si>
    <t>Kalmar</t>
  </si>
  <si>
    <t>9236360065</t>
  </si>
  <si>
    <t>Pernos rueda tracción  9236360065</t>
  </si>
  <si>
    <t>U$43,02</t>
  </si>
  <si>
    <t>U$45,28</t>
  </si>
  <si>
    <t>U$0</t>
  </si>
  <si>
    <t>TVH-12040639</t>
  </si>
  <si>
    <t>9238280399</t>
  </si>
  <si>
    <t>Reten 9238280399</t>
  </si>
  <si>
    <t>U$116,49</t>
  </si>
  <si>
    <t>U$125,28</t>
  </si>
  <si>
    <t>Mobil05W30</t>
  </si>
  <si>
    <t>Aceite mobil 5w-30</t>
  </si>
  <si>
    <t>€7,09</t>
  </si>
  <si>
    <t>€12,93</t>
  </si>
  <si>
    <t>€258,6</t>
  </si>
  <si>
    <t>CONICO-413</t>
  </si>
  <si>
    <t>Mobil10W40</t>
  </si>
  <si>
    <t>Aceite mobil super 2000 10w-40</t>
  </si>
  <si>
    <t>€12,82</t>
  </si>
  <si>
    <t>€26,17</t>
  </si>
  <si>
    <t>€2015,09</t>
  </si>
  <si>
    <t>7918915246</t>
  </si>
  <si>
    <t>Alarma de retroceso</t>
  </si>
  <si>
    <t>U$46,43</t>
  </si>
  <si>
    <t>U$51,25</t>
  </si>
  <si>
    <t>TVH-7038578</t>
  </si>
  <si>
    <t>0009655693</t>
  </si>
  <si>
    <t>Amortiguador puerta</t>
  </si>
  <si>
    <t>€52</t>
  </si>
  <si>
    <t>€56,52</t>
  </si>
  <si>
    <t>€113,04</t>
  </si>
  <si>
    <t>7919564947</t>
  </si>
  <si>
    <t>Ampolleta h3 48v 60w</t>
  </si>
  <si>
    <t>€11,65</t>
  </si>
  <si>
    <t>€489,3</t>
  </si>
  <si>
    <t>0009100505</t>
  </si>
  <si>
    <t>Anillo cierre</t>
  </si>
  <si>
    <t>€35</t>
  </si>
  <si>
    <t>€36,84</t>
  </si>
  <si>
    <t>€73,68</t>
  </si>
  <si>
    <t>0009143309</t>
  </si>
  <si>
    <t>Arandela</t>
  </si>
  <si>
    <t>€26</t>
  </si>
  <si>
    <t>€27,37</t>
  </si>
  <si>
    <t>€54,74</t>
  </si>
  <si>
    <t>0009145805</t>
  </si>
  <si>
    <t>Arandela ajuste</t>
  </si>
  <si>
    <t>€2,11</t>
  </si>
  <si>
    <t>€10,55</t>
  </si>
  <si>
    <t>0009145806</t>
  </si>
  <si>
    <t>€6,3</t>
  </si>
  <si>
    <t>0029932000</t>
  </si>
  <si>
    <t>Bandaje carga r-20</t>
  </si>
  <si>
    <t>U$171</t>
  </si>
  <si>
    <t>U$230</t>
  </si>
  <si>
    <t>U$1380</t>
  </si>
  <si>
    <t>3034501305</t>
  </si>
  <si>
    <t>Barra acoplamiento (brazo de dirección)</t>
  </si>
  <si>
    <t>U$90,1</t>
  </si>
  <si>
    <t>U$105,27</t>
  </si>
  <si>
    <t>TVH-8027076</t>
  </si>
  <si>
    <t>1154405702</t>
  </si>
  <si>
    <t>Block valvula</t>
  </si>
  <si>
    <t>U$3699</t>
  </si>
  <si>
    <t>U$3893,68</t>
  </si>
  <si>
    <t>vw022905715b</t>
  </si>
  <si>
    <t>Bobina ignición vw022905715b</t>
  </si>
  <si>
    <t>U$41,06</t>
  </si>
  <si>
    <t>U$44,69</t>
  </si>
  <si>
    <t>Vw022115105f</t>
  </si>
  <si>
    <t>Bomba aceite motor</t>
  </si>
  <si>
    <t>U$242,16</t>
  </si>
  <si>
    <t>U$264,78</t>
  </si>
  <si>
    <t>vw022121011</t>
  </si>
  <si>
    <t>Bomba de agua</t>
  </si>
  <si>
    <t>U$148,47</t>
  </si>
  <si>
    <t>U$161,46</t>
  </si>
  <si>
    <t>vw06a121012</t>
  </si>
  <si>
    <t>Bomba de agua vw06a121012</t>
  </si>
  <si>
    <t>U$93,65</t>
  </si>
  <si>
    <t>U$103,76</t>
  </si>
  <si>
    <t>1494419001</t>
  </si>
  <si>
    <t>Bomba hidraulica</t>
  </si>
  <si>
    <t>U$1043</t>
  </si>
  <si>
    <t>U$1117,89</t>
  </si>
  <si>
    <t>7915399100</t>
  </si>
  <si>
    <t>Brida</t>
  </si>
  <si>
    <t>€1,09</t>
  </si>
  <si>
    <t>3573810521</t>
  </si>
  <si>
    <t>Cable</t>
  </si>
  <si>
    <t>€5486</t>
  </si>
  <si>
    <t>€5809,74</t>
  </si>
  <si>
    <t>linde</t>
  </si>
  <si>
    <t>3573810415</t>
  </si>
  <si>
    <t>Cableado 357</t>
  </si>
  <si>
    <t>U$1948,39</t>
  </si>
  <si>
    <t>U$2114,71</t>
  </si>
  <si>
    <t>TVH</t>
  </si>
  <si>
    <t>0009718189</t>
  </si>
  <si>
    <t>Carbon traccion</t>
  </si>
  <si>
    <t>€3,54</t>
  </si>
  <si>
    <t>€4,01</t>
  </si>
  <si>
    <t>€112,28</t>
  </si>
  <si>
    <t>9495100597</t>
  </si>
  <si>
    <t>Cadena de Elevacion</t>
  </si>
  <si>
    <t>U$179,76</t>
  </si>
  <si>
    <t>U$315,22</t>
  </si>
  <si>
    <t>1844401438</t>
  </si>
  <si>
    <t>Cañeria 1844401438</t>
  </si>
  <si>
    <t>€16,01</t>
  </si>
  <si>
    <t>€17,06</t>
  </si>
  <si>
    <t>1844401439</t>
  </si>
  <si>
    <t>Cañeria 1844401439</t>
  </si>
  <si>
    <t>€9,52</t>
  </si>
  <si>
    <t>€10,23</t>
  </si>
  <si>
    <t>€20,46</t>
  </si>
  <si>
    <t>1894482240</t>
  </si>
  <si>
    <t>Cañeria</t>
  </si>
  <si>
    <t>€46</t>
  </si>
  <si>
    <t>€51,59</t>
  </si>
  <si>
    <t>€103,18</t>
  </si>
  <si>
    <t>1804484110</t>
  </si>
  <si>
    <t>Cañeria desp. std</t>
  </si>
  <si>
    <t>€66,45</t>
  </si>
  <si>
    <t>1844401441</t>
  </si>
  <si>
    <t>Cañeria despl. r14</t>
  </si>
  <si>
    <t>€55,44</t>
  </si>
  <si>
    <t>€166,32</t>
  </si>
  <si>
    <t>1874401436</t>
  </si>
  <si>
    <t>Cañeria despl. r14 izquierda</t>
  </si>
  <si>
    <t>€13,11</t>
  </si>
  <si>
    <t>€14,5</t>
  </si>
  <si>
    <t>1804401510</t>
  </si>
  <si>
    <t>Cañeria desplazador</t>
  </si>
  <si>
    <t>€21,71</t>
  </si>
  <si>
    <t>0009718124</t>
  </si>
  <si>
    <t>Carbon bomba</t>
  </si>
  <si>
    <t>€4,2</t>
  </si>
  <si>
    <t>€67,2</t>
  </si>
  <si>
    <t>0009718105</t>
  </si>
  <si>
    <t>Carbon mottrac t20 2fm4</t>
  </si>
  <si>
    <t>€10</t>
  </si>
  <si>
    <t>€10,57</t>
  </si>
  <si>
    <t>€52,85</t>
  </si>
  <si>
    <t>vw022121111m</t>
  </si>
  <si>
    <t>Carcasa hidraulica</t>
  </si>
  <si>
    <t>U$177,98</t>
  </si>
  <si>
    <t>U$194,14</t>
  </si>
  <si>
    <t>0009341301</t>
  </si>
  <si>
    <t>Cardanica</t>
  </si>
  <si>
    <t>€17</t>
  </si>
  <si>
    <t>€18,21</t>
  </si>
  <si>
    <t>€163,89</t>
  </si>
  <si>
    <t>0009933708</t>
  </si>
  <si>
    <t>Catalina (enrollador)</t>
  </si>
  <si>
    <t>U$40,28</t>
  </si>
  <si>
    <t>U$49,19</t>
  </si>
  <si>
    <t>7915492622</t>
  </si>
  <si>
    <t>Chapa 801</t>
  </si>
  <si>
    <t>€9,96</t>
  </si>
  <si>
    <t>7915492632</t>
  </si>
  <si>
    <t>Interruptor encendido</t>
  </si>
  <si>
    <t>U$7,73</t>
  </si>
  <si>
    <t>U$14,73</t>
  </si>
  <si>
    <t>U$73,65</t>
  </si>
  <si>
    <t>TVH-1503051923</t>
  </si>
  <si>
    <t>3944309209</t>
  </si>
  <si>
    <t>Chapa puerta 394</t>
  </si>
  <si>
    <t>€169</t>
  </si>
  <si>
    <t>€185,98</t>
  </si>
  <si>
    <t>3944309202</t>
  </si>
  <si>
    <t>Cierre de puert 3944309202</t>
  </si>
  <si>
    <t>U$106</t>
  </si>
  <si>
    <t>U$118,58</t>
  </si>
  <si>
    <t>3924309214</t>
  </si>
  <si>
    <t>Cierre puerta 3914309214</t>
  </si>
  <si>
    <t>U$71,52</t>
  </si>
  <si>
    <t>U$79,62</t>
  </si>
  <si>
    <t>vw03h121131a</t>
  </si>
  <si>
    <t>Codo alojamiento</t>
  </si>
  <si>
    <t>€22,45</t>
  </si>
  <si>
    <t>€44,9</t>
  </si>
  <si>
    <t>1133230705</t>
  </si>
  <si>
    <t>Cojinete suport 1133230705</t>
  </si>
  <si>
    <t>U$12,4</t>
  </si>
  <si>
    <t>U$23,07</t>
  </si>
  <si>
    <t>U$46,14</t>
  </si>
  <si>
    <t>0009249640</t>
  </si>
  <si>
    <t>Cojinete de articulación</t>
  </si>
  <si>
    <t>U$4,68</t>
  </si>
  <si>
    <t>U$5,91</t>
  </si>
  <si>
    <t>0009646111</t>
  </si>
  <si>
    <t>Cojinete de desgaste 0009646111</t>
  </si>
  <si>
    <t>U$6,28</t>
  </si>
  <si>
    <t>U$6,61</t>
  </si>
  <si>
    <t>vw021105701b</t>
  </si>
  <si>
    <t>Cojinete de motor vw021105701b</t>
  </si>
  <si>
    <t>U$6,16</t>
  </si>
  <si>
    <t>U$6,62</t>
  </si>
  <si>
    <t>19994149</t>
  </si>
  <si>
    <t>Cojinete motor 19994149</t>
  </si>
  <si>
    <t>U$73,79</t>
  </si>
  <si>
    <t>U$79,21</t>
  </si>
  <si>
    <t>1153605110</t>
  </si>
  <si>
    <t>Componente electr14 2fm6</t>
  </si>
  <si>
    <t>€1696</t>
  </si>
  <si>
    <t>€1795,68</t>
  </si>
  <si>
    <t>0009751814</t>
  </si>
  <si>
    <t>Conector 0009751814</t>
  </si>
  <si>
    <t>U$5,39</t>
  </si>
  <si>
    <t>U$5,74</t>
  </si>
  <si>
    <t>U$34,44</t>
  </si>
  <si>
    <t>3354903000</t>
  </si>
  <si>
    <t>Conjunto armella 3354903000</t>
  </si>
  <si>
    <t>€45,33</t>
  </si>
  <si>
    <t>€226,65</t>
  </si>
  <si>
    <t>0009703503</t>
  </si>
  <si>
    <t>Contactor 48v 386</t>
  </si>
  <si>
    <t>€332</t>
  </si>
  <si>
    <t>€359,27</t>
  </si>
  <si>
    <t>7915692516</t>
  </si>
  <si>
    <t>Contactor 48v r14</t>
  </si>
  <si>
    <t>€147,34</t>
  </si>
  <si>
    <t>0009763547</t>
  </si>
  <si>
    <t>Contactor tracción 48v 335</t>
  </si>
  <si>
    <t>U$111,58</t>
  </si>
  <si>
    <t>0009265599</t>
  </si>
  <si>
    <t xml:space="preserve">Correa Alternador </t>
  </si>
  <si>
    <t>U$32</t>
  </si>
  <si>
    <t>U$35,64</t>
  </si>
  <si>
    <t>0009879476</t>
  </si>
  <si>
    <t>Correa alternador 10x9,5</t>
  </si>
  <si>
    <t>€7,72</t>
  </si>
  <si>
    <t>0029262004</t>
  </si>
  <si>
    <t>Correa dentada</t>
  </si>
  <si>
    <t>€86</t>
  </si>
  <si>
    <t>€91,4</t>
  </si>
  <si>
    <t>vw056109119a</t>
  </si>
  <si>
    <t>Correa distribucion</t>
  </si>
  <si>
    <t>€13,68</t>
  </si>
  <si>
    <t>€27,36</t>
  </si>
  <si>
    <t>022145933AH</t>
  </si>
  <si>
    <t>Correa servicio</t>
  </si>
  <si>
    <t>€27,02</t>
  </si>
  <si>
    <t>€108,08</t>
  </si>
  <si>
    <t>3964375900</t>
  </si>
  <si>
    <t>Cristal derecho</t>
  </si>
  <si>
    <t>U$236,55</t>
  </si>
  <si>
    <t>U$322,5</t>
  </si>
  <si>
    <t>0009820841</t>
  </si>
  <si>
    <t>Deposito de expansion 0009820841</t>
  </si>
  <si>
    <t>U$17,26</t>
  </si>
  <si>
    <t>U$18,17</t>
  </si>
  <si>
    <t>U$72,68</t>
  </si>
  <si>
    <t>0009820844</t>
  </si>
  <si>
    <t>Deposito de expansión</t>
  </si>
  <si>
    <t>U$109,04</t>
  </si>
  <si>
    <t>U$122,13</t>
  </si>
  <si>
    <t>0009123004</t>
  </si>
  <si>
    <t>Eje cadena</t>
  </si>
  <si>
    <t>U$6</t>
  </si>
  <si>
    <t>U$7,59</t>
  </si>
  <si>
    <t>3572626005</t>
  </si>
  <si>
    <t>Eje cardan 357-03</t>
  </si>
  <si>
    <t>U$2365,49</t>
  </si>
  <si>
    <t>U$2962,49</t>
  </si>
  <si>
    <t>U$5924,98</t>
  </si>
  <si>
    <t>Portunus-12F7682</t>
  </si>
  <si>
    <t>3504461000</t>
  </si>
  <si>
    <t>Ejes 3504461000</t>
  </si>
  <si>
    <t>U$6,89</t>
  </si>
  <si>
    <t>U$8,16</t>
  </si>
  <si>
    <t>9607021060</t>
  </si>
  <si>
    <t>Engrasador</t>
  </si>
  <si>
    <t>€0,22</t>
  </si>
  <si>
    <t>€5,72</t>
  </si>
  <si>
    <t>9291003038</t>
  </si>
  <si>
    <t>Espaciador</t>
  </si>
  <si>
    <t>U$1</t>
  </si>
  <si>
    <t>U$2,05</t>
  </si>
  <si>
    <t>0009941033</t>
  </si>
  <si>
    <t>Espejo</t>
  </si>
  <si>
    <t>U$25</t>
  </si>
  <si>
    <t>U$36,78</t>
  </si>
  <si>
    <t>U$367,8</t>
  </si>
  <si>
    <t>1153630143</t>
  </si>
  <si>
    <t>Estribo</t>
  </si>
  <si>
    <t>€14,1</t>
  </si>
  <si>
    <t>0009830698</t>
  </si>
  <si>
    <t>Filtro aceite 350 vw</t>
  </si>
  <si>
    <t>€13,6</t>
  </si>
  <si>
    <t>vw06a115561b</t>
  </si>
  <si>
    <t>Filtro aceite motor vw06a115561b</t>
  </si>
  <si>
    <t>U$3,87</t>
  </si>
  <si>
    <t>U$4,07</t>
  </si>
  <si>
    <t>TVH-11033948</t>
  </si>
  <si>
    <t>0009839002</t>
  </si>
  <si>
    <t>Filtro aire</t>
  </si>
  <si>
    <t>€19</t>
  </si>
  <si>
    <t>0009839012v</t>
  </si>
  <si>
    <t>€6,14</t>
  </si>
  <si>
    <t>€6,46</t>
  </si>
  <si>
    <t>€32,3</t>
  </si>
  <si>
    <t>0019832015</t>
  </si>
  <si>
    <t>Filtro ciclónico</t>
  </si>
  <si>
    <t>U$154,86</t>
  </si>
  <si>
    <t>U$184,01</t>
  </si>
  <si>
    <t>TVH-7012277</t>
  </si>
  <si>
    <t>0009831650</t>
  </si>
  <si>
    <t>Filtro gas 392</t>
  </si>
  <si>
    <t>U$7,5</t>
  </si>
  <si>
    <t>U$8,1</t>
  </si>
  <si>
    <t>U$24,3</t>
  </si>
  <si>
    <t>009831623</t>
  </si>
  <si>
    <t>Filtro gas comp 350/351</t>
  </si>
  <si>
    <t>€8,49</t>
  </si>
  <si>
    <t>€42,45</t>
  </si>
  <si>
    <t>0009830623v</t>
  </si>
  <si>
    <t>Filtro hidraulico</t>
  </si>
  <si>
    <t>€16,52</t>
  </si>
  <si>
    <t>€66,08</t>
  </si>
  <si>
    <t>0009831710</t>
  </si>
  <si>
    <t>€43</t>
  </si>
  <si>
    <t>€46,77</t>
  </si>
  <si>
    <t>0009839303</t>
  </si>
  <si>
    <t>U$28</t>
  </si>
  <si>
    <t>U$40,38</t>
  </si>
  <si>
    <t>0019831611</t>
  </si>
  <si>
    <t>Filtro hidraulico (317/aj1)</t>
  </si>
  <si>
    <t>U$66</t>
  </si>
  <si>
    <t>U$73,17</t>
  </si>
  <si>
    <t>071115562c</t>
  </si>
  <si>
    <t>Filtro motor 394</t>
  </si>
  <si>
    <t>€6,5</t>
  </si>
  <si>
    <t>€7,54</t>
  </si>
  <si>
    <t>€75,4</t>
  </si>
  <si>
    <t>TVH-1501027673</t>
  </si>
  <si>
    <t>0009831647V</t>
  </si>
  <si>
    <t>Filtro petroleo 39x - 353</t>
  </si>
  <si>
    <t>€14,73</t>
  </si>
  <si>
    <t>€44,19</t>
  </si>
  <si>
    <t>0009831675</t>
  </si>
  <si>
    <t>Filtro refrigeracion</t>
  </si>
  <si>
    <t>€199</t>
  </si>
  <si>
    <t>€220,22</t>
  </si>
  <si>
    <t>0009832109</t>
  </si>
  <si>
    <t>Filtro respiradero</t>
  </si>
  <si>
    <t>€20,42</t>
  </si>
  <si>
    <t>0009832114</t>
  </si>
  <si>
    <t>Filtro respiradero caja hidraulica</t>
  </si>
  <si>
    <t>U$11,08</t>
  </si>
  <si>
    <t>U$11,66</t>
  </si>
  <si>
    <t>U$34,98</t>
  </si>
  <si>
    <t>0029839002</t>
  </si>
  <si>
    <t>Filtro succión 0029839002</t>
  </si>
  <si>
    <t>U$41,07</t>
  </si>
  <si>
    <t>U$53,23</t>
  </si>
  <si>
    <t>U$159,69</t>
  </si>
  <si>
    <t>TVH-12043057</t>
  </si>
  <si>
    <t>0009832118</t>
  </si>
  <si>
    <t>Filtro tapon</t>
  </si>
  <si>
    <t>€7,79</t>
  </si>
  <si>
    <t>€93,48</t>
  </si>
  <si>
    <t>0009830709</t>
  </si>
  <si>
    <t>Filtro tapon 414</t>
  </si>
  <si>
    <t>€26,98</t>
  </si>
  <si>
    <t>0009831616N</t>
  </si>
  <si>
    <t>Filtro transmision 353</t>
  </si>
  <si>
    <t>€28</t>
  </si>
  <si>
    <t>€30,54</t>
  </si>
  <si>
    <t>€152,7</t>
  </si>
  <si>
    <t>1894411201</t>
  </si>
  <si>
    <t>Flexible</t>
  </si>
  <si>
    <t>€118</t>
  </si>
  <si>
    <t>€131,28</t>
  </si>
  <si>
    <t>€262,56</t>
  </si>
  <si>
    <t>3944483520</t>
  </si>
  <si>
    <t>€137</t>
  </si>
  <si>
    <t>€151,21</t>
  </si>
  <si>
    <t>€302,42</t>
  </si>
  <si>
    <t>3571163201</t>
  </si>
  <si>
    <t>Flexible admision turbo interculer</t>
  </si>
  <si>
    <t>U$149,98</t>
  </si>
  <si>
    <t>U$157,87</t>
  </si>
  <si>
    <t>TVH-11020530</t>
  </si>
  <si>
    <t>3354413217</t>
  </si>
  <si>
    <t>Flexible hidraulico 33544113217</t>
  </si>
  <si>
    <t>€94</t>
  </si>
  <si>
    <t>€104,69</t>
  </si>
  <si>
    <t>3354413238</t>
  </si>
  <si>
    <t>Flexible hidraulico 3354413238</t>
  </si>
  <si>
    <t>€88</t>
  </si>
  <si>
    <t>€99,63</t>
  </si>
  <si>
    <t>€199,26</t>
  </si>
  <si>
    <t>1804905018</t>
  </si>
  <si>
    <t>Flexible hidraulico 350</t>
  </si>
  <si>
    <t>€121</t>
  </si>
  <si>
    <t>€142,77</t>
  </si>
  <si>
    <t>€1284,93</t>
  </si>
  <si>
    <t>3964483531</t>
  </si>
  <si>
    <t>Flexible linde 3964483531</t>
  </si>
  <si>
    <t>U$101,96</t>
  </si>
  <si>
    <t>U$107,33</t>
  </si>
  <si>
    <t>0009740804</t>
  </si>
  <si>
    <t>Foco blue spot</t>
  </si>
  <si>
    <t>€201</t>
  </si>
  <si>
    <t>€218,58</t>
  </si>
  <si>
    <t>€655,74</t>
  </si>
  <si>
    <t>3355100103</t>
  </si>
  <si>
    <t>Freno mano 335</t>
  </si>
  <si>
    <t>€51,65</t>
  </si>
  <si>
    <t>€60,95</t>
  </si>
  <si>
    <t>vw022103484f</t>
  </si>
  <si>
    <t>Gasket</t>
  </si>
  <si>
    <t>U$7,11</t>
  </si>
  <si>
    <t>U$7,55</t>
  </si>
  <si>
    <t>U$45,3</t>
  </si>
  <si>
    <t>9636801195</t>
  </si>
  <si>
    <t>Golilla tapon</t>
  </si>
  <si>
    <t>€0,84</t>
  </si>
  <si>
    <t>0009644587</t>
  </si>
  <si>
    <t>Goma pedal</t>
  </si>
  <si>
    <t>€4,72</t>
  </si>
  <si>
    <t>0009644594</t>
  </si>
  <si>
    <t>Goma pedal acelerador 335</t>
  </si>
  <si>
    <t>€10,48</t>
  </si>
  <si>
    <t>0009310183</t>
  </si>
  <si>
    <t>Handle 0009310183</t>
  </si>
  <si>
    <t>U$31,96</t>
  </si>
  <si>
    <t>U$34,06</t>
  </si>
  <si>
    <t>7915491619</t>
  </si>
  <si>
    <t>Interruptor emerg. alta potencia 7915491619</t>
  </si>
  <si>
    <t>U$86,19</t>
  </si>
  <si>
    <t>U$92,55</t>
  </si>
  <si>
    <t>7915490603</t>
  </si>
  <si>
    <t>Inversor</t>
  </si>
  <si>
    <t>U$19</t>
  </si>
  <si>
    <t>U$20,43</t>
  </si>
  <si>
    <t>U$40,86</t>
  </si>
  <si>
    <t>7919040041</t>
  </si>
  <si>
    <t>Joystick 180°</t>
  </si>
  <si>
    <t>€123,14</t>
  </si>
  <si>
    <t>€131,37</t>
  </si>
  <si>
    <t>7919040042</t>
  </si>
  <si>
    <t>Joystick 360°</t>
  </si>
  <si>
    <t>U$160,69</t>
  </si>
  <si>
    <t>U$174,04</t>
  </si>
  <si>
    <t>U$696,16</t>
  </si>
  <si>
    <t>tvh-1504052159</t>
  </si>
  <si>
    <t>3573810522</t>
  </si>
  <si>
    <t>Juego de cable principal cabina</t>
  </si>
  <si>
    <t>€3720</t>
  </si>
  <si>
    <t>€3950,79</t>
  </si>
  <si>
    <t>3024509000</t>
  </si>
  <si>
    <t>Juego reparacion</t>
  </si>
  <si>
    <t>€91</t>
  </si>
  <si>
    <t>€95,79</t>
  </si>
  <si>
    <t>3941790003</t>
  </si>
  <si>
    <t>Junta colector 3941790003</t>
  </si>
  <si>
    <t>U$22,09</t>
  </si>
  <si>
    <t>U$23,95</t>
  </si>
  <si>
    <t>vw022253039e</t>
  </si>
  <si>
    <t>Junta colector vw022253039e</t>
  </si>
  <si>
    <t>U$11,6</t>
  </si>
  <si>
    <t>U$13,61</t>
  </si>
  <si>
    <t>vw022253050c</t>
  </si>
  <si>
    <t>Junta colector vw022253050c</t>
  </si>
  <si>
    <t>U$9,48</t>
  </si>
  <si>
    <t>U$10,54</t>
  </si>
  <si>
    <t>vw022103383m</t>
  </si>
  <si>
    <t>Junta culata</t>
  </si>
  <si>
    <t>U$90,9</t>
  </si>
  <si>
    <t>U$98,13</t>
  </si>
  <si>
    <t>vw022103483e</t>
  </si>
  <si>
    <t>Junta tapa valvulas</t>
  </si>
  <si>
    <t>U$31,58</t>
  </si>
  <si>
    <t>U$34,08</t>
  </si>
  <si>
    <t>0009632319</t>
  </si>
  <si>
    <t>Junta torica</t>
  </si>
  <si>
    <t>€2,1</t>
  </si>
  <si>
    <t>vw03h121041b</t>
  </si>
  <si>
    <t>0009408108</t>
  </si>
  <si>
    <t xml:space="preserve">Kit de filtros linde </t>
  </si>
  <si>
    <t>U$250,31</t>
  </si>
  <si>
    <t>U$293,09</t>
  </si>
  <si>
    <t>TVH-7040886</t>
  </si>
  <si>
    <t xml:space="preserve"> 0009608079</t>
  </si>
  <si>
    <t>Kit de juntas cilindro 0009608079</t>
  </si>
  <si>
    <t>U$9,54</t>
  </si>
  <si>
    <t>U$10,18</t>
  </si>
  <si>
    <t>0009608080</t>
  </si>
  <si>
    <t>Kit de juntas cilindro 0009608080</t>
  </si>
  <si>
    <t>U$10,6</t>
  </si>
  <si>
    <t>U$11,23</t>
  </si>
  <si>
    <t>0009608093</t>
  </si>
  <si>
    <t>Kit de juntas cilindro 0009608093</t>
  </si>
  <si>
    <t>U$24,88</t>
  </si>
  <si>
    <t>U$26,4</t>
  </si>
  <si>
    <t>0009408109</t>
  </si>
  <si>
    <t>Kit de servicio linde</t>
  </si>
  <si>
    <t>U$109,93</t>
  </si>
  <si>
    <t>U$115,72</t>
  </si>
  <si>
    <t>TVH-8002249</t>
  </si>
  <si>
    <t>3525729003</t>
  </si>
  <si>
    <t>Kit gasificador 39x</t>
  </si>
  <si>
    <t>U$28,87</t>
  </si>
  <si>
    <t>U$33,17</t>
  </si>
  <si>
    <t>TVH-9048256</t>
  </si>
  <si>
    <t>0009408013</t>
  </si>
  <si>
    <t>Kit mantencion 350 - 01/02 1000hrs</t>
  </si>
  <si>
    <t>€109</t>
  </si>
  <si>
    <t>€114,74</t>
  </si>
  <si>
    <t>0009408028</t>
  </si>
  <si>
    <t>Kit mantencion 350 - 03 1000 hrs</t>
  </si>
  <si>
    <t>€110,21</t>
  </si>
  <si>
    <t>€116,01</t>
  </si>
  <si>
    <t>€1044,09</t>
  </si>
  <si>
    <t>0009408039</t>
  </si>
  <si>
    <t>Kit mantención 391 1000 hrs.</t>
  </si>
  <si>
    <t>U$40,92</t>
  </si>
  <si>
    <t>U$43,07</t>
  </si>
  <si>
    <t>TVH-11044920</t>
  </si>
  <si>
    <t>0009408079</t>
  </si>
  <si>
    <t>Kit mantencion 391/2/3 3000 hrs</t>
  </si>
  <si>
    <t>€105,28</t>
  </si>
  <si>
    <t>€319,2</t>
  </si>
  <si>
    <t>0009408040</t>
  </si>
  <si>
    <t>Kit mantencion 392/3 3000 hrs</t>
  </si>
  <si>
    <t>€121,69</t>
  </si>
  <si>
    <t>€151,75</t>
  </si>
  <si>
    <t>€1365,75</t>
  </si>
  <si>
    <t>0009408046</t>
  </si>
  <si>
    <t>Kit mantencion 394 1000 hrs</t>
  </si>
  <si>
    <t>€8,99</t>
  </si>
  <si>
    <t>€30,01</t>
  </si>
  <si>
    <t>€180,06</t>
  </si>
  <si>
    <t>0009408047</t>
  </si>
  <si>
    <t>Kit mantencion 394 3000 hrs</t>
  </si>
  <si>
    <t>€294,23</t>
  </si>
  <si>
    <t>€309,72</t>
  </si>
  <si>
    <t>0009408067</t>
  </si>
  <si>
    <t>€299,42</t>
  </si>
  <si>
    <t>€315,18</t>
  </si>
  <si>
    <t>€630,36</t>
  </si>
  <si>
    <t>0009408114</t>
  </si>
  <si>
    <t>Kit mantencion 396 1000 hrs</t>
  </si>
  <si>
    <t>€47,49</t>
  </si>
  <si>
    <t>€62,17</t>
  </si>
  <si>
    <t>0009408115</t>
  </si>
  <si>
    <t>Kit mantencion 396 3000 hrs</t>
  </si>
  <si>
    <t>€199,35</t>
  </si>
  <si>
    <t>€797,4</t>
  </si>
  <si>
    <t>16024509000</t>
  </si>
  <si>
    <t xml:space="preserve">Kit reparación </t>
  </si>
  <si>
    <t>U$137</t>
  </si>
  <si>
    <t>U$154,21</t>
  </si>
  <si>
    <t>U$616,84</t>
  </si>
  <si>
    <t>0019629006</t>
  </si>
  <si>
    <t>Kit sellos 0019629006</t>
  </si>
  <si>
    <t>€25,68</t>
  </si>
  <si>
    <t>€89,49</t>
  </si>
  <si>
    <t>€357,96</t>
  </si>
  <si>
    <t>0009608084</t>
  </si>
  <si>
    <t>Kit sellos presion 0009608084</t>
  </si>
  <si>
    <t>€1,53</t>
  </si>
  <si>
    <t>€1,75</t>
  </si>
  <si>
    <t>€12,25</t>
  </si>
  <si>
    <t>TVH-10038497</t>
  </si>
  <si>
    <t>3504483550</t>
  </si>
  <si>
    <t>Latiguillo flexible alta traccion</t>
  </si>
  <si>
    <t>€234</t>
  </si>
  <si>
    <t>€246,32</t>
  </si>
  <si>
    <t>€985,28</t>
  </si>
  <si>
    <t>3504483551</t>
  </si>
  <si>
    <t>€163</t>
  </si>
  <si>
    <t>€171,58</t>
  </si>
  <si>
    <t>€686,32</t>
  </si>
  <si>
    <t>0009730418</t>
  </si>
  <si>
    <t>Llave chapa contacto (par)</t>
  </si>
  <si>
    <t>U$5</t>
  </si>
  <si>
    <t>U$5,69</t>
  </si>
  <si>
    <t>U$11,38</t>
  </si>
  <si>
    <t>9045316126</t>
  </si>
  <si>
    <t>Llave contacto 802</t>
  </si>
  <si>
    <t>€4,28</t>
  </si>
  <si>
    <t>7326300602</t>
  </si>
  <si>
    <t>Lubricante cadena</t>
  </si>
  <si>
    <t>€5,28</t>
  </si>
  <si>
    <t>€5,56</t>
  </si>
  <si>
    <t>€522,64</t>
  </si>
  <si>
    <t>varlec -44601</t>
  </si>
  <si>
    <t>0009310182</t>
  </si>
  <si>
    <t>Mango (Window Latch)</t>
  </si>
  <si>
    <t>U$27,31</t>
  </si>
  <si>
    <t>U$28,75</t>
  </si>
  <si>
    <t>3964410811</t>
  </si>
  <si>
    <t>Manguito</t>
  </si>
  <si>
    <t>€594</t>
  </si>
  <si>
    <t>€635,06</t>
  </si>
  <si>
    <t>3943810550</t>
  </si>
  <si>
    <t>Mazo cable 3943810550</t>
  </si>
  <si>
    <t>U$1614</t>
  </si>
  <si>
    <t>U$1758,87</t>
  </si>
  <si>
    <t>vw38103673b</t>
  </si>
  <si>
    <t>Metales leva</t>
  </si>
  <si>
    <t>U$10</t>
  </si>
  <si>
    <t>U$21,13</t>
  </si>
  <si>
    <t>U$422,6</t>
  </si>
  <si>
    <t>3903608895</t>
  </si>
  <si>
    <t>Modulo linde</t>
  </si>
  <si>
    <t>€420</t>
  </si>
  <si>
    <t>€448,9</t>
  </si>
  <si>
    <t>3903605709</t>
  </si>
  <si>
    <t>Modulo potencia tracción 113</t>
  </si>
  <si>
    <t>€550</t>
  </si>
  <si>
    <t>€601,35</t>
  </si>
  <si>
    <t>0009219044</t>
  </si>
  <si>
    <t>Muelle</t>
  </si>
  <si>
    <t>€5,34</t>
  </si>
  <si>
    <t>€21,36</t>
  </si>
  <si>
    <t>0009221303</t>
  </si>
  <si>
    <t>Muelle tension 1,6x10x55</t>
  </si>
  <si>
    <t>€5,25</t>
  </si>
  <si>
    <t>0009831671</t>
  </si>
  <si>
    <t>Oil filter 0009831671</t>
  </si>
  <si>
    <t>U$10,64</t>
  </si>
  <si>
    <t>U$12,11</t>
  </si>
  <si>
    <t>0009631246</t>
  </si>
  <si>
    <t>Oring</t>
  </si>
  <si>
    <t>€3,17</t>
  </si>
  <si>
    <t>€6,34</t>
  </si>
  <si>
    <t>0009632149</t>
  </si>
  <si>
    <t>O-ring 0009632149</t>
  </si>
  <si>
    <t>€0,16</t>
  </si>
  <si>
    <t>€0,17</t>
  </si>
  <si>
    <t>€3,06</t>
  </si>
  <si>
    <t>vwwht000862</t>
  </si>
  <si>
    <t>€1,33</t>
  </si>
  <si>
    <t>0009632032</t>
  </si>
  <si>
    <t>Oring cañería r14</t>
  </si>
  <si>
    <t>0009312006</t>
  </si>
  <si>
    <t>Palanca</t>
  </si>
  <si>
    <t>€17,89</t>
  </si>
  <si>
    <t>€35,78</t>
  </si>
  <si>
    <t>9395003170</t>
  </si>
  <si>
    <t>Pasador partido</t>
  </si>
  <si>
    <t>U$1,08</t>
  </si>
  <si>
    <t>0009418021</t>
  </si>
  <si>
    <t>Patin (Wear Strip)</t>
  </si>
  <si>
    <t>U$8</t>
  </si>
  <si>
    <t>U$8,42</t>
  </si>
  <si>
    <t>0009418022</t>
  </si>
  <si>
    <t>Patin (Wear Strip) 2</t>
  </si>
  <si>
    <t>U$12,76</t>
  </si>
  <si>
    <t>U$13,43</t>
  </si>
  <si>
    <t>0009010182</t>
  </si>
  <si>
    <t>Perno</t>
  </si>
  <si>
    <t>€22,5</t>
  </si>
  <si>
    <t>9380620326</t>
  </si>
  <si>
    <t>Pin elastico 9380620326</t>
  </si>
  <si>
    <t>U$0,86</t>
  </si>
  <si>
    <t>U$0,98</t>
  </si>
  <si>
    <t>U$1,96</t>
  </si>
  <si>
    <t>3505274700</t>
  </si>
  <si>
    <t>Piñon</t>
  </si>
  <si>
    <t>€10,63</t>
  </si>
  <si>
    <t>€138,19</t>
  </si>
  <si>
    <t>0009350332</t>
  </si>
  <si>
    <t>Piola cabina 335</t>
  </si>
  <si>
    <t>€6,77</t>
  </si>
  <si>
    <t>€8,39</t>
  </si>
  <si>
    <t>0009350671</t>
  </si>
  <si>
    <t>Piola freno mano</t>
  </si>
  <si>
    <t>€20,69</t>
  </si>
  <si>
    <t>€62,07</t>
  </si>
  <si>
    <t>0009933730</t>
  </si>
  <si>
    <t>Polea 0009933730</t>
  </si>
  <si>
    <t>U$159</t>
  </si>
  <si>
    <t>U$167,37</t>
  </si>
  <si>
    <t>TVH-9009745</t>
  </si>
  <si>
    <t>7919000106</t>
  </si>
  <si>
    <t>Portafusible</t>
  </si>
  <si>
    <t>€13,15</t>
  </si>
  <si>
    <t>€78,9</t>
  </si>
  <si>
    <t>1153604701</t>
  </si>
  <si>
    <t>Potenciometro direccion</t>
  </si>
  <si>
    <t>€299</t>
  </si>
  <si>
    <t>€317,82</t>
  </si>
  <si>
    <t>w8409919</t>
  </si>
  <si>
    <t>Potenciometro v11</t>
  </si>
  <si>
    <t>U$520,43</t>
  </si>
  <si>
    <t>U$549,29</t>
  </si>
  <si>
    <t>0009831003</t>
  </si>
  <si>
    <t>Prefiltro</t>
  </si>
  <si>
    <t>U$128,01</t>
  </si>
  <si>
    <t>U$141,61</t>
  </si>
  <si>
    <t>0009622711</t>
  </si>
  <si>
    <t>Respaldos</t>
  </si>
  <si>
    <t>€30,52</t>
  </si>
  <si>
    <t>0009280105</t>
  </si>
  <si>
    <t>Reten</t>
  </si>
  <si>
    <t>€15,08</t>
  </si>
  <si>
    <t>0009280111</t>
  </si>
  <si>
    <t>Reten a30x52x7 - v80</t>
  </si>
  <si>
    <t>€40</t>
  </si>
  <si>
    <t>€42,24</t>
  </si>
  <si>
    <t>€422,4</t>
  </si>
  <si>
    <t>0009280241</t>
  </si>
  <si>
    <t>Reten a30x62x7 - v80</t>
  </si>
  <si>
    <t>€21,23</t>
  </si>
  <si>
    <t>€212,3</t>
  </si>
  <si>
    <t>0009280326</t>
  </si>
  <si>
    <t>Reten buje trasero</t>
  </si>
  <si>
    <t>vw021103051c</t>
  </si>
  <si>
    <t>Reten vw021103051c</t>
  </si>
  <si>
    <t>U$50,98</t>
  </si>
  <si>
    <t>U$54,08</t>
  </si>
  <si>
    <t>0009247315</t>
  </si>
  <si>
    <t>Rodamiento</t>
  </si>
  <si>
    <t>€42</t>
  </si>
  <si>
    <t>€44,21</t>
  </si>
  <si>
    <t>€88,42</t>
  </si>
  <si>
    <t>0009247318</t>
  </si>
  <si>
    <t>€22</t>
  </si>
  <si>
    <t>€23,16</t>
  </si>
  <si>
    <t>€46,32</t>
  </si>
  <si>
    <t>0009249504v</t>
  </si>
  <si>
    <t>Rodamiento 25x80.9x26</t>
  </si>
  <si>
    <t>€33,18</t>
  </si>
  <si>
    <t>€66,36</t>
  </si>
  <si>
    <t>0009249533v</t>
  </si>
  <si>
    <t>Rodamiento 30x75.3x24</t>
  </si>
  <si>
    <t>€31,92</t>
  </si>
  <si>
    <t>€191,52</t>
  </si>
  <si>
    <t>0009249643</t>
  </si>
  <si>
    <t>Rodamiento de rotula</t>
  </si>
  <si>
    <t>U$30</t>
  </si>
  <si>
    <t>TVH-11017725</t>
  </si>
  <si>
    <t>0009246927</t>
  </si>
  <si>
    <t>Rodamiento f-140762</t>
  </si>
  <si>
    <t>€17,63</t>
  </si>
  <si>
    <t>€27,45</t>
  </si>
  <si>
    <t>€164,7</t>
  </si>
  <si>
    <t>0009246807</t>
  </si>
  <si>
    <t>Rodamiento hl5</t>
  </si>
  <si>
    <t>€4,5</t>
  </si>
  <si>
    <t>€7,26</t>
  </si>
  <si>
    <t>€43,56</t>
  </si>
  <si>
    <t>TVH-11023113</t>
  </si>
  <si>
    <t>0009249606</t>
  </si>
  <si>
    <t>Rodamiento rotula 0009249606</t>
  </si>
  <si>
    <t>U$8,48</t>
  </si>
  <si>
    <t>U$9,49</t>
  </si>
  <si>
    <t>0009249533</t>
  </si>
  <si>
    <t>Rodillo de Apoyo</t>
  </si>
  <si>
    <t>U$29,01</t>
  </si>
  <si>
    <t>U$34,46</t>
  </si>
  <si>
    <t>0009249453</t>
  </si>
  <si>
    <t>Rodillo MAstil</t>
  </si>
  <si>
    <t>U$21,39</t>
  </si>
  <si>
    <t>U$24,27</t>
  </si>
  <si>
    <t>U$97,08</t>
  </si>
  <si>
    <t>VW026905225C</t>
  </si>
  <si>
    <t>Rotor</t>
  </si>
  <si>
    <t>U$42,56</t>
  </si>
  <si>
    <t>U$45,15</t>
  </si>
  <si>
    <t>0009933747</t>
  </si>
  <si>
    <t>Rueda de carga</t>
  </si>
  <si>
    <t>U$20,85</t>
  </si>
  <si>
    <t>U$29,65</t>
  </si>
  <si>
    <t>0039903515</t>
  </si>
  <si>
    <t xml:space="preserve">Rueda de carga 0039903515 </t>
  </si>
  <si>
    <t>3505274601</t>
  </si>
  <si>
    <t>Rueda dentada</t>
  </si>
  <si>
    <t>€39,6</t>
  </si>
  <si>
    <t>0039902305</t>
  </si>
  <si>
    <t>Rueda motriz</t>
  </si>
  <si>
    <t>U$60,55</t>
  </si>
  <si>
    <t>U$111,2</t>
  </si>
  <si>
    <t>0029903814</t>
  </si>
  <si>
    <t>Rueda motriz 03</t>
  </si>
  <si>
    <t>€123,12</t>
  </si>
  <si>
    <t>€284,65</t>
  </si>
  <si>
    <t>000993819</t>
  </si>
  <si>
    <t>Rueda motriz l10 1172</t>
  </si>
  <si>
    <t>U$37</t>
  </si>
  <si>
    <t>U$118,95</t>
  </si>
  <si>
    <t>1924405000</t>
  </si>
  <si>
    <t>Sellos</t>
  </si>
  <si>
    <t>€26,57</t>
  </si>
  <si>
    <t>€53,14</t>
  </si>
  <si>
    <t>0009785000</t>
  </si>
  <si>
    <t>Sensor rpm 0009785000</t>
  </si>
  <si>
    <t>U$33,04</t>
  </si>
  <si>
    <t>TVH-1501000103</t>
  </si>
  <si>
    <t>1804415836</t>
  </si>
  <si>
    <t>Soporte</t>
  </si>
  <si>
    <t>€13,54</t>
  </si>
  <si>
    <t>3354363501</t>
  </si>
  <si>
    <t>Soporte cabina</t>
  </si>
  <si>
    <t>€50</t>
  </si>
  <si>
    <t>€53,67</t>
  </si>
  <si>
    <t>€107,34</t>
  </si>
  <si>
    <t>3355272205</t>
  </si>
  <si>
    <t>Soporte freno mano</t>
  </si>
  <si>
    <t>€54,72</t>
  </si>
  <si>
    <t>0019143035</t>
  </si>
  <si>
    <t>Spacer</t>
  </si>
  <si>
    <t>U$20</t>
  </si>
  <si>
    <t>U$26,23</t>
  </si>
  <si>
    <t>009733033</t>
  </si>
  <si>
    <t>Switch freno</t>
  </si>
  <si>
    <t>€29</t>
  </si>
  <si>
    <t>€30,74</t>
  </si>
  <si>
    <t>€184,44</t>
  </si>
  <si>
    <t>vw03h121121c</t>
  </si>
  <si>
    <t>Tapa</t>
  </si>
  <si>
    <t>€14,52</t>
  </si>
  <si>
    <t>3424540300</t>
  </si>
  <si>
    <t>Tapa buje</t>
  </si>
  <si>
    <t>€6,32</t>
  </si>
  <si>
    <t>€12,64</t>
  </si>
  <si>
    <t>VW027905207</t>
  </si>
  <si>
    <t>Tapa Distribuidor</t>
  </si>
  <si>
    <t>U$4,9</t>
  </si>
  <si>
    <t>U$6,07</t>
  </si>
  <si>
    <t>3355173002</t>
  </si>
  <si>
    <t>Tapa freno mano</t>
  </si>
  <si>
    <t>€5,32</t>
  </si>
  <si>
    <t>€7,35</t>
  </si>
  <si>
    <t>€14,7</t>
  </si>
  <si>
    <t>0009182003</t>
  </si>
  <si>
    <t>Tapa masa r14</t>
  </si>
  <si>
    <t>€4,27</t>
  </si>
  <si>
    <t>€5,05</t>
  </si>
  <si>
    <t>€10,1</t>
  </si>
  <si>
    <t>0009033002</t>
  </si>
  <si>
    <t>Tapon</t>
  </si>
  <si>
    <t>€14,95</t>
  </si>
  <si>
    <t>€74,75</t>
  </si>
  <si>
    <t>0009184600</t>
  </si>
  <si>
    <t>Tapón de llenado</t>
  </si>
  <si>
    <t>U$6,67</t>
  </si>
  <si>
    <t>vw038109309c</t>
  </si>
  <si>
    <t>Taqué</t>
  </si>
  <si>
    <t>U$26,92</t>
  </si>
  <si>
    <t>0009350317</t>
  </si>
  <si>
    <t>Tensor</t>
  </si>
  <si>
    <t>U$18,42</t>
  </si>
  <si>
    <t>U$36,84</t>
  </si>
  <si>
    <t>704465500</t>
  </si>
  <si>
    <t>Tensor cadena</t>
  </si>
  <si>
    <t>U$52</t>
  </si>
  <si>
    <t>U$89,34</t>
  </si>
  <si>
    <t>vw022145299l</t>
  </si>
  <si>
    <t>Tensor correa</t>
  </si>
  <si>
    <t>U$142</t>
  </si>
  <si>
    <t>U$158,07</t>
  </si>
  <si>
    <t>vw026109243l</t>
  </si>
  <si>
    <t>€48,42</t>
  </si>
  <si>
    <t>vqw03h121113</t>
  </si>
  <si>
    <t>Termostato</t>
  </si>
  <si>
    <t>vw03h121041a</t>
  </si>
  <si>
    <t>Torica</t>
  </si>
  <si>
    <t>€3,23</t>
  </si>
  <si>
    <t>vw03h121117a</t>
  </si>
  <si>
    <t>€47</t>
  </si>
  <si>
    <t>€51,22</t>
  </si>
  <si>
    <t>vwwht005190</t>
  </si>
  <si>
    <t>9062311188</t>
  </si>
  <si>
    <t>Tornillo auto freno 9062311188</t>
  </si>
  <si>
    <t>U$0,54</t>
  </si>
  <si>
    <t>U$0,64</t>
  </si>
  <si>
    <t>9062316069</t>
  </si>
  <si>
    <t>Tornillo Avellanado</t>
  </si>
  <si>
    <t>U$0,27</t>
  </si>
  <si>
    <t>U$0,28</t>
  </si>
  <si>
    <t>3030002503</t>
  </si>
  <si>
    <t xml:space="preserve">Tren trasero </t>
  </si>
  <si>
    <t>€513</t>
  </si>
  <si>
    <t>3961082001</t>
  </si>
  <si>
    <t>Tuberia</t>
  </si>
  <si>
    <t>€57,15</t>
  </si>
  <si>
    <t>€114,3</t>
  </si>
  <si>
    <t>3961084011</t>
  </si>
  <si>
    <t>€212</t>
  </si>
  <si>
    <t>€230,3</t>
  </si>
  <si>
    <t>3961084014</t>
  </si>
  <si>
    <t>€226</t>
  </si>
  <si>
    <t>€244,76</t>
  </si>
  <si>
    <t>3961084015</t>
  </si>
  <si>
    <t>€37,54</t>
  </si>
  <si>
    <t>€75,08</t>
  </si>
  <si>
    <t>3961084016</t>
  </si>
  <si>
    <t>€79,86</t>
  </si>
  <si>
    <t>3961084020</t>
  </si>
  <si>
    <t>€63</t>
  </si>
  <si>
    <t>€67,3</t>
  </si>
  <si>
    <t>€134,6</t>
  </si>
  <si>
    <t>3964484001</t>
  </si>
  <si>
    <t>€11,72</t>
  </si>
  <si>
    <t>0009626000</t>
  </si>
  <si>
    <t>Tubo admision</t>
  </si>
  <si>
    <t>€295,79</t>
  </si>
  <si>
    <t>3944413205</t>
  </si>
  <si>
    <t>Tubo hidraulico</t>
  </si>
  <si>
    <t>U$62,22</t>
  </si>
  <si>
    <t>U$135,62</t>
  </si>
  <si>
    <t>vw03h121133</t>
  </si>
  <si>
    <t>Tubo soporte</t>
  </si>
  <si>
    <t>€15,4</t>
  </si>
  <si>
    <t>9210311218</t>
  </si>
  <si>
    <t>Tuerca hexagonal</t>
  </si>
  <si>
    <t>U$4,02</t>
  </si>
  <si>
    <t>U$8,04</t>
  </si>
  <si>
    <t>0019442757</t>
  </si>
  <si>
    <t>Valvula control 0019442757</t>
  </si>
  <si>
    <t>€224,91</t>
  </si>
  <si>
    <t>€338,46</t>
  </si>
  <si>
    <t>0009761416</t>
  </si>
  <si>
    <t>Ventilador bomba r14</t>
  </si>
  <si>
    <t>€51,17</t>
  </si>
  <si>
    <t>0009761419</t>
  </si>
  <si>
    <t>Ventilador completo 355 traccion</t>
  </si>
  <si>
    <t>€49,95</t>
  </si>
  <si>
    <t>€599,4</t>
  </si>
  <si>
    <t>0009910204</t>
  </si>
  <si>
    <t>Volante dirección 0009910204</t>
  </si>
  <si>
    <t>U$63,6</t>
  </si>
  <si>
    <t>U$81,65</t>
  </si>
  <si>
    <t>Motores</t>
  </si>
  <si>
    <t>Cfr</t>
  </si>
  <si>
    <t>1020400</t>
  </si>
  <si>
    <t>Motor 0,2kw 24v</t>
  </si>
  <si>
    <t>€815</t>
  </si>
  <si>
    <t>€864,89</t>
  </si>
  <si>
    <t>ca12504010</t>
  </si>
  <si>
    <t>Motor cfr 1200w/24v</t>
  </si>
  <si>
    <t>€405</t>
  </si>
  <si>
    <t>€433,32</t>
  </si>
  <si>
    <t>ca151070801</t>
  </si>
  <si>
    <t>Motor modena 1500w/24v</t>
  </si>
  <si>
    <t>€700</t>
  </si>
  <si>
    <t>€743,84</t>
  </si>
  <si>
    <t>ca1910757</t>
  </si>
  <si>
    <t>Motor modena 1800w/24v</t>
  </si>
  <si>
    <t>€600</t>
  </si>
  <si>
    <t>€638,58</t>
  </si>
  <si>
    <t>ca191revaqds</t>
  </si>
  <si>
    <t>Motor modena 3000w/24v</t>
  </si>
  <si>
    <t>€980</t>
  </si>
  <si>
    <t>€1038,58</t>
  </si>
  <si>
    <t>Otras Marcas</t>
  </si>
  <si>
    <t>216745</t>
  </si>
  <si>
    <t>Aforador 216745</t>
  </si>
  <si>
    <t>U$345,76</t>
  </si>
  <si>
    <t>U$364,38</t>
  </si>
  <si>
    <t>Advance</t>
  </si>
  <si>
    <t>56409376</t>
  </si>
  <si>
    <t>Acelerador manual advance</t>
  </si>
  <si>
    <t>U$212</t>
  </si>
  <si>
    <t>U$225,05</t>
  </si>
  <si>
    <t>TVH-8027074</t>
  </si>
  <si>
    <t>Anderson</t>
  </si>
  <si>
    <t>6316</t>
  </si>
  <si>
    <t>Enchufe de cargador 6316</t>
  </si>
  <si>
    <t>U$38,97</t>
  </si>
  <si>
    <t>U$42,7</t>
  </si>
  <si>
    <t>Bt</t>
  </si>
  <si>
    <t>169083</t>
  </si>
  <si>
    <t>Cableado 169083</t>
  </si>
  <si>
    <t>U$42,31</t>
  </si>
  <si>
    <t>U$44,96</t>
  </si>
  <si>
    <t>7503990</t>
  </si>
  <si>
    <t>Cableado 7503990</t>
  </si>
  <si>
    <t>U$340</t>
  </si>
  <si>
    <t>U$358,45</t>
  </si>
  <si>
    <t>211252</t>
  </si>
  <si>
    <t>Cadena 211252</t>
  </si>
  <si>
    <t>U$16,48</t>
  </si>
  <si>
    <t>U$18,54</t>
  </si>
  <si>
    <t>140173</t>
  </si>
  <si>
    <t>Casquillos 140173</t>
  </si>
  <si>
    <t>U$1,06</t>
  </si>
  <si>
    <t>U$1,19</t>
  </si>
  <si>
    <t>147568</t>
  </si>
  <si>
    <t>Cojinete de desgaste 147568</t>
  </si>
  <si>
    <t>U$15,9</t>
  </si>
  <si>
    <t>U$18,91</t>
  </si>
  <si>
    <t>7529374</t>
  </si>
  <si>
    <t>Cojinete de desgaste 7529374</t>
  </si>
  <si>
    <t>U$5,66</t>
  </si>
  <si>
    <t>U$6,66</t>
  </si>
  <si>
    <t>173612</t>
  </si>
  <si>
    <t>Disco de freno electrico 173612</t>
  </si>
  <si>
    <t>U$44,67</t>
  </si>
  <si>
    <t>U$49,4</t>
  </si>
  <si>
    <t>130590</t>
  </si>
  <si>
    <t>Ejes 130590</t>
  </si>
  <si>
    <t>U$10,33</t>
  </si>
  <si>
    <t>U$11,64</t>
  </si>
  <si>
    <t>134521</t>
  </si>
  <si>
    <t>Ejes 134521</t>
  </si>
  <si>
    <t>U$3,18</t>
  </si>
  <si>
    <t>U$3,98</t>
  </si>
  <si>
    <t>217009</t>
  </si>
  <si>
    <t>Electroventilador hid. 217009</t>
  </si>
  <si>
    <t>U$190,8</t>
  </si>
  <si>
    <t>U$204,41</t>
  </si>
  <si>
    <t>253405</t>
  </si>
  <si>
    <t>Enrollador 253405</t>
  </si>
  <si>
    <t>U$16,24</t>
  </si>
  <si>
    <t>U$20,67</t>
  </si>
  <si>
    <t>27805</t>
  </si>
  <si>
    <t>Espaciador 27805</t>
  </si>
  <si>
    <t>U$0,53</t>
  </si>
  <si>
    <t>U$0,56</t>
  </si>
  <si>
    <t>227121</t>
  </si>
  <si>
    <t>Filtro 227121</t>
  </si>
  <si>
    <t>U$192</t>
  </si>
  <si>
    <t>U$211,07</t>
  </si>
  <si>
    <t>258241</t>
  </si>
  <si>
    <t>Kit filtros 258241</t>
  </si>
  <si>
    <t>U$85,17</t>
  </si>
  <si>
    <t>U$90,63</t>
  </si>
  <si>
    <t>127439</t>
  </si>
  <si>
    <t>Potenciometro 127439</t>
  </si>
  <si>
    <t>U$424</t>
  </si>
  <si>
    <t>U$446,67</t>
  </si>
  <si>
    <t>262597</t>
  </si>
  <si>
    <t>Rodamiento con sensor</t>
  </si>
  <si>
    <t>U$389,52</t>
  </si>
  <si>
    <t>U$411,7</t>
  </si>
  <si>
    <t>127699</t>
  </si>
  <si>
    <t>Rodilllo mastil 127699</t>
  </si>
  <si>
    <t>U$55,49</t>
  </si>
  <si>
    <t>U$64,43</t>
  </si>
  <si>
    <t>171999</t>
  </si>
  <si>
    <t>Rueda de carga 1719999 bt</t>
  </si>
  <si>
    <t>U$15,69</t>
  </si>
  <si>
    <t>U$16,52</t>
  </si>
  <si>
    <t>227581</t>
  </si>
  <si>
    <t>Sensor 227581</t>
  </si>
  <si>
    <t>U$44,55</t>
  </si>
  <si>
    <t>U$46,89</t>
  </si>
  <si>
    <t>TVH-1501036249</t>
  </si>
  <si>
    <t>260842</t>
  </si>
  <si>
    <t>Support 260842</t>
  </si>
  <si>
    <t>U$85,54</t>
  </si>
  <si>
    <t>U$90,32</t>
  </si>
  <si>
    <t>143229</t>
  </si>
  <si>
    <t>Tapa de protección 143229</t>
  </si>
  <si>
    <t>U$79,5</t>
  </si>
  <si>
    <t>U$96,28</t>
  </si>
  <si>
    <t>258243</t>
  </si>
  <si>
    <t>Tapón de llenado 258243</t>
  </si>
  <si>
    <t>U$41,88</t>
  </si>
  <si>
    <t>U$90,97</t>
  </si>
  <si>
    <t>TVH-8045629</t>
  </si>
  <si>
    <t>Clark</t>
  </si>
  <si>
    <t>4209750</t>
  </si>
  <si>
    <t>Sensor spicer 4209750</t>
  </si>
  <si>
    <t>U$297,7</t>
  </si>
  <si>
    <t>U$313,93</t>
  </si>
  <si>
    <t>TVH-7002414</t>
  </si>
  <si>
    <t>4209751</t>
  </si>
  <si>
    <t>Sensor spicer 4209751</t>
  </si>
  <si>
    <t>U$300,41</t>
  </si>
  <si>
    <t>U$316,78</t>
  </si>
  <si>
    <t>4209752</t>
  </si>
  <si>
    <t>Sensor spicer 4209752</t>
  </si>
  <si>
    <t>U$238,16</t>
  </si>
  <si>
    <t>U$251,25</t>
  </si>
  <si>
    <t>4209784</t>
  </si>
  <si>
    <t>Sensor spicer 4209784</t>
  </si>
  <si>
    <t>U$309,88</t>
  </si>
  <si>
    <t>U$326,82</t>
  </si>
  <si>
    <t>Crown</t>
  </si>
  <si>
    <t>804436</t>
  </si>
  <si>
    <t xml:space="preserve">Cableado </t>
  </si>
  <si>
    <t>U$90</t>
  </si>
  <si>
    <t>U$96</t>
  </si>
  <si>
    <t>TVH-7004948</t>
  </si>
  <si>
    <t>104483</t>
  </si>
  <si>
    <t>Contactor doble marcha 24v</t>
  </si>
  <si>
    <t>€149</t>
  </si>
  <si>
    <t>€178,61</t>
  </si>
  <si>
    <t>€535,83</t>
  </si>
  <si>
    <t>807949001</t>
  </si>
  <si>
    <t>Tapa de protección 807949001</t>
  </si>
  <si>
    <t>U$31,8</t>
  </si>
  <si>
    <t>U$35,22</t>
  </si>
  <si>
    <t>Daewoo</t>
  </si>
  <si>
    <t>O0000000001</t>
  </si>
  <si>
    <t>Juego contactos l 1125</t>
  </si>
  <si>
    <t>€28,42</t>
  </si>
  <si>
    <t>€341,04</t>
  </si>
  <si>
    <t>O0000000002</t>
  </si>
  <si>
    <t>Juego contactos l 1126</t>
  </si>
  <si>
    <t>€49</t>
  </si>
  <si>
    <t>€51,58</t>
  </si>
  <si>
    <t>€412,64</t>
  </si>
  <si>
    <t>O0000000003</t>
  </si>
  <si>
    <t>Juego contactos l 1136</t>
  </si>
  <si>
    <t>€51</t>
  </si>
  <si>
    <t>€53,68</t>
  </si>
  <si>
    <t>€268,4</t>
  </si>
  <si>
    <t>Deutz</t>
  </si>
  <si>
    <t>04205556</t>
  </si>
  <si>
    <t>Arandela 04205556</t>
  </si>
  <si>
    <t>U$29,39</t>
  </si>
  <si>
    <t>U$31,57</t>
  </si>
  <si>
    <t>4254249</t>
  </si>
  <si>
    <t>Polea ventilador 04254249</t>
  </si>
  <si>
    <t>U$344,35</t>
  </si>
  <si>
    <t>U$380,95</t>
  </si>
  <si>
    <t>1179116</t>
  </si>
  <si>
    <t>Rodamiento base ventilador</t>
  </si>
  <si>
    <t>U$7,48</t>
  </si>
  <si>
    <t>1179676</t>
  </si>
  <si>
    <t>Rodamiento base ventilador 1179676</t>
  </si>
  <si>
    <t>U$3,33</t>
  </si>
  <si>
    <t>U$4,42</t>
  </si>
  <si>
    <t>Elme</t>
  </si>
  <si>
    <t>752649</t>
  </si>
  <si>
    <t>Key</t>
  </si>
  <si>
    <t>€15</t>
  </si>
  <si>
    <t>€15,93</t>
  </si>
  <si>
    <t>€191,16</t>
  </si>
  <si>
    <t>791023</t>
  </si>
  <si>
    <t>Lower bushing kit</t>
  </si>
  <si>
    <t>€99</t>
  </si>
  <si>
    <t>€110,12</t>
  </si>
  <si>
    <t>€1761,92</t>
  </si>
  <si>
    <t>752646</t>
  </si>
  <si>
    <t>Sleeve</t>
  </si>
  <si>
    <t>€74</t>
  </si>
  <si>
    <t>€1008,72</t>
  </si>
  <si>
    <t>752627</t>
  </si>
  <si>
    <t>Sleeve kit</t>
  </si>
  <si>
    <t>€371</t>
  </si>
  <si>
    <t>€417,55</t>
  </si>
  <si>
    <t>€5010,6</t>
  </si>
  <si>
    <t>752625</t>
  </si>
  <si>
    <t>Twistlock</t>
  </si>
  <si>
    <t>€334</t>
  </si>
  <si>
    <t>€397,5</t>
  </si>
  <si>
    <t>€4372,5</t>
  </si>
  <si>
    <t>791022</t>
  </si>
  <si>
    <t>Upper bushing kit</t>
  </si>
  <si>
    <t>€31,63</t>
  </si>
  <si>
    <t>€123,82</t>
  </si>
  <si>
    <t>€1857,3</t>
  </si>
  <si>
    <t>TVH-1501039084</t>
  </si>
  <si>
    <t>General electric</t>
  </si>
  <si>
    <t>ctta154fr142xn</t>
  </si>
  <si>
    <t>Contactor type c 36/48 v 100 a</t>
  </si>
  <si>
    <t>U$155</t>
  </si>
  <si>
    <t>U$221,46</t>
  </si>
  <si>
    <t>Haullotte</t>
  </si>
  <si>
    <t>e21623</t>
  </si>
  <si>
    <t>Joystick</t>
  </si>
  <si>
    <t>€192</t>
  </si>
  <si>
    <t>€206,38</t>
  </si>
  <si>
    <t>€619,14</t>
  </si>
  <si>
    <t>fc2171a</t>
  </si>
  <si>
    <t>Ppc 24/500 cp</t>
  </si>
  <si>
    <t>€310</t>
  </si>
  <si>
    <t>€339,62</t>
  </si>
  <si>
    <t>€1018,86</t>
  </si>
  <si>
    <t>e01229</t>
  </si>
  <si>
    <t>Sch. serial tiller smd</t>
  </si>
  <si>
    <t>€56</t>
  </si>
  <si>
    <t>€59,16</t>
  </si>
  <si>
    <t>€177,48</t>
  </si>
  <si>
    <t>Hyster</t>
  </si>
  <si>
    <t>2314259</t>
  </si>
  <si>
    <t>Filtro</t>
  </si>
  <si>
    <t>€6,42</t>
  </si>
  <si>
    <t>€96,3</t>
  </si>
  <si>
    <t>Jungeinrich</t>
  </si>
  <si>
    <t>19960100</t>
  </si>
  <si>
    <t>Acelerador apilador</t>
  </si>
  <si>
    <t>€140</t>
  </si>
  <si>
    <t>€148,42</t>
  </si>
  <si>
    <t>€296,84</t>
  </si>
  <si>
    <t>9240150573</t>
  </si>
  <si>
    <t>Bearing (cojinete de desgaste)</t>
  </si>
  <si>
    <t>U$7,65</t>
  </si>
  <si>
    <t>U$8,33</t>
  </si>
  <si>
    <t>9239090003</t>
  </si>
  <si>
    <t>€327</t>
  </si>
  <si>
    <t>€374,31</t>
  </si>
  <si>
    <t>9235720012</t>
  </si>
  <si>
    <t>Bomba hidraulica de freno 9235720012</t>
  </si>
  <si>
    <t>U$397</t>
  </si>
  <si>
    <t>U$417,89</t>
  </si>
  <si>
    <t>TVH-1501016273</t>
  </si>
  <si>
    <t>K0301122h</t>
  </si>
  <si>
    <t>Bomba hidraulica k0301122h</t>
  </si>
  <si>
    <t>U$1945,03</t>
  </si>
  <si>
    <t>U$2320,4</t>
  </si>
  <si>
    <t>9007311645</t>
  </si>
  <si>
    <t>Bulon con cabeza hexagonal</t>
  </si>
  <si>
    <t>U$53,45</t>
  </si>
  <si>
    <t>U$56,26</t>
  </si>
  <si>
    <t>T5616750</t>
  </si>
  <si>
    <t>Bulón especial</t>
  </si>
  <si>
    <t>U$69,43</t>
  </si>
  <si>
    <t>U$76,72</t>
  </si>
  <si>
    <t>A532470100</t>
  </si>
  <si>
    <t>Cadena</t>
  </si>
  <si>
    <t>U$1664,61</t>
  </si>
  <si>
    <t>U$1865,22</t>
  </si>
  <si>
    <t>TVH-6009957</t>
  </si>
  <si>
    <t>920451005</t>
  </si>
  <si>
    <t>Chapa contacto 920451005</t>
  </si>
  <si>
    <t>U$17,05</t>
  </si>
  <si>
    <t>U$19,42</t>
  </si>
  <si>
    <t>9234550014</t>
  </si>
  <si>
    <t>Chapa puerta derecha 9234550014</t>
  </si>
  <si>
    <t>U$68,9</t>
  </si>
  <si>
    <t>U$75,4</t>
  </si>
  <si>
    <t>1400499</t>
  </si>
  <si>
    <t>Cierre puerta</t>
  </si>
  <si>
    <t>U$74</t>
  </si>
  <si>
    <t>U$85,18</t>
  </si>
  <si>
    <t>K5206601</t>
  </si>
  <si>
    <t>Circuit card (targeta lógica)</t>
  </si>
  <si>
    <t>U$868,83</t>
  </si>
  <si>
    <t>U$924,08</t>
  </si>
  <si>
    <t>TVH-7004942</t>
  </si>
  <si>
    <t>804702940</t>
  </si>
  <si>
    <t>Contact plug (conector 2) 804702940</t>
  </si>
  <si>
    <t>U$1,92</t>
  </si>
  <si>
    <t>U$2,02</t>
  </si>
  <si>
    <t>TVH-43561</t>
  </si>
  <si>
    <t>804702941</t>
  </si>
  <si>
    <t>Contact plug (conector)</t>
  </si>
  <si>
    <t>U$20,02</t>
  </si>
  <si>
    <t>U$21,28</t>
  </si>
  <si>
    <t>920476018</t>
  </si>
  <si>
    <t>Control comando luces</t>
  </si>
  <si>
    <t>U$247,71</t>
  </si>
  <si>
    <t>U$267,75</t>
  </si>
  <si>
    <t>TVH-7050170</t>
  </si>
  <si>
    <t>652338820</t>
  </si>
  <si>
    <t>Direction wachat (relee de intermitencia)</t>
  </si>
  <si>
    <t>U$969,12</t>
  </si>
  <si>
    <t>U$1021,04</t>
  </si>
  <si>
    <t>9236360756</t>
  </si>
  <si>
    <t>Electrovalvulas de funsión 9236360756</t>
  </si>
  <si>
    <t>U$292,19</t>
  </si>
  <si>
    <t>U$309,39</t>
  </si>
  <si>
    <t>9239762805</t>
  </si>
  <si>
    <t>Filter insert</t>
  </si>
  <si>
    <t>U$135,65</t>
  </si>
  <si>
    <t>U$153,69</t>
  </si>
  <si>
    <t>tvh-1504037861</t>
  </si>
  <si>
    <t>9238551185</t>
  </si>
  <si>
    <t>Filtro estanque resp. freno 9238551185</t>
  </si>
  <si>
    <t>U$2,83</t>
  </si>
  <si>
    <t>U$5,89</t>
  </si>
  <si>
    <t>9238551184</t>
  </si>
  <si>
    <t>Filtro estanque resp. hidraulico 9238551184</t>
  </si>
  <si>
    <t>U$57,68</t>
  </si>
  <si>
    <t>U$61,82</t>
  </si>
  <si>
    <t>U$-185,46</t>
  </si>
  <si>
    <t>9230710001</t>
  </si>
  <si>
    <t>Filtro hidraulico freno</t>
  </si>
  <si>
    <t>U$25,86</t>
  </si>
  <si>
    <t>U$28,06</t>
  </si>
  <si>
    <t>9210280007</t>
  </si>
  <si>
    <t>Filtro transmisión 9210280007</t>
  </si>
  <si>
    <t>U$62</t>
  </si>
  <si>
    <t>U$65,26</t>
  </si>
  <si>
    <t>63865254</t>
  </si>
  <si>
    <t>Indicador de aceite 63865254</t>
  </si>
  <si>
    <t>U$80</t>
  </si>
  <si>
    <t>U$84,21</t>
  </si>
  <si>
    <t>0019731224</t>
  </si>
  <si>
    <t>Indicador de combustible 0019731224</t>
  </si>
  <si>
    <t>U$45,62</t>
  </si>
  <si>
    <t>U$56,35</t>
  </si>
  <si>
    <t>9220360010</t>
  </si>
  <si>
    <t>Indicador de petroleo</t>
  </si>
  <si>
    <t>U$85</t>
  </si>
  <si>
    <t>U$90,66</t>
  </si>
  <si>
    <t>920476016</t>
  </si>
  <si>
    <t>Interruptor columna de direccion</t>
  </si>
  <si>
    <t>€202</t>
  </si>
  <si>
    <t>€217,88</t>
  </si>
  <si>
    <t>€1307,28</t>
  </si>
  <si>
    <t>920476017</t>
  </si>
  <si>
    <t>Interruptor columna de direccion 920476017</t>
  </si>
  <si>
    <t>€217,8</t>
  </si>
  <si>
    <t>€234,37</t>
  </si>
  <si>
    <t>Smolka-1410767</t>
  </si>
  <si>
    <t>1400078</t>
  </si>
  <si>
    <t>Interruptor de encendido</t>
  </si>
  <si>
    <t>U$39</t>
  </si>
  <si>
    <t>9209430055</t>
  </si>
  <si>
    <t>€2541</t>
  </si>
  <si>
    <t>€2685,94</t>
  </si>
  <si>
    <t>9209430058</t>
  </si>
  <si>
    <t>Joystick eléctrico 9209430058</t>
  </si>
  <si>
    <t>U$2918</t>
  </si>
  <si>
    <t>U$3081,38</t>
  </si>
  <si>
    <t>1400504</t>
  </si>
  <si>
    <t>Junta</t>
  </si>
  <si>
    <t>U$7</t>
  </si>
  <si>
    <t>U$8,28</t>
  </si>
  <si>
    <t>9238550685</t>
  </si>
  <si>
    <t>Key (chaveta)</t>
  </si>
  <si>
    <t>U$4,75</t>
  </si>
  <si>
    <t>U$5,28</t>
  </si>
  <si>
    <t>9240150562</t>
  </si>
  <si>
    <t>Lever 9240150562</t>
  </si>
  <si>
    <t>U$283,74</t>
  </si>
  <si>
    <t>U$298,67</t>
  </si>
  <si>
    <t>TVH-10038495</t>
  </si>
  <si>
    <t>9240150561</t>
  </si>
  <si>
    <t>Lifting pin</t>
  </si>
  <si>
    <t>U$450</t>
  </si>
  <si>
    <t>U$511,76</t>
  </si>
  <si>
    <t>9234550015</t>
  </si>
  <si>
    <t>Mango de apertura manilla puerta 9234550015</t>
  </si>
  <si>
    <t>U$83,29</t>
  </si>
  <si>
    <t>U$87,67</t>
  </si>
  <si>
    <t>9208900012</t>
  </si>
  <si>
    <t>Motor limpiaparabrisas</t>
  </si>
  <si>
    <t>U$165,6</t>
  </si>
  <si>
    <t>U$174,32</t>
  </si>
  <si>
    <t>N5199140</t>
  </si>
  <si>
    <t>Muelle compresión n199140</t>
  </si>
  <si>
    <t>U$21,2</t>
  </si>
  <si>
    <t>U$22,81</t>
  </si>
  <si>
    <t>A063030200</t>
  </si>
  <si>
    <t>Nut a063030200</t>
  </si>
  <si>
    <t>U$17,37</t>
  </si>
  <si>
    <t>0905110520</t>
  </si>
  <si>
    <t>Oring 0905110520</t>
  </si>
  <si>
    <t>U$3,11</t>
  </si>
  <si>
    <t>U$3,27</t>
  </si>
  <si>
    <t>A094800100</t>
  </si>
  <si>
    <t>Pernos de rueda dirección</t>
  </si>
  <si>
    <t>U$12</t>
  </si>
  <si>
    <t>U$15,5</t>
  </si>
  <si>
    <t>9224420012</t>
  </si>
  <si>
    <t>Piola acelerador</t>
  </si>
  <si>
    <t>U$70</t>
  </si>
  <si>
    <t>U$79</t>
  </si>
  <si>
    <t>9215770008</t>
  </si>
  <si>
    <t>Portafusible kalmar</t>
  </si>
  <si>
    <t>U$17,5</t>
  </si>
  <si>
    <t>U$18,98</t>
  </si>
  <si>
    <t>9239350154</t>
  </si>
  <si>
    <t>Potenciometro aceleracion</t>
  </si>
  <si>
    <t>U$270</t>
  </si>
  <si>
    <t>U$293,45</t>
  </si>
  <si>
    <t>652381060</t>
  </si>
  <si>
    <t>Relay (relee)</t>
  </si>
  <si>
    <t>U$11</t>
  </si>
  <si>
    <t>U$11,79</t>
  </si>
  <si>
    <t>9240150568</t>
  </si>
  <si>
    <t>Rubber washer</t>
  </si>
  <si>
    <t>U$58,8</t>
  </si>
  <si>
    <t>U$61,89</t>
  </si>
  <si>
    <t>920476006</t>
  </si>
  <si>
    <t>Selector de marcha 920476006</t>
  </si>
  <si>
    <t>U$271,24</t>
  </si>
  <si>
    <t>U$291,12</t>
  </si>
  <si>
    <t>9236250011</t>
  </si>
  <si>
    <t>Sensor</t>
  </si>
  <si>
    <t>€2170</t>
  </si>
  <si>
    <t>€2284,21</t>
  </si>
  <si>
    <t>9234050002</t>
  </si>
  <si>
    <t>Sensor 9234050002</t>
  </si>
  <si>
    <t>U$60</t>
  </si>
  <si>
    <t>U$64,28</t>
  </si>
  <si>
    <t>9234050001</t>
  </si>
  <si>
    <t>Sensor marcha</t>
  </si>
  <si>
    <t>9172011003</t>
  </si>
  <si>
    <t>Snap ring 9172011003</t>
  </si>
  <si>
    <t>U$2</t>
  </si>
  <si>
    <t>U$2,24</t>
  </si>
  <si>
    <t>9220290010</t>
  </si>
  <si>
    <t>Spring cilynder</t>
  </si>
  <si>
    <t>U$92,41</t>
  </si>
  <si>
    <t>U$-1108,92</t>
  </si>
  <si>
    <t>m5511650</t>
  </si>
  <si>
    <t>Steering asm (joystick)</t>
  </si>
  <si>
    <t>U$3454,64</t>
  </si>
  <si>
    <t>U$3649,97</t>
  </si>
  <si>
    <t>1202231</t>
  </si>
  <si>
    <t>Trim, interior door panel</t>
  </si>
  <si>
    <t>U$16,92</t>
  </si>
  <si>
    <t>U$18,79</t>
  </si>
  <si>
    <t>50410160</t>
  </si>
  <si>
    <t>Tuerca hexagonal 50410160</t>
  </si>
  <si>
    <t>U$0,78</t>
  </si>
  <si>
    <t>9236360055</t>
  </si>
  <si>
    <t>Tuerca hexagonal 9236360055</t>
  </si>
  <si>
    <t>U$0,77</t>
  </si>
  <si>
    <t>U$1,51</t>
  </si>
  <si>
    <t>9234680163</t>
  </si>
  <si>
    <t>Tuercas de rueda tracción 9234680163</t>
  </si>
  <si>
    <t>U$2,5</t>
  </si>
  <si>
    <t>U$2,63</t>
  </si>
  <si>
    <t>U$-263</t>
  </si>
  <si>
    <t>TVH-10017300</t>
  </si>
  <si>
    <t>t0804028h</t>
  </si>
  <si>
    <t>Valve compl (electroventilador hidraulico)</t>
  </si>
  <si>
    <t>U$262,67</t>
  </si>
  <si>
    <t>U$292,03</t>
  </si>
  <si>
    <t>t0806093h</t>
  </si>
  <si>
    <t>Valve compl (valcula hidraulica)</t>
  </si>
  <si>
    <t>U$477,69</t>
  </si>
  <si>
    <t>U$543,15</t>
  </si>
  <si>
    <t>kalmar</t>
  </si>
  <si>
    <t>9234680524</t>
  </si>
  <si>
    <t>Valvula 1</t>
  </si>
  <si>
    <t>U$234,23</t>
  </si>
  <si>
    <t>U$247,47</t>
  </si>
  <si>
    <t>9236360507</t>
  </si>
  <si>
    <t>Valvula 9236360507</t>
  </si>
  <si>
    <t>U$4064</t>
  </si>
  <si>
    <t>U$4277,89</t>
  </si>
  <si>
    <t>9208420001</t>
  </si>
  <si>
    <t>Valvula de retencion</t>
  </si>
  <si>
    <t>U$197,1</t>
  </si>
  <si>
    <t>U$220,42</t>
  </si>
  <si>
    <t>1202599</t>
  </si>
  <si>
    <t>Varilla vertical manilla</t>
  </si>
  <si>
    <t>U$40,27</t>
  </si>
  <si>
    <t>U$43,51</t>
  </si>
  <si>
    <t>9238551843</t>
  </si>
  <si>
    <t>Warming cushion</t>
  </si>
  <si>
    <t>U$108</t>
  </si>
  <si>
    <t>U$114,25</t>
  </si>
  <si>
    <t>Kaup</t>
  </si>
  <si>
    <t>0190086501</t>
  </si>
  <si>
    <t>Ejes</t>
  </si>
  <si>
    <t>U$11,46</t>
  </si>
  <si>
    <t>U$14,09</t>
  </si>
  <si>
    <t>01200796012</t>
  </si>
  <si>
    <t>Hook</t>
  </si>
  <si>
    <t>U$65,51</t>
  </si>
  <si>
    <t>U$103,19</t>
  </si>
  <si>
    <t>8980050602</t>
  </si>
  <si>
    <t>Pin elastico</t>
  </si>
  <si>
    <t>U$0,58</t>
  </si>
  <si>
    <t>U$0,61</t>
  </si>
  <si>
    <t>0330400101</t>
  </si>
  <si>
    <t>Rodamiento lateral</t>
  </si>
  <si>
    <t>U$12,82</t>
  </si>
  <si>
    <t>U$17,55</t>
  </si>
  <si>
    <t>15149934014</t>
  </si>
  <si>
    <t>Soporte de rueda</t>
  </si>
  <si>
    <t>U$26,45</t>
  </si>
  <si>
    <t>U$38,34</t>
  </si>
  <si>
    <t>9460160808</t>
  </si>
  <si>
    <t>Tornillo auto freno</t>
  </si>
  <si>
    <t>U$0,91</t>
  </si>
  <si>
    <t>U$1,66</t>
  </si>
  <si>
    <t>Konecranes</t>
  </si>
  <si>
    <t>393000m24</t>
  </si>
  <si>
    <t>Electroventilador hidraulico 393000m24</t>
  </si>
  <si>
    <t>U$275,65</t>
  </si>
  <si>
    <t>U$291,98</t>
  </si>
  <si>
    <t>Lansing bagnall</t>
  </si>
  <si>
    <t>19831613</t>
  </si>
  <si>
    <t>Filtro 19831613</t>
  </si>
  <si>
    <t>U$61,41</t>
  </si>
  <si>
    <t>U$64,64</t>
  </si>
  <si>
    <t>Lindana</t>
  </si>
  <si>
    <t>4209440</t>
  </si>
  <si>
    <t>Filtro de transmisión 4209440</t>
  </si>
  <si>
    <t>U$72,44</t>
  </si>
  <si>
    <t>U$76,25</t>
  </si>
  <si>
    <t>TVH-1501007705</t>
  </si>
  <si>
    <t>Nissan</t>
  </si>
  <si>
    <t>3110040k00</t>
  </si>
  <si>
    <t>Convertidor assy torque</t>
  </si>
  <si>
    <t>U$611,95</t>
  </si>
  <si>
    <t>U$745,66</t>
  </si>
  <si>
    <t>32114l1400</t>
  </si>
  <si>
    <t>Cover bearing</t>
  </si>
  <si>
    <t>U$15,96</t>
  </si>
  <si>
    <t>U$17,36</t>
  </si>
  <si>
    <t>3151140k00</t>
  </si>
  <si>
    <t>Drum cluth</t>
  </si>
  <si>
    <t>U$425,6</t>
  </si>
  <si>
    <t>U$487,55</t>
  </si>
  <si>
    <t>3153440k00</t>
  </si>
  <si>
    <t>Facing clucth</t>
  </si>
  <si>
    <t>U$69,16</t>
  </si>
  <si>
    <t>U$73,57</t>
  </si>
  <si>
    <t>3211211h00</t>
  </si>
  <si>
    <t>Gasket front cover</t>
  </si>
  <si>
    <t>U$4,79</t>
  </si>
  <si>
    <t>38320l1100</t>
  </si>
  <si>
    <t>Gasket gear</t>
  </si>
  <si>
    <t>U$5,33</t>
  </si>
  <si>
    <t>U$8,55</t>
  </si>
  <si>
    <t>3172940k00</t>
  </si>
  <si>
    <t>Gasket oil strainer</t>
  </si>
  <si>
    <t>U$0,67</t>
  </si>
  <si>
    <t>3216240k00</t>
  </si>
  <si>
    <t>Gasket trans case cover</t>
  </si>
  <si>
    <t>U$6,91</t>
  </si>
  <si>
    <t>U$8,25</t>
  </si>
  <si>
    <t>31347l1000</t>
  </si>
  <si>
    <t>Gear outer oil pump</t>
  </si>
  <si>
    <t>U$42,18</t>
  </si>
  <si>
    <t>31343l1000</t>
  </si>
  <si>
    <t>U$4,26</t>
  </si>
  <si>
    <t>U$4,48</t>
  </si>
  <si>
    <t>31182l1000</t>
  </si>
  <si>
    <t>Packing servocase</t>
  </si>
  <si>
    <t>U$1,56</t>
  </si>
  <si>
    <t>U$1,78</t>
  </si>
  <si>
    <t>3213411h00</t>
  </si>
  <si>
    <t>Packing transmition</t>
  </si>
  <si>
    <t>U$9,57</t>
  </si>
  <si>
    <t>U$11,19</t>
  </si>
  <si>
    <t>3151540k00</t>
  </si>
  <si>
    <t>Piston clutch</t>
  </si>
  <si>
    <t>U$50,48</t>
  </si>
  <si>
    <t>U$55,38</t>
  </si>
  <si>
    <t>31536l1500</t>
  </si>
  <si>
    <t>Plat driven</t>
  </si>
  <si>
    <t>U$7,97</t>
  </si>
  <si>
    <t>3153240k00</t>
  </si>
  <si>
    <t>Plate assy drive</t>
  </si>
  <si>
    <t>U$9,38</t>
  </si>
  <si>
    <t>U$10,57</t>
  </si>
  <si>
    <t>3153740k00</t>
  </si>
  <si>
    <t>Plate retaining</t>
  </si>
  <si>
    <t>U$20,21</t>
  </si>
  <si>
    <t>U$22,6</t>
  </si>
  <si>
    <t>1233405h01</t>
  </si>
  <si>
    <t>Prating drive</t>
  </si>
  <si>
    <t>U$74,48</t>
  </si>
  <si>
    <t>U$86,38</t>
  </si>
  <si>
    <t>3148700h00</t>
  </si>
  <si>
    <t>Ring seal</t>
  </si>
  <si>
    <t>3151700h00</t>
  </si>
  <si>
    <t>Ring seal main chaft</t>
  </si>
  <si>
    <t>3151640k00</t>
  </si>
  <si>
    <t>Ring seal piston</t>
  </si>
  <si>
    <t>U$10,13</t>
  </si>
  <si>
    <t>U$10,66</t>
  </si>
  <si>
    <t>31346l1210</t>
  </si>
  <si>
    <t>Ruedas dentadas 31346l1210</t>
  </si>
  <si>
    <t>U$128,99</t>
  </si>
  <si>
    <t>U$137,18</t>
  </si>
  <si>
    <t>31344l1210</t>
  </si>
  <si>
    <t>Seal oil pump housing</t>
  </si>
  <si>
    <t>U$6,38</t>
  </si>
  <si>
    <t>U$6,86</t>
  </si>
  <si>
    <t>31521l1001</t>
  </si>
  <si>
    <t>Spring piston clutch</t>
  </si>
  <si>
    <t>U$6,45</t>
  </si>
  <si>
    <t>3172840k00</t>
  </si>
  <si>
    <t>Strainer assy oil</t>
  </si>
  <si>
    <t>U$7,84</t>
  </si>
  <si>
    <t>U$8,88</t>
  </si>
  <si>
    <t>32116l1101</t>
  </si>
  <si>
    <t>Washer lock</t>
  </si>
  <si>
    <t>U$0,88</t>
  </si>
  <si>
    <t xml:space="preserve">Nissan </t>
  </si>
  <si>
    <t>3134111h00</t>
  </si>
  <si>
    <t>Housing assy oil pump</t>
  </si>
  <si>
    <t>U$292,61</t>
  </si>
  <si>
    <t>U$322,29</t>
  </si>
  <si>
    <t>Parker</t>
  </si>
  <si>
    <t>69266</t>
  </si>
  <si>
    <t>Flexible hidraulico parker 69266</t>
  </si>
  <si>
    <t>U$8,21</t>
  </si>
  <si>
    <t>tvh-1503049196 (1 )</t>
  </si>
  <si>
    <t>Penny y giles</t>
  </si>
  <si>
    <t>JC60000220</t>
  </si>
  <si>
    <t>Joystick electrico</t>
  </si>
  <si>
    <t>U$945,94</t>
  </si>
  <si>
    <t>U$1002,45</t>
  </si>
  <si>
    <t>Sizu</t>
  </si>
  <si>
    <t>9112212102</t>
  </si>
  <si>
    <t>Reten diferencial sizu</t>
  </si>
  <si>
    <t>U$100,84</t>
  </si>
  <si>
    <t>U$109,3</t>
  </si>
  <si>
    <t>Smv konecranes</t>
  </si>
  <si>
    <t>6025005</t>
  </si>
  <si>
    <t>Abrazadera manguera</t>
  </si>
  <si>
    <t>U$10,06</t>
  </si>
  <si>
    <t>U$11,85</t>
  </si>
  <si>
    <t>20026201</t>
  </si>
  <si>
    <t>Bushing direction</t>
  </si>
  <si>
    <t>U$97,16</t>
  </si>
  <si>
    <t>U$113,54</t>
  </si>
  <si>
    <t>6043007</t>
  </si>
  <si>
    <t>Indicador length</t>
  </si>
  <si>
    <t>U$2707,25</t>
  </si>
  <si>
    <t>U$2849,74</t>
  </si>
  <si>
    <t>93171114</t>
  </si>
  <si>
    <t>Locking nut</t>
  </si>
  <si>
    <t>U$11,8</t>
  </si>
  <si>
    <t>U$15,08</t>
  </si>
  <si>
    <t>6027017</t>
  </si>
  <si>
    <t>Manguera succion</t>
  </si>
  <si>
    <t>U$38,95</t>
  </si>
  <si>
    <t>U$41</t>
  </si>
  <si>
    <t>20001801</t>
  </si>
  <si>
    <t>Shalf</t>
  </si>
  <si>
    <t>U$186,08</t>
  </si>
  <si>
    <t>U$226,67</t>
  </si>
  <si>
    <t>20026101</t>
  </si>
  <si>
    <t>Washer (arandelas)</t>
  </si>
  <si>
    <t>U$31,54</t>
  </si>
  <si>
    <t>U$37,47</t>
  </si>
  <si>
    <t>Still</t>
  </si>
  <si>
    <t>195660</t>
  </si>
  <si>
    <t>Electrofreno 48v</t>
  </si>
  <si>
    <t>€454</t>
  </si>
  <si>
    <t>€529,69</t>
  </si>
  <si>
    <t>Taylor</t>
  </si>
  <si>
    <t>I0910005</t>
  </si>
  <si>
    <t>Pasador cadena bl 1688</t>
  </si>
  <si>
    <t>€26,31</t>
  </si>
  <si>
    <t>€420,96</t>
  </si>
  <si>
    <t>Terex</t>
  </si>
  <si>
    <t>P6243639</t>
  </si>
  <si>
    <t>Tapa valvula</t>
  </si>
  <si>
    <t>U$177,83</t>
  </si>
  <si>
    <t>U$187,19</t>
  </si>
  <si>
    <t>Repuestos</t>
  </si>
  <si>
    <t>Repuestos chinos</t>
  </si>
  <si>
    <t>R000000009</t>
  </si>
  <si>
    <t>Boton de descenso timon</t>
  </si>
  <si>
    <t>€49,61</t>
  </si>
  <si>
    <t>€99,22</t>
  </si>
  <si>
    <t>R000000008</t>
  </si>
  <si>
    <t>Boton de elevacion timon</t>
  </si>
  <si>
    <t>R000000007</t>
  </si>
  <si>
    <t>Kit escobillas motor elevacion fskra</t>
  </si>
  <si>
    <t>€164</t>
  </si>
  <si>
    <t>€173,61</t>
  </si>
  <si>
    <t>€1215,27</t>
  </si>
  <si>
    <t>R000000005</t>
  </si>
  <si>
    <t>Kit juntas cilindro central</t>
  </si>
  <si>
    <t>€31,86</t>
  </si>
  <si>
    <t>€159,3</t>
  </si>
  <si>
    <t>R000000006</t>
  </si>
  <si>
    <t>Kit juntas cilindro lateral</t>
  </si>
  <si>
    <t>€31,68</t>
  </si>
  <si>
    <t>€190,08</t>
  </si>
  <si>
    <t>R000000004</t>
  </si>
  <si>
    <t>Motor elevacion</t>
  </si>
  <si>
    <t>€576</t>
  </si>
  <si>
    <t>€686,82</t>
  </si>
  <si>
    <t>R000000003</t>
  </si>
  <si>
    <t>Motor traccion</t>
  </si>
  <si>
    <t>€452</t>
  </si>
  <si>
    <t>€552,79</t>
  </si>
  <si>
    <t>R000000020</t>
  </si>
  <si>
    <t>Placa electronica timón</t>
  </si>
  <si>
    <t>€190</t>
  </si>
  <si>
    <t>€200</t>
  </si>
  <si>
    <t>Varelec-S/N</t>
  </si>
  <si>
    <t>R000000001</t>
  </si>
  <si>
    <t>Rodamientos 6204</t>
  </si>
  <si>
    <t>€1,19</t>
  </si>
  <si>
    <t>€10,71</t>
  </si>
  <si>
    <t>R000000002</t>
  </si>
  <si>
    <t>Rodamientos 6205</t>
  </si>
  <si>
    <t>€2,32</t>
  </si>
  <si>
    <t>€262,16</t>
  </si>
  <si>
    <t>R000000017</t>
  </si>
  <si>
    <t>Rueda carga tfa 267 x 114</t>
  </si>
  <si>
    <t>€110</t>
  </si>
  <si>
    <t>€115,79</t>
  </si>
  <si>
    <t>€463,16</t>
  </si>
  <si>
    <t>R000000019</t>
  </si>
  <si>
    <t>Rueda estabilizadora tfa 150 x 50</t>
  </si>
  <si>
    <t>R000000018</t>
  </si>
  <si>
    <t>Rueda motriz tfa 215 x 75</t>
  </si>
  <si>
    <t>€58,95</t>
  </si>
  <si>
    <t>R000000014</t>
  </si>
  <si>
    <t>Rueda nylon trp 150x50</t>
  </si>
  <si>
    <t>€210,5</t>
  </si>
  <si>
    <t>R000000013</t>
  </si>
  <si>
    <t>Rueda nylon trp 180x50</t>
  </si>
  <si>
    <t>R000000015</t>
  </si>
  <si>
    <t>Rueda nylon trp 200x50</t>
  </si>
  <si>
    <t>€-4,21</t>
  </si>
  <si>
    <t>R000000016</t>
  </si>
  <si>
    <t>Rueda nylon trp 50x20</t>
  </si>
  <si>
    <t>R000000012</t>
  </si>
  <si>
    <t>Rueda nylon trp 80x70</t>
  </si>
  <si>
    <t>R000000011</t>
  </si>
  <si>
    <t>Ruedas pu</t>
  </si>
  <si>
    <t>€36,29</t>
  </si>
  <si>
    <t>€181,45</t>
  </si>
  <si>
    <t>R000000010</t>
  </si>
  <si>
    <t>Tapa boton claxon timon</t>
  </si>
  <si>
    <t>€16,98</t>
  </si>
  <si>
    <t>9209300038</t>
  </si>
  <si>
    <t>Joystick electrico 9209300038</t>
  </si>
  <si>
    <t>U$314,53</t>
  </si>
  <si>
    <t>U$331,92</t>
  </si>
  <si>
    <t>TVH-8033991</t>
  </si>
  <si>
    <t>9234180004</t>
  </si>
  <si>
    <t>Slentbloc 9234180004</t>
  </si>
  <si>
    <t>U$4,72</t>
  </si>
  <si>
    <t>vw68121132</t>
  </si>
  <si>
    <t>Brida (carcasa hidraulica)</t>
  </si>
  <si>
    <t>U$11,18</t>
  </si>
  <si>
    <t>U$12,47</t>
  </si>
  <si>
    <t>Danfoss</t>
  </si>
  <si>
    <t>64G1065</t>
  </si>
  <si>
    <t>Aforador (pressure transmitter)</t>
  </si>
  <si>
    <t>U$285,34</t>
  </si>
  <si>
    <t>U$300,78</t>
  </si>
  <si>
    <t>K000000024</t>
  </si>
  <si>
    <t>Contactor dc182/24v</t>
  </si>
  <si>
    <t>€134,89</t>
  </si>
  <si>
    <t>€153,54</t>
  </si>
  <si>
    <t>C000000027</t>
  </si>
  <si>
    <t>Cargador zivan bc1 12v 35a</t>
  </si>
  <si>
    <t>€188,75</t>
  </si>
  <si>
    <t>€216,18</t>
  </si>
  <si>
    <t>K000000025</t>
  </si>
  <si>
    <t>Contactor sw 180/36/48</t>
  </si>
  <si>
    <t>€63,85</t>
  </si>
  <si>
    <t>€319,25</t>
  </si>
  <si>
    <t>Gottwald</t>
  </si>
  <si>
    <t>PSH-195200</t>
  </si>
  <si>
    <t>Cabinet for ballest 3x2000</t>
  </si>
  <si>
    <t>€889,48</t>
  </si>
  <si>
    <t>€1132,29</t>
  </si>
  <si>
    <t>PSH-122242</t>
  </si>
  <si>
    <t>Symmetrical floodlifht</t>
  </si>
  <si>
    <t>€492,28</t>
  </si>
  <si>
    <t>€581,19</t>
  </si>
  <si>
    <t>T51-397900</t>
  </si>
  <si>
    <t>High pressure metal (halogen bulb)</t>
  </si>
  <si>
    <t>€133,52</t>
  </si>
  <si>
    <t>€140,55</t>
  </si>
  <si>
    <t>Varelec-43132</t>
  </si>
  <si>
    <t>9240150572</t>
  </si>
  <si>
    <t>Bearing 9240150572</t>
  </si>
  <si>
    <t>U$12,16</t>
  </si>
  <si>
    <t>U$13,85</t>
  </si>
  <si>
    <t>802309630</t>
  </si>
  <si>
    <t>Screw 802309630</t>
  </si>
  <si>
    <t>U$12,72</t>
  </si>
  <si>
    <t>U$16,26</t>
  </si>
  <si>
    <t>802305220</t>
  </si>
  <si>
    <t>Nut 802305220</t>
  </si>
  <si>
    <t>U$0,47</t>
  </si>
  <si>
    <t>U$0,84</t>
  </si>
  <si>
    <t>801903679</t>
  </si>
  <si>
    <t>Washer 801903679</t>
  </si>
  <si>
    <t>U$1,32</t>
  </si>
  <si>
    <t>U$1,53</t>
  </si>
  <si>
    <t>T5519190</t>
  </si>
  <si>
    <t>Screw t5519190</t>
  </si>
  <si>
    <t>U$18,12</t>
  </si>
  <si>
    <t>U$20,47</t>
  </si>
  <si>
    <t>802308761</t>
  </si>
  <si>
    <t>Fijación anillo rueda 802308761</t>
  </si>
  <si>
    <t>U$19,94</t>
  </si>
  <si>
    <t>U$26,17</t>
  </si>
  <si>
    <t>J022160</t>
  </si>
  <si>
    <t>Tarjeta amplificación de audio j022160</t>
  </si>
  <si>
    <t>U$456,43</t>
  </si>
  <si>
    <t>U$480,45</t>
  </si>
  <si>
    <t>7919040012</t>
  </si>
  <si>
    <t>Joystick electrico 7919040012</t>
  </si>
  <si>
    <t>U$97,36</t>
  </si>
  <si>
    <t>U$216,88</t>
  </si>
  <si>
    <t>7919040015</t>
  </si>
  <si>
    <t>Joystick electrico 7919040015</t>
  </si>
  <si>
    <t>U$91,44</t>
  </si>
  <si>
    <t>U$212,34</t>
  </si>
  <si>
    <t>U$-212,34</t>
  </si>
  <si>
    <t>0009408021</t>
  </si>
  <si>
    <t>Kit mantención 1000 hrs 352</t>
  </si>
  <si>
    <t>U$260,66</t>
  </si>
  <si>
    <t>U$274,38</t>
  </si>
  <si>
    <t>TVH-9045787</t>
  </si>
  <si>
    <t>0009839014v</t>
  </si>
  <si>
    <t>Filtro de aire 0009839014v</t>
  </si>
  <si>
    <t>U$10,11</t>
  </si>
  <si>
    <t>0009839017v</t>
  </si>
  <si>
    <t>Filtro de aire 0009839017v</t>
  </si>
  <si>
    <t>U$20,38</t>
  </si>
  <si>
    <t>U$21,45</t>
  </si>
  <si>
    <t>7916400104</t>
  </si>
  <si>
    <t>Potenciometro 7916400104</t>
  </si>
  <si>
    <t>U$94,57</t>
  </si>
  <si>
    <t>U$152,57</t>
  </si>
  <si>
    <t>Telemecanique</t>
  </si>
  <si>
    <t>Ca4kn22bw3</t>
  </si>
  <si>
    <t>Control rele ca4n22bw3</t>
  </si>
  <si>
    <t>€39,93</t>
  </si>
  <si>
    <t>€44,13</t>
  </si>
  <si>
    <t>Varelec-42660</t>
  </si>
  <si>
    <t>Elektrosistem</t>
  </si>
  <si>
    <t>V000000026</t>
  </si>
  <si>
    <t>Variador 4qhf2d 24v 90a 20001755 rcm</t>
  </si>
  <si>
    <t>€158,01</t>
  </si>
  <si>
    <t>€176,83</t>
  </si>
  <si>
    <t>166303</t>
  </si>
  <si>
    <t>Potenciometro 166303</t>
  </si>
  <si>
    <t>U$97,06</t>
  </si>
  <si>
    <t>U$102,73</t>
  </si>
  <si>
    <t>74452</t>
  </si>
  <si>
    <t>Contactor completo 74452</t>
  </si>
  <si>
    <t>U$73,95</t>
  </si>
  <si>
    <t>U$83,16</t>
  </si>
  <si>
    <t>136972</t>
  </si>
  <si>
    <t>Contactor completo 136972</t>
  </si>
  <si>
    <t>U$92,8</t>
  </si>
  <si>
    <t>U$102,93</t>
  </si>
  <si>
    <t>128082</t>
  </si>
  <si>
    <t>Contactor completo 128082</t>
  </si>
  <si>
    <t>U$144,52</t>
  </si>
  <si>
    <t>U$157,59</t>
  </si>
  <si>
    <t>3525729028</t>
  </si>
  <si>
    <t>Kit de reparación gpl 3525729028</t>
  </si>
  <si>
    <t>U$20,92</t>
  </si>
  <si>
    <t>U$22,65</t>
  </si>
  <si>
    <t>3095404000</t>
  </si>
  <si>
    <t>Acelerador manual 3095404000</t>
  </si>
  <si>
    <t>U$275</t>
  </si>
  <si>
    <t>U$293,67</t>
  </si>
  <si>
    <t>3095471400</t>
  </si>
  <si>
    <t>Pulsador 3095471400</t>
  </si>
  <si>
    <t>0039732904</t>
  </si>
  <si>
    <t>Boton pulsador 003732904</t>
  </si>
  <si>
    <t>0039701230</t>
  </si>
  <si>
    <t>Interruptor final carrera 0039701230</t>
  </si>
  <si>
    <t>U$94,25</t>
  </si>
  <si>
    <t>U$100,54</t>
  </si>
  <si>
    <t>0009350361</t>
  </si>
  <si>
    <t>Tensor 0009350361</t>
  </si>
  <si>
    <t>U$14,79</t>
  </si>
  <si>
    <t>0019310109</t>
  </si>
  <si>
    <t>Cierre puerta 0019310109</t>
  </si>
  <si>
    <t>U$62,25</t>
  </si>
  <si>
    <t>U$67,49</t>
  </si>
  <si>
    <t>0019362505</t>
  </si>
  <si>
    <t>Topearrastre 0019362505</t>
  </si>
  <si>
    <t>U$47,74</t>
  </si>
  <si>
    <t>U$50,6</t>
  </si>
  <si>
    <t>0019362504</t>
  </si>
  <si>
    <t>Cierre puerta 0019362504</t>
  </si>
  <si>
    <t>U$52,79</t>
  </si>
  <si>
    <t>U$55,57</t>
  </si>
  <si>
    <t>TVH-10014774</t>
  </si>
  <si>
    <t>0009123598</t>
  </si>
  <si>
    <t>Cierre puerta 0009123598</t>
  </si>
  <si>
    <t>U$30,8</t>
  </si>
  <si>
    <t>U$32,77</t>
  </si>
  <si>
    <t>0009383501</t>
  </si>
  <si>
    <t>Simbolo 0009383501</t>
  </si>
  <si>
    <t>U$1,58</t>
  </si>
  <si>
    <t>9223160006</t>
  </si>
  <si>
    <t>Filtro 9223160006</t>
  </si>
  <si>
    <t>U$455,16</t>
  </si>
  <si>
    <t>U$479,12</t>
  </si>
  <si>
    <t>9223160007</t>
  </si>
  <si>
    <t>Filter insert 9223160007</t>
  </si>
  <si>
    <t>U$99,69</t>
  </si>
  <si>
    <t>U$108,51</t>
  </si>
  <si>
    <t>3003604700</t>
  </si>
  <si>
    <t>Potenciometro 3003604700</t>
  </si>
  <si>
    <t>U$134,76</t>
  </si>
  <si>
    <t>U$142,69</t>
  </si>
  <si>
    <t>vw045115441</t>
  </si>
  <si>
    <t>Junta vw045115441</t>
  </si>
  <si>
    <t>U$3,62</t>
  </si>
  <si>
    <t>vw038117070a</t>
  </si>
  <si>
    <t>Junta torica vw038117070a</t>
  </si>
  <si>
    <t>U$2,39</t>
  </si>
  <si>
    <t>U$2,52</t>
  </si>
  <si>
    <t>vw038117021e</t>
  </si>
  <si>
    <t>Refrigerador de aceite vw038117021e</t>
  </si>
  <si>
    <t>U$151,21</t>
  </si>
  <si>
    <t>U$164,91</t>
  </si>
  <si>
    <t>vw038117070</t>
  </si>
  <si>
    <t>Retenes vw038117070</t>
  </si>
  <si>
    <t>U$3,08</t>
  </si>
  <si>
    <t>U$3,31</t>
  </si>
  <si>
    <t>0009655615</t>
  </si>
  <si>
    <t>Amortiguador 0009655615</t>
  </si>
  <si>
    <t>U$35,08</t>
  </si>
  <si>
    <t>1894905051</t>
  </si>
  <si>
    <t>Tubo hidraulico 1894905051</t>
  </si>
  <si>
    <t>U$155,42</t>
  </si>
  <si>
    <t>U$178,3</t>
  </si>
  <si>
    <t>9238290620</t>
  </si>
  <si>
    <t>Filtro acite 9238290620</t>
  </si>
  <si>
    <t>U$9</t>
  </si>
  <si>
    <t>U$13,53</t>
  </si>
  <si>
    <t>0019731204</t>
  </si>
  <si>
    <t>Sensor 0019731204</t>
  </si>
  <si>
    <t>U$163,87</t>
  </si>
  <si>
    <t>U$173,19</t>
  </si>
  <si>
    <t>3543001015</t>
  </si>
  <si>
    <t>Bomba transmision 3543001015</t>
  </si>
  <si>
    <t>U$950</t>
  </si>
  <si>
    <t>U$1086,1</t>
  </si>
  <si>
    <t>3583405700</t>
  </si>
  <si>
    <t>Bobina electrovalvula 3583405700</t>
  </si>
  <si>
    <t>U$83,54</t>
  </si>
  <si>
    <t>U$89,27</t>
  </si>
  <si>
    <t>0019751800</t>
  </si>
  <si>
    <t>Soporte relé 0019751800</t>
  </si>
  <si>
    <t>U$3,86</t>
  </si>
  <si>
    <t>U$4,2</t>
  </si>
  <si>
    <t>3564380201</t>
  </si>
  <si>
    <t>Interruptor 3564380201</t>
  </si>
  <si>
    <t>U$89,51</t>
  </si>
  <si>
    <t>U$97,72</t>
  </si>
  <si>
    <t>0019311000</t>
  </si>
  <si>
    <t>Cierre puerta 0019311000</t>
  </si>
  <si>
    <t>U$98,36</t>
  </si>
  <si>
    <t>U$112,64</t>
  </si>
  <si>
    <t>0019311001</t>
  </si>
  <si>
    <t>Cierre puerta 0019311001</t>
  </si>
  <si>
    <t>U$103,28</t>
  </si>
  <si>
    <t>U$116,07</t>
  </si>
  <si>
    <t>vw038107065kj</t>
  </si>
  <si>
    <t>Pistón motor vw038107065kj</t>
  </si>
  <si>
    <t>U$181,7</t>
  </si>
  <si>
    <t>U$197,49</t>
  </si>
  <si>
    <t>Vw038107065kk</t>
  </si>
  <si>
    <t>Piston motor vw038107065kk</t>
  </si>
  <si>
    <t>U$179,91</t>
  </si>
  <si>
    <t>U$195,61</t>
  </si>
  <si>
    <t>9239410104</t>
  </si>
  <si>
    <t>Guia de cable 9239410104</t>
  </si>
  <si>
    <t>U$262,57</t>
  </si>
  <si>
    <t>U$276,39</t>
  </si>
  <si>
    <t>9238720135</t>
  </si>
  <si>
    <t>Chain attachement 9238720135</t>
  </si>
  <si>
    <t>U$35</t>
  </si>
  <si>
    <t>9239340097</t>
  </si>
  <si>
    <t>Motor limpiaparabrisas 9239340097</t>
  </si>
  <si>
    <t>U$250</t>
  </si>
  <si>
    <t>U$284,58</t>
  </si>
  <si>
    <t>0009814004</t>
  </si>
  <si>
    <t>Bomba de agua 0009814004</t>
  </si>
  <si>
    <t>U$210,73</t>
  </si>
  <si>
    <t>U$236,03</t>
  </si>
  <si>
    <t>9491000683</t>
  </si>
  <si>
    <t>Correa 9491000683</t>
  </si>
  <si>
    <t>U$4,94</t>
  </si>
  <si>
    <t>U$5,2</t>
  </si>
  <si>
    <t>3944413206</t>
  </si>
  <si>
    <t>Tubo hidraulico 3944413206</t>
  </si>
  <si>
    <t>U$99,16</t>
  </si>
  <si>
    <t>U$119,08</t>
  </si>
  <si>
    <t>3863604700</t>
  </si>
  <si>
    <t>Potenciometro 3863604700</t>
  </si>
  <si>
    <t>U$94,54</t>
  </si>
  <si>
    <t>U$100,22</t>
  </si>
  <si>
    <t>27331720</t>
  </si>
  <si>
    <t>Amortiguador 27331720</t>
  </si>
  <si>
    <t>U$21,89</t>
  </si>
  <si>
    <t>70051270</t>
  </si>
  <si>
    <t>Inversor 70051270</t>
  </si>
  <si>
    <t>U$13,26</t>
  </si>
  <si>
    <t>U$14,1</t>
  </si>
  <si>
    <t>70051260</t>
  </si>
  <si>
    <t>Inversor 70051260</t>
  </si>
  <si>
    <t>U$12,06</t>
  </si>
  <si>
    <t>U$12,83</t>
  </si>
  <si>
    <t>vw1j0907660c</t>
  </si>
  <si>
    <t>Sensor nivel aceite vw1j0907660c</t>
  </si>
  <si>
    <t>U$98,71</t>
  </si>
  <si>
    <t>U$105,03</t>
  </si>
  <si>
    <t>1764613600</t>
  </si>
  <si>
    <t>Guia de cable 1764613600</t>
  </si>
  <si>
    <t>U$236,16</t>
  </si>
  <si>
    <t>U$248,59</t>
  </si>
  <si>
    <t>TVH-10038536</t>
  </si>
  <si>
    <t>9208880007</t>
  </si>
  <si>
    <t>Limpiaparabrisas 9208880007</t>
  </si>
  <si>
    <t>U$45</t>
  </si>
  <si>
    <t>U$48,84</t>
  </si>
  <si>
    <t>0019731208</t>
  </si>
  <si>
    <t>Aforador 0019731208</t>
  </si>
  <si>
    <t>U$77,21</t>
  </si>
  <si>
    <t>U$81,9</t>
  </si>
  <si>
    <t>TVH-10005084</t>
  </si>
  <si>
    <t>3574338500</t>
  </si>
  <si>
    <t>Cinturón de seguridad 3574338500</t>
  </si>
  <si>
    <t>U$34,14</t>
  </si>
  <si>
    <t>U$42,38</t>
  </si>
  <si>
    <t>K0808071H</t>
  </si>
  <si>
    <t>Distribuidor completo k0808071h</t>
  </si>
  <si>
    <t>U$10569,42</t>
  </si>
  <si>
    <t>U$11440,71</t>
  </si>
  <si>
    <t>1400004</t>
  </si>
  <si>
    <t>Switch stop ligth 1400004</t>
  </si>
  <si>
    <t>U$36,53</t>
  </si>
  <si>
    <t>U$38,45</t>
  </si>
  <si>
    <t>TVH-12013239</t>
  </si>
  <si>
    <t>0009733033</t>
  </si>
  <si>
    <t>Microinterruptor 0009733033</t>
  </si>
  <si>
    <t>U$29,82</t>
  </si>
  <si>
    <t>3944410813</t>
  </si>
  <si>
    <t>Manguito de goma formado 3944410813</t>
  </si>
  <si>
    <t>U$185,11</t>
  </si>
  <si>
    <t>U$202,2</t>
  </si>
  <si>
    <t>C000000028</t>
  </si>
  <si>
    <t>Descargador 120v 100a</t>
  </si>
  <si>
    <t>€2298,09</t>
  </si>
  <si>
    <t>€2619,94</t>
  </si>
  <si>
    <t>Varelec-42924</t>
  </si>
  <si>
    <t>9240150281</t>
  </si>
  <si>
    <t>Stud wheel 9240150281</t>
  </si>
  <si>
    <t>U$22,23</t>
  </si>
  <si>
    <t>U$48,2</t>
  </si>
  <si>
    <t>TVH-10030507</t>
  </si>
  <si>
    <t>9239410003</t>
  </si>
  <si>
    <t>Shim 9239410003</t>
  </si>
  <si>
    <t>U$4,93</t>
  </si>
  <si>
    <t>9237260351</t>
  </si>
  <si>
    <t>Hexagonal nut 9237260351</t>
  </si>
  <si>
    <t>U$0,75</t>
  </si>
  <si>
    <t>U$1,49</t>
  </si>
  <si>
    <t>215806</t>
  </si>
  <si>
    <t>Load wheel 215806</t>
  </si>
  <si>
    <t>U$183,27</t>
  </si>
  <si>
    <t>U$284,06</t>
  </si>
  <si>
    <t>K0808073h</t>
  </si>
  <si>
    <t>Distribuidor (hydraulic vlave) k0808073h</t>
  </si>
  <si>
    <t>U$8068,94</t>
  </si>
  <si>
    <t>U$8850,62</t>
  </si>
  <si>
    <t>TVH-10022698</t>
  </si>
  <si>
    <t>224952</t>
  </si>
  <si>
    <t>Cable doom 224952</t>
  </si>
  <si>
    <t>U$125,05</t>
  </si>
  <si>
    <t>U$395,11</t>
  </si>
  <si>
    <t>TVH-10020172</t>
  </si>
  <si>
    <t>A58970500</t>
  </si>
  <si>
    <t>Wear pad a58970500</t>
  </si>
  <si>
    <t>U$23,75</t>
  </si>
  <si>
    <t>U$26,05</t>
  </si>
  <si>
    <t>a59070100</t>
  </si>
  <si>
    <t>Lock plate a59070100</t>
  </si>
  <si>
    <t>U$50,02</t>
  </si>
  <si>
    <t>U$54,89</t>
  </si>
  <si>
    <t>A058970100</t>
  </si>
  <si>
    <t>Wear pad a058970100</t>
  </si>
  <si>
    <t>U$27,8</t>
  </si>
  <si>
    <t>U$30,24</t>
  </si>
  <si>
    <t>A319750100</t>
  </si>
  <si>
    <t>Shim special form a319750100</t>
  </si>
  <si>
    <t>U$4</t>
  </si>
  <si>
    <t>U$4,7</t>
  </si>
  <si>
    <t>a319750200</t>
  </si>
  <si>
    <t>Shim special form a319750200</t>
  </si>
  <si>
    <t>U$20,49</t>
  </si>
  <si>
    <t>147634</t>
  </si>
  <si>
    <t>Gasket 147634</t>
  </si>
  <si>
    <t>U$24</t>
  </si>
  <si>
    <t>U$25,61</t>
  </si>
  <si>
    <t>211685</t>
  </si>
  <si>
    <t>Sensor bearing 211685</t>
  </si>
  <si>
    <t>U$289,35</t>
  </si>
  <si>
    <t>U$306,12</t>
  </si>
  <si>
    <t>202289</t>
  </si>
  <si>
    <t>Protection cover 202289</t>
  </si>
  <si>
    <t>C000000029</t>
  </si>
  <si>
    <t>Cargador zivan ng9 48v 145a multicurva canbus s/s</t>
  </si>
  <si>
    <t>€989,15</t>
  </si>
  <si>
    <t>€1146,21</t>
  </si>
  <si>
    <t>Varelec-43035</t>
  </si>
  <si>
    <t>V000000027</t>
  </si>
  <si>
    <t>Memoria multimarca</t>
  </si>
  <si>
    <t>0039718111</t>
  </si>
  <si>
    <t>Carbon brush 0039718111</t>
  </si>
  <si>
    <t>U$9,39</t>
  </si>
  <si>
    <t>U$18,78</t>
  </si>
  <si>
    <t>1313574500</t>
  </si>
  <si>
    <t>Brush holder</t>
  </si>
  <si>
    <t>U$176,1</t>
  </si>
  <si>
    <t>U$187,05</t>
  </si>
  <si>
    <t>U$935,25</t>
  </si>
  <si>
    <t>7915491601</t>
  </si>
  <si>
    <t>Emergency stop switch high capacity 7915491601</t>
  </si>
  <si>
    <t>U$77,25</t>
  </si>
  <si>
    <t>U$83,56</t>
  </si>
  <si>
    <t>3356010124</t>
  </si>
  <si>
    <t>Mudguard 3356010124</t>
  </si>
  <si>
    <t>U$48,97</t>
  </si>
  <si>
    <t>U$64,5</t>
  </si>
  <si>
    <t>3356010125</t>
  </si>
  <si>
    <t>Mudguard 3356010125</t>
  </si>
  <si>
    <t>U$49,06</t>
  </si>
  <si>
    <t>U$64,24</t>
  </si>
  <si>
    <t>0009185512</t>
  </si>
  <si>
    <t>Plate 0009185512</t>
  </si>
  <si>
    <t>U$5,75</t>
  </si>
  <si>
    <t>U$6,4</t>
  </si>
  <si>
    <t>9008311180</t>
  </si>
  <si>
    <t>Hexagon head bolt 9008311180</t>
  </si>
  <si>
    <t>U$0,38</t>
  </si>
  <si>
    <t>J5506008</t>
  </si>
  <si>
    <t>Protective strap electric motor j5506008</t>
  </si>
  <si>
    <t>U$3</t>
  </si>
  <si>
    <t>U$3,3</t>
  </si>
  <si>
    <t>Lide</t>
  </si>
  <si>
    <t>3354362827</t>
  </si>
  <si>
    <t>Protection cover 3354362827</t>
  </si>
  <si>
    <t>U$79,37</t>
  </si>
  <si>
    <t>U$90,41</t>
  </si>
  <si>
    <t>3354362826</t>
  </si>
  <si>
    <t>Protection cover 3354362826</t>
  </si>
  <si>
    <t>U$95,39</t>
  </si>
  <si>
    <t>U$100,41</t>
  </si>
  <si>
    <t>3354376903</t>
  </si>
  <si>
    <t>Console 3354376903</t>
  </si>
  <si>
    <t>U$34,63</t>
  </si>
  <si>
    <t>U$39,95</t>
  </si>
  <si>
    <t>3534380205</t>
  </si>
  <si>
    <t>Protection cover 3534380205</t>
  </si>
  <si>
    <t>U$83,11</t>
  </si>
  <si>
    <t>U$109,88</t>
  </si>
  <si>
    <t>3534380206</t>
  </si>
  <si>
    <t>Protection cover 3534380206</t>
  </si>
  <si>
    <t>U$77,17</t>
  </si>
  <si>
    <t>U$102,23</t>
  </si>
  <si>
    <t>3354324500</t>
  </si>
  <si>
    <t>Cover 3354324500</t>
  </si>
  <si>
    <t>U$22,39</t>
  </si>
  <si>
    <t>0009608088</t>
  </si>
  <si>
    <t>Seal kit hysdr. cyl 0009608088</t>
  </si>
  <si>
    <t>U$74,36</t>
  </si>
  <si>
    <t>3064509002</t>
  </si>
  <si>
    <t>Head hydr. cyl 3064509002</t>
  </si>
  <si>
    <t>U$266,99</t>
  </si>
  <si>
    <t>U$424,46</t>
  </si>
  <si>
    <t>U$1697,84</t>
  </si>
  <si>
    <t>TVH-10049110</t>
  </si>
  <si>
    <t>0009001506</t>
  </si>
  <si>
    <t>Ball joint bearing 0009001506</t>
  </si>
  <si>
    <t>U$167,11</t>
  </si>
  <si>
    <t>U$175,91</t>
  </si>
  <si>
    <t>U$351,82</t>
  </si>
  <si>
    <t>TVH-11044910</t>
  </si>
  <si>
    <t>1834465600</t>
  </si>
  <si>
    <t>Weard pad 1834465600</t>
  </si>
  <si>
    <t>U$8,11</t>
  </si>
  <si>
    <t>U$8,82</t>
  </si>
  <si>
    <t>1804460604</t>
  </si>
  <si>
    <t>Bushing 1804460604</t>
  </si>
  <si>
    <t>U$24,41</t>
  </si>
  <si>
    <t>U$27,16</t>
  </si>
  <si>
    <t>0009622574</t>
  </si>
  <si>
    <t>Wiper ring 0009622574</t>
  </si>
  <si>
    <t>U$1,87</t>
  </si>
  <si>
    <t>U$2,04</t>
  </si>
  <si>
    <t>0009621979</t>
  </si>
  <si>
    <t>Lip seal 0009621979</t>
  </si>
  <si>
    <t>U$2,18</t>
  </si>
  <si>
    <t>3353631706</t>
  </si>
  <si>
    <t>Protection cover 3353631706</t>
  </si>
  <si>
    <t>U$4,45</t>
  </si>
  <si>
    <t>U$4,89</t>
  </si>
  <si>
    <t>0009632411</t>
  </si>
  <si>
    <t>O-ring 0009632411</t>
  </si>
  <si>
    <t>U$1,55</t>
  </si>
  <si>
    <t>U$1,63</t>
  </si>
  <si>
    <t>0009630202</t>
  </si>
  <si>
    <t>O-ring 0009630202</t>
  </si>
  <si>
    <t>U$0,14</t>
  </si>
  <si>
    <t>U$0,15</t>
  </si>
  <si>
    <t>0009632216</t>
  </si>
  <si>
    <t>O-ring 0009632216</t>
  </si>
  <si>
    <t>U$0,73</t>
  </si>
  <si>
    <t>0009604500</t>
  </si>
  <si>
    <t>Frame 0009604500</t>
  </si>
  <si>
    <t>U$7,26</t>
  </si>
  <si>
    <t>U$7,92</t>
  </si>
  <si>
    <t>0009644583</t>
  </si>
  <si>
    <t>Builtin frame switch 0009644583</t>
  </si>
  <si>
    <t>U$1,75</t>
  </si>
  <si>
    <t>U$1,91</t>
  </si>
  <si>
    <t>0009182500</t>
  </si>
  <si>
    <t>Cover 0009182500</t>
  </si>
  <si>
    <t>U$1,61</t>
  </si>
  <si>
    <t>0009732400</t>
  </si>
  <si>
    <t>Steering column switch</t>
  </si>
  <si>
    <t>U$28,64</t>
  </si>
  <si>
    <t>U$31,06</t>
  </si>
  <si>
    <t>0009625553</t>
  </si>
  <si>
    <t>Rubber 0009625553</t>
  </si>
  <si>
    <t>U$7,05</t>
  </si>
  <si>
    <t>U$7,56</t>
  </si>
  <si>
    <t>0009831600</t>
  </si>
  <si>
    <t>Hydraulic filter 0009831600</t>
  </si>
  <si>
    <t>U$33,92</t>
  </si>
  <si>
    <t>U$37,67</t>
  </si>
  <si>
    <t>U$113,01</t>
  </si>
  <si>
    <t>0009831616</t>
  </si>
  <si>
    <t>Hydraulic filter 0009831616</t>
  </si>
  <si>
    <t>U$12,74</t>
  </si>
  <si>
    <t>U$14,81</t>
  </si>
  <si>
    <t>U$44,43</t>
  </si>
  <si>
    <t>5531209</t>
  </si>
  <si>
    <t>Foco worklight</t>
  </si>
  <si>
    <t>U$12,77</t>
  </si>
  <si>
    <t>U$18,41</t>
  </si>
  <si>
    <t>0009655549</t>
  </si>
  <si>
    <t>Gas spring - shock absorber</t>
  </si>
  <si>
    <t>U$15</t>
  </si>
  <si>
    <t>U$17,47</t>
  </si>
  <si>
    <t>1134469700</t>
  </si>
  <si>
    <t>Seal kit hydr. 1134469700</t>
  </si>
  <si>
    <t>U$18</t>
  </si>
  <si>
    <t>U$19,44</t>
  </si>
  <si>
    <t>U$38,88</t>
  </si>
  <si>
    <t>Jungheinrich</t>
  </si>
  <si>
    <t>50030394</t>
  </si>
  <si>
    <t>Electric fan 50030394</t>
  </si>
  <si>
    <t>U$133,03</t>
  </si>
  <si>
    <t>U$142,55</t>
  </si>
  <si>
    <t>0098393380</t>
  </si>
  <si>
    <t>Filtro 0098393380</t>
  </si>
  <si>
    <t>U$38,71</t>
  </si>
  <si>
    <t>U$47,82</t>
  </si>
  <si>
    <t>0009831674</t>
  </si>
  <si>
    <t>Filtro hydraulic 0009831674</t>
  </si>
  <si>
    <t>U$124,52</t>
  </si>
  <si>
    <t>U$137,37</t>
  </si>
  <si>
    <t>0019731239</t>
  </si>
  <si>
    <t>Sender switch 0019731239</t>
  </si>
  <si>
    <t>U$246,91</t>
  </si>
  <si>
    <t>U$261,03</t>
  </si>
  <si>
    <t>3903605739</t>
  </si>
  <si>
    <t>Modulo 3903605739</t>
  </si>
  <si>
    <t>€1320</t>
  </si>
  <si>
    <t>€1406,97</t>
  </si>
  <si>
    <t>Varelec-43227</t>
  </si>
  <si>
    <t>vw071115562c</t>
  </si>
  <si>
    <t>Oil filter vw071115562c</t>
  </si>
  <si>
    <t>U$6,55</t>
  </si>
  <si>
    <t>U$9,33</t>
  </si>
  <si>
    <t>U$65,31</t>
  </si>
  <si>
    <t>TVH-1501024448</t>
  </si>
  <si>
    <t>0009831647</t>
  </si>
  <si>
    <t>Fuel filter 0009831647</t>
  </si>
  <si>
    <t>U$3,7</t>
  </si>
  <si>
    <t>U$3,89</t>
  </si>
  <si>
    <t>0009831644</t>
  </si>
  <si>
    <t>Filter insert 0009831644</t>
  </si>
  <si>
    <t>U$32,18</t>
  </si>
  <si>
    <t>U$33,87</t>
  </si>
  <si>
    <t>0009831645</t>
  </si>
  <si>
    <t>Filter insert 0009831645</t>
  </si>
  <si>
    <t>U$23,83</t>
  </si>
  <si>
    <t>U$25,08</t>
  </si>
  <si>
    <t>0009941015</t>
  </si>
  <si>
    <t>Mirror 0009941015</t>
  </si>
  <si>
    <t>U$20,23</t>
  </si>
  <si>
    <t>U$24,65</t>
  </si>
  <si>
    <t>V000000028</t>
  </si>
  <si>
    <t>Acelerador manual</t>
  </si>
  <si>
    <t>€137,97</t>
  </si>
  <si>
    <t>€152,23</t>
  </si>
  <si>
    <t>Varelec-43314</t>
  </si>
  <si>
    <t>Mobil20W50</t>
  </si>
  <si>
    <t>Aceite mobil super 1000 20w-50</t>
  </si>
  <si>
    <t>U$20,6</t>
  </si>
  <si>
    <t>U$21,68</t>
  </si>
  <si>
    <t>U$433,6</t>
  </si>
  <si>
    <t>791026</t>
  </si>
  <si>
    <t>Twistlock elme 791026</t>
  </si>
  <si>
    <t>U$1180,01</t>
  </si>
  <si>
    <t>U$1351,95</t>
  </si>
  <si>
    <t>0019302402</t>
  </si>
  <si>
    <t>Handle 0019302402</t>
  </si>
  <si>
    <t>U$36,19</t>
  </si>
  <si>
    <t>U$38,09</t>
  </si>
  <si>
    <t>0009655587</t>
  </si>
  <si>
    <t>Amortiguador gas spring-schock absorver 0009655587</t>
  </si>
  <si>
    <t>U$83,9</t>
  </si>
  <si>
    <t>U$91,82</t>
  </si>
  <si>
    <t>3361168001</t>
  </si>
  <si>
    <t>Junta gasket 3361168001</t>
  </si>
  <si>
    <t>U$5,16</t>
  </si>
  <si>
    <t>U$5,64</t>
  </si>
  <si>
    <t>3361161102</t>
  </si>
  <si>
    <t>Conductos duct ventilation 3361161102</t>
  </si>
  <si>
    <t>U$24,56</t>
  </si>
  <si>
    <t>U$26,27</t>
  </si>
  <si>
    <t>1844401437</t>
  </si>
  <si>
    <t>Tubo metal 1844401437</t>
  </si>
  <si>
    <t>U$13,58</t>
  </si>
  <si>
    <t>U$21,51</t>
  </si>
  <si>
    <t>97018</t>
  </si>
  <si>
    <t>Rodamiento cónico tapered 97018</t>
  </si>
  <si>
    <t>U$48</t>
  </si>
  <si>
    <t>U$68,45</t>
  </si>
  <si>
    <t>1762</t>
  </si>
  <si>
    <t>Rodamiento conico 1762</t>
  </si>
  <si>
    <t>U$130,18</t>
  </si>
  <si>
    <t>U$166,78</t>
  </si>
  <si>
    <t>9211620006</t>
  </si>
  <si>
    <t>Rodamiento cónico 9211620006</t>
  </si>
  <si>
    <t>U$77,92</t>
  </si>
  <si>
    <t>U$96,23</t>
  </si>
  <si>
    <t>9209240002</t>
  </si>
  <si>
    <t>Cojinete aguja 9209240002</t>
  </si>
  <si>
    <t>U$132,69</t>
  </si>
  <si>
    <t>U$148,7</t>
  </si>
  <si>
    <t>A391990300</t>
  </si>
  <si>
    <t>Placa distanciadora a391990300</t>
  </si>
  <si>
    <t>U$8,47</t>
  </si>
  <si>
    <t>U$9,62</t>
  </si>
  <si>
    <t>920099021</t>
  </si>
  <si>
    <t>Bulón cabeza hexa. 920099021</t>
  </si>
  <si>
    <t>U$0,66</t>
  </si>
  <si>
    <t>920728106</t>
  </si>
  <si>
    <t>Tornillo hexagonal 920728106</t>
  </si>
  <si>
    <t>U$0,33</t>
  </si>
  <si>
    <t>U$0,63</t>
  </si>
  <si>
    <t>920046085</t>
  </si>
  <si>
    <t>Circlips retaining ring 920046085</t>
  </si>
  <si>
    <t>U$3,76</t>
  </si>
  <si>
    <t>98144</t>
  </si>
  <si>
    <t>Tuerca de cuerpo timon 98144</t>
  </si>
  <si>
    <t>U$6,52</t>
  </si>
  <si>
    <t>920085031</t>
  </si>
  <si>
    <t>Anillo de nylon 920085032</t>
  </si>
  <si>
    <t>U$20,56</t>
  </si>
  <si>
    <t>9213170002</t>
  </si>
  <si>
    <t>Reten 921317002</t>
  </si>
  <si>
    <t>U$9,26</t>
  </si>
  <si>
    <t>U$9,75</t>
  </si>
  <si>
    <t>920085032</t>
  </si>
  <si>
    <t>Anillo nylon 920085032</t>
  </si>
  <si>
    <t>U$18,29</t>
  </si>
  <si>
    <t>U$19,6</t>
  </si>
  <si>
    <t>98218</t>
  </si>
  <si>
    <t xml:space="preserve">Arandela de bloqueo 98218                                                                                                             </t>
  </si>
  <si>
    <t>U$1,5</t>
  </si>
  <si>
    <t>U$1,79</t>
  </si>
  <si>
    <t>U$-53,7</t>
  </si>
  <si>
    <t>50010588</t>
  </si>
  <si>
    <t>Rodillo trasnpaleta 50010588</t>
  </si>
  <si>
    <t>U$13,37</t>
  </si>
  <si>
    <t>U$20,58</t>
  </si>
  <si>
    <t>U$41,16</t>
  </si>
  <si>
    <t>3583430500</t>
  </si>
  <si>
    <t>Esparrago de rueda stud wheel 358343500</t>
  </si>
  <si>
    <t>0019219007</t>
  </si>
  <si>
    <t>Muelle compresión 0019219007</t>
  </si>
  <si>
    <t>U$11,37</t>
  </si>
  <si>
    <t>51077215</t>
  </si>
  <si>
    <t>Rueda de carga 51077215</t>
  </si>
  <si>
    <t>U$41,41</t>
  </si>
  <si>
    <t>U$61,62</t>
  </si>
  <si>
    <t>U$123,24</t>
  </si>
  <si>
    <t>TVH-11023111</t>
  </si>
  <si>
    <t>1c946126</t>
  </si>
  <si>
    <t>Racord de cierre 1c946126</t>
  </si>
  <si>
    <t>U$2,11</t>
  </si>
  <si>
    <t>0009060146</t>
  </si>
  <si>
    <t>Arandela de bloqueo 0009060146</t>
  </si>
  <si>
    <t>U$1,9</t>
  </si>
  <si>
    <t>U$2,14</t>
  </si>
  <si>
    <t>0009249401</t>
  </si>
  <si>
    <t>Rodillo de mastil 0009249401</t>
  </si>
  <si>
    <t>U$19,56</t>
  </si>
  <si>
    <t>U$22,34</t>
  </si>
  <si>
    <t>9607021057</t>
  </si>
  <si>
    <t>Engrasador 9607021057</t>
  </si>
  <si>
    <t>U$1,04</t>
  </si>
  <si>
    <t>U$1,09</t>
  </si>
  <si>
    <t>1158610610</t>
  </si>
  <si>
    <t>Tornillo central 1158610610</t>
  </si>
  <si>
    <t>U$41,37</t>
  </si>
  <si>
    <t>U$46</t>
  </si>
  <si>
    <t>9607021062</t>
  </si>
  <si>
    <t>Engrasador 9607021062</t>
  </si>
  <si>
    <t>U$0,25</t>
  </si>
  <si>
    <t>9208156210</t>
  </si>
  <si>
    <t>Tuerca hexagonal 9208156210</t>
  </si>
  <si>
    <t>U$1,73</t>
  </si>
  <si>
    <t>U$2,17</t>
  </si>
  <si>
    <t>9323620038</t>
  </si>
  <si>
    <t>Anilla de resorte 9323620038</t>
  </si>
  <si>
    <t>U$0,89</t>
  </si>
  <si>
    <t>1154322820</t>
  </si>
  <si>
    <t>Tapa de proteccion 1154322820</t>
  </si>
  <si>
    <t>U$92,93</t>
  </si>
  <si>
    <t>U$148,92</t>
  </si>
  <si>
    <t>0029310100</t>
  </si>
  <si>
    <t>Cierre puerta 0029310100</t>
  </si>
  <si>
    <t>U$177,34</t>
  </si>
  <si>
    <t>U$192,62</t>
  </si>
  <si>
    <t>1864400500</t>
  </si>
  <si>
    <t>Ejes 1864400500</t>
  </si>
  <si>
    <t>U$45,86</t>
  </si>
  <si>
    <t>9062316175</t>
  </si>
  <si>
    <t>Tornillo hexagonal 9062316175</t>
  </si>
  <si>
    <t>U$0,45</t>
  </si>
  <si>
    <t>1904465415</t>
  </si>
  <si>
    <t>Roldana 1904465415</t>
  </si>
  <si>
    <t>U$198,78</t>
  </si>
  <si>
    <t>U$239,62</t>
  </si>
  <si>
    <t>1874465402</t>
  </si>
  <si>
    <t>Enrollador 1874465402</t>
  </si>
  <si>
    <t>U$8,45</t>
  </si>
  <si>
    <t>U$9,1</t>
  </si>
  <si>
    <t>1874465400</t>
  </si>
  <si>
    <t>Enrollador 1874465400</t>
  </si>
  <si>
    <t>U$10,46</t>
  </si>
  <si>
    <t>U$11,36</t>
  </si>
  <si>
    <t>9289003301</t>
  </si>
  <si>
    <t>Espaciador 9289003301</t>
  </si>
  <si>
    <t>9455622215</t>
  </si>
  <si>
    <t>Circlips 9455622215</t>
  </si>
  <si>
    <t>U$0,37</t>
  </si>
  <si>
    <t>U$0,39</t>
  </si>
  <si>
    <t>1844465402</t>
  </si>
  <si>
    <t>Enrollador 1844465402</t>
  </si>
  <si>
    <t>U$9,17</t>
  </si>
  <si>
    <t>U$9,93</t>
  </si>
  <si>
    <t>1874401437</t>
  </si>
  <si>
    <t>Tubo metal 1874401437</t>
  </si>
  <si>
    <t>U$49,48</t>
  </si>
  <si>
    <t>U$53,06</t>
  </si>
  <si>
    <t>1844401440</t>
  </si>
  <si>
    <t>Tubo metal 1844401440</t>
  </si>
  <si>
    <t>U$27,41</t>
  </si>
  <si>
    <t>U$29,13</t>
  </si>
  <si>
    <t>0009740423</t>
  </si>
  <si>
    <t>Faro de trabajo 0009740423</t>
  </si>
  <si>
    <t>U$9,94</t>
  </si>
  <si>
    <t>U$15,43</t>
  </si>
  <si>
    <t>0029902330</t>
  </si>
  <si>
    <t>Rueda de carga 0029902330</t>
  </si>
  <si>
    <t>U$227,1</t>
  </si>
  <si>
    <t>U$477,05</t>
  </si>
  <si>
    <t>9620000569</t>
  </si>
  <si>
    <t>Reten 9620000569</t>
  </si>
  <si>
    <t>U$2,34</t>
  </si>
  <si>
    <t>U$2,67</t>
  </si>
  <si>
    <t>1864461346</t>
  </si>
  <si>
    <t>Placa 1864461346</t>
  </si>
  <si>
    <t>U$23,53</t>
  </si>
  <si>
    <t>U$27,85</t>
  </si>
  <si>
    <t>9008311177</t>
  </si>
  <si>
    <t>Bulón cabeza hexa. 9008311177</t>
  </si>
  <si>
    <t>U$0,42</t>
  </si>
  <si>
    <t>U$0,51</t>
  </si>
  <si>
    <t>1874461400</t>
  </si>
  <si>
    <t>Sientbloc 1874461400</t>
  </si>
  <si>
    <t>U$27,1</t>
  </si>
  <si>
    <t>U$29,16</t>
  </si>
  <si>
    <t>9048348178</t>
  </si>
  <si>
    <t>Tornillo hex. 9048348178</t>
  </si>
  <si>
    <t>U$0,4</t>
  </si>
  <si>
    <t>U$0,49</t>
  </si>
  <si>
    <t>0009249300</t>
  </si>
  <si>
    <t>Tuerca 0009249300</t>
  </si>
  <si>
    <t>U$45,53</t>
  </si>
  <si>
    <t>U$54,23</t>
  </si>
  <si>
    <t>9289003580</t>
  </si>
  <si>
    <t>Espaciador 9289003580</t>
  </si>
  <si>
    <t>U$0,26</t>
  </si>
  <si>
    <t>9289003582</t>
  </si>
  <si>
    <t>Espaciador 9289003582</t>
  </si>
  <si>
    <t>U$0,16</t>
  </si>
  <si>
    <t>U$0,17</t>
  </si>
  <si>
    <t>9289003583</t>
  </si>
  <si>
    <t>Espaciador 9289003583</t>
  </si>
  <si>
    <t>U$0,35</t>
  </si>
  <si>
    <t>9289003586</t>
  </si>
  <si>
    <t>Espaciador 9289003586</t>
  </si>
  <si>
    <t>1874461331</t>
  </si>
  <si>
    <t>Block 1874461331</t>
  </si>
  <si>
    <t>U$29,4</t>
  </si>
  <si>
    <t>U$33,05</t>
  </si>
  <si>
    <t>9380620305</t>
  </si>
  <si>
    <t>Pin elasico 9380620305</t>
  </si>
  <si>
    <t>U$0,24</t>
  </si>
  <si>
    <t>9062311178</t>
  </si>
  <si>
    <t>Tornillo hexagonal 9062311178</t>
  </si>
  <si>
    <t>1924461309</t>
  </si>
  <si>
    <t>Cojinete 1924461309</t>
  </si>
  <si>
    <t>U$34,29</t>
  </si>
  <si>
    <t>U$36,51</t>
  </si>
  <si>
    <t>1924461319</t>
  </si>
  <si>
    <t>Placa distanciadora 1924461319</t>
  </si>
  <si>
    <t>U$11,5</t>
  </si>
  <si>
    <t>U$12,46</t>
  </si>
  <si>
    <t>1924461311</t>
  </si>
  <si>
    <t>Bearing 1924461311</t>
  </si>
  <si>
    <t>U$38,28</t>
  </si>
  <si>
    <t>U$41,13</t>
  </si>
  <si>
    <t>1904465600</t>
  </si>
  <si>
    <t>Cojinete desgste 190465600</t>
  </si>
  <si>
    <t>U$22,75</t>
  </si>
  <si>
    <t>U$25,07</t>
  </si>
  <si>
    <t>1909146500</t>
  </si>
  <si>
    <t>Placa distanciadora esecial 1909146500</t>
  </si>
  <si>
    <t>U$1,22</t>
  </si>
  <si>
    <t>U$1,42</t>
  </si>
  <si>
    <t>0029503476</t>
  </si>
  <si>
    <t>Tubo hidraulico 0019503476</t>
  </si>
  <si>
    <t>U$71,24</t>
  </si>
  <si>
    <t>U$80,59</t>
  </si>
  <si>
    <t>1904465410</t>
  </si>
  <si>
    <t>Roldana 1904465410</t>
  </si>
  <si>
    <t>U$115,2</t>
  </si>
  <si>
    <t>U$137,57</t>
  </si>
  <si>
    <t>9455622473</t>
  </si>
  <si>
    <t>Circlips 9455622473</t>
  </si>
  <si>
    <t>1904462700</t>
  </si>
  <si>
    <t>Casquillos 1904462700</t>
  </si>
  <si>
    <t>U$5,23</t>
  </si>
  <si>
    <t>U$5,86</t>
  </si>
  <si>
    <t>Kessler</t>
  </si>
  <si>
    <t>12182121</t>
  </si>
  <si>
    <t>Pastillas de freno 12182121</t>
  </si>
  <si>
    <t>U$112,19</t>
  </si>
  <si>
    <t>U$121,59</t>
  </si>
  <si>
    <t>TVH-11026228</t>
  </si>
  <si>
    <t>9495111095</t>
  </si>
  <si>
    <t>Cadena 9495111095</t>
  </si>
  <si>
    <t>U$325</t>
  </si>
  <si>
    <t>U$342,11</t>
  </si>
  <si>
    <t>0009654107</t>
  </si>
  <si>
    <t>Sientbloc 0009654107</t>
  </si>
  <si>
    <t>U$10,53</t>
  </si>
  <si>
    <t>806818009</t>
  </si>
  <si>
    <t>Interruptor encendido 806818009</t>
  </si>
  <si>
    <t>U$15,88</t>
  </si>
  <si>
    <t>9237260424</t>
  </si>
  <si>
    <t>Kit placas freno 9237260424</t>
  </si>
  <si>
    <t>U$90,18</t>
  </si>
  <si>
    <t>U$100,32</t>
  </si>
  <si>
    <t>65237156</t>
  </si>
  <si>
    <t>Sensor twislock 65237156</t>
  </si>
  <si>
    <t>U$55,84</t>
  </si>
  <si>
    <t>U$59,41</t>
  </si>
  <si>
    <t>7916040027</t>
  </si>
  <si>
    <t>Fusible 7916040027</t>
  </si>
  <si>
    <t>U$2,03</t>
  </si>
  <si>
    <t>U$2,8</t>
  </si>
  <si>
    <t>U$182</t>
  </si>
  <si>
    <t>1153605136</t>
  </si>
  <si>
    <t>Modulo 1153605136</t>
  </si>
  <si>
    <t>U$711,88</t>
  </si>
  <si>
    <t>U$757,47</t>
  </si>
  <si>
    <t>0019401401</t>
  </si>
  <si>
    <t>Valvula 00199401401</t>
  </si>
  <si>
    <t>U$705,09</t>
  </si>
  <si>
    <t>U$742,2</t>
  </si>
  <si>
    <t>TVH-12005101</t>
  </si>
  <si>
    <t>Valmet</t>
  </si>
  <si>
    <t>65235248</t>
  </si>
  <si>
    <t>Inversor 65235248</t>
  </si>
  <si>
    <t>€228</t>
  </si>
  <si>
    <t>C000000030</t>
  </si>
  <si>
    <t>Cargador zivan ubc 24v/15a acid/gel</t>
  </si>
  <si>
    <t>€128,4</t>
  </si>
  <si>
    <t>€135,16</t>
  </si>
  <si>
    <t>VARELEC-45190</t>
  </si>
  <si>
    <t>C000000031</t>
  </si>
  <si>
    <t>Tarjeta potencia descargador</t>
  </si>
  <si>
    <t>€656,08</t>
  </si>
  <si>
    <t>0029502851</t>
  </si>
  <si>
    <t>Tubo hidraulico 0029502851</t>
  </si>
  <si>
    <t>U$199,7</t>
  </si>
  <si>
    <t>U$224,21</t>
  </si>
  <si>
    <t>215715</t>
  </si>
  <si>
    <t>Rodamiento con sensor 215715</t>
  </si>
  <si>
    <t>U$198,27</t>
  </si>
  <si>
    <t>U$210,6</t>
  </si>
  <si>
    <t>236905</t>
  </si>
  <si>
    <t>Cableado 236905</t>
  </si>
  <si>
    <t>U$375</t>
  </si>
  <si>
    <t>U$395,3</t>
  </si>
  <si>
    <t>163861</t>
  </si>
  <si>
    <t>Valvula 163861</t>
  </si>
  <si>
    <t>U$16</t>
  </si>
  <si>
    <t>U$16,91</t>
  </si>
  <si>
    <t>163858</t>
  </si>
  <si>
    <t>Electroventilador 163858</t>
  </si>
  <si>
    <t>U$130</t>
  </si>
  <si>
    <t>U$139,08</t>
  </si>
  <si>
    <t>224974</t>
  </si>
  <si>
    <t>Sensor 224974</t>
  </si>
  <si>
    <t>U$38,94</t>
  </si>
  <si>
    <t>U$41,27</t>
  </si>
  <si>
    <t>7916040070</t>
  </si>
  <si>
    <t>Fusible 7916040070</t>
  </si>
  <si>
    <t>U$2,55</t>
  </si>
  <si>
    <t>U$2,75</t>
  </si>
  <si>
    <t>U$55</t>
  </si>
  <si>
    <t>0039121032</t>
  </si>
  <si>
    <t>Tapa 0039121032</t>
  </si>
  <si>
    <t>U$17,46</t>
  </si>
  <si>
    <t>U$19,57</t>
  </si>
  <si>
    <t>U$78,28</t>
  </si>
  <si>
    <t>1315040100</t>
  </si>
  <si>
    <t>Disco de freno electrico 1315040100</t>
  </si>
  <si>
    <t>U$50,41</t>
  </si>
  <si>
    <t>U$55,16</t>
  </si>
  <si>
    <t>0039460708</t>
  </si>
  <si>
    <t>Medidor 0039460708</t>
  </si>
  <si>
    <t>U$261,85</t>
  </si>
  <si>
    <t>U$278,29</t>
  </si>
  <si>
    <t>3924489900</t>
  </si>
  <si>
    <t>Kit de juntas cilindro 3924489900</t>
  </si>
  <si>
    <t>U$40</t>
  </si>
  <si>
    <t>U$42,25</t>
  </si>
  <si>
    <t>9231090541</t>
  </si>
  <si>
    <t>Rodamiento de rodillo 9231090541</t>
  </si>
  <si>
    <t>U$75</t>
  </si>
  <si>
    <t>U$82,03</t>
  </si>
  <si>
    <t>7915399114</t>
  </si>
  <si>
    <t>Boton pulsador emergencia 7915399114</t>
  </si>
  <si>
    <t>U$7,27</t>
  </si>
  <si>
    <t>U$7,93</t>
  </si>
  <si>
    <t>28526100</t>
  </si>
  <si>
    <t>Interruptor de encendido 28526100</t>
  </si>
  <si>
    <t>U$9,05</t>
  </si>
  <si>
    <t>69384070</t>
  </si>
  <si>
    <t>Botón pulsador emergencia 69384070</t>
  </si>
  <si>
    <t>U$11,35</t>
  </si>
  <si>
    <t>U$12,3</t>
  </si>
  <si>
    <t>1019732</t>
  </si>
  <si>
    <t>Conector 1019732</t>
  </si>
  <si>
    <t>€426,43</t>
  </si>
  <si>
    <t>€658,87</t>
  </si>
  <si>
    <t>1010224</t>
  </si>
  <si>
    <t>Boccola 1010224</t>
  </si>
  <si>
    <t>€153,64</t>
  </si>
  <si>
    <t>€168,17</t>
  </si>
  <si>
    <t>1019744</t>
  </si>
  <si>
    <t>Boccola 1019744</t>
  </si>
  <si>
    <t>€144,99</t>
  </si>
  <si>
    <t>€166,62</t>
  </si>
  <si>
    <t>1010304</t>
  </si>
  <si>
    <t>Rondella 1010304</t>
  </si>
  <si>
    <t>€47,68</t>
  </si>
  <si>
    <t>€52,5</t>
  </si>
  <si>
    <t>1010433</t>
  </si>
  <si>
    <t>Disco 1010433</t>
  </si>
  <si>
    <t>€151,47</t>
  </si>
  <si>
    <t>€163,57</t>
  </si>
  <si>
    <t>101738p1</t>
  </si>
  <si>
    <t>Corona 101738p1</t>
  </si>
  <si>
    <t>€6,97</t>
  </si>
  <si>
    <t>€8,46</t>
  </si>
  <si>
    <t>1013704</t>
  </si>
  <si>
    <t>Dado 1013704</t>
  </si>
  <si>
    <t>€2,26</t>
  </si>
  <si>
    <t>1011024</t>
  </si>
  <si>
    <t>Soporte 1011024</t>
  </si>
  <si>
    <t>€15,8</t>
  </si>
  <si>
    <t>€19,57</t>
  </si>
  <si>
    <t>1019074</t>
  </si>
  <si>
    <t>Anillo 1019074</t>
  </si>
  <si>
    <t>€592,49</t>
  </si>
  <si>
    <t>€645,37</t>
  </si>
  <si>
    <t>200230l15</t>
  </si>
  <si>
    <t>Anillo 200230l15</t>
  </si>
  <si>
    <t>€131,9</t>
  </si>
  <si>
    <t>€140,59</t>
  </si>
  <si>
    <t>9960099100</t>
  </si>
  <si>
    <t>Cojinete 9960099100</t>
  </si>
  <si>
    <t>€955,78</t>
  </si>
  <si>
    <t>€1097,08</t>
  </si>
  <si>
    <t>32226</t>
  </si>
  <si>
    <t>Cojinete 32226</t>
  </si>
  <si>
    <t>€699,22</t>
  </si>
  <si>
    <t>€818,9</t>
  </si>
  <si>
    <t>1019124</t>
  </si>
  <si>
    <t>Distanziale 1019124</t>
  </si>
  <si>
    <t>€336,03</t>
  </si>
  <si>
    <t>€376,26</t>
  </si>
  <si>
    <t>1014293</t>
  </si>
  <si>
    <t>Disco 1014293</t>
  </si>
  <si>
    <t>€246,95</t>
  </si>
  <si>
    <t>€271,85</t>
  </si>
  <si>
    <t>507270123</t>
  </si>
  <si>
    <t>Dado 507270123</t>
  </si>
  <si>
    <t>€71,68</t>
  </si>
  <si>
    <t>€89,24</t>
  </si>
  <si>
    <t>912n10169</t>
  </si>
  <si>
    <t>Vite 912n10169</t>
  </si>
  <si>
    <t>€0,27</t>
  </si>
  <si>
    <t>€1,68</t>
  </si>
  <si>
    <t>1014284</t>
  </si>
  <si>
    <t>Anillo 1014284</t>
  </si>
  <si>
    <t>€6,37</t>
  </si>
  <si>
    <t>€13,71</t>
  </si>
  <si>
    <t>02203n</t>
  </si>
  <si>
    <t>Guarnizione 02203n</t>
  </si>
  <si>
    <t>€1,78</t>
  </si>
  <si>
    <t>€1,94</t>
  </si>
  <si>
    <t>1014003</t>
  </si>
  <si>
    <t>Anillo 1014003</t>
  </si>
  <si>
    <t>€130,82</t>
  </si>
  <si>
    <t>€144,15</t>
  </si>
  <si>
    <t>1551659</t>
  </si>
  <si>
    <t>Anillo 1551659</t>
  </si>
  <si>
    <t>€26,71</t>
  </si>
  <si>
    <t>€29,52</t>
  </si>
  <si>
    <t>914n610</t>
  </si>
  <si>
    <t>Perno 914n610</t>
  </si>
  <si>
    <t>€0,09</t>
  </si>
  <si>
    <t>10114674</t>
  </si>
  <si>
    <t>Boccola 10114674</t>
  </si>
  <si>
    <t>€35,79</t>
  </si>
  <si>
    <t>€51,46</t>
  </si>
  <si>
    <t>1013194</t>
  </si>
  <si>
    <t>Boccola 1013194</t>
  </si>
  <si>
    <t>€21,47</t>
  </si>
  <si>
    <t>€36,53</t>
  </si>
  <si>
    <t>C000000032</t>
  </si>
  <si>
    <t>Cargador zivan ng3 24v 85a multicurva</t>
  </si>
  <si>
    <t>€432,71</t>
  </si>
  <si>
    <t>€539,48</t>
  </si>
  <si>
    <t>Tvh</t>
  </si>
  <si>
    <t>111ta3836</t>
  </si>
  <si>
    <t>Protección goma negro</t>
  </si>
  <si>
    <t>U$1,65</t>
  </si>
  <si>
    <t>U$1,95</t>
  </si>
  <si>
    <t>U$7,8</t>
  </si>
  <si>
    <t>111ta3839</t>
  </si>
  <si>
    <t>Protección goma rojo</t>
  </si>
  <si>
    <t>U$1,62</t>
  </si>
  <si>
    <t>U$7,68</t>
  </si>
  <si>
    <t>vw03g121113a</t>
  </si>
  <si>
    <t>Termostato vw03g121113a</t>
  </si>
  <si>
    <t>U$18,02</t>
  </si>
  <si>
    <t>vwn10591603</t>
  </si>
  <si>
    <t>Bujía vwn10591603</t>
  </si>
  <si>
    <t>U$19,53</t>
  </si>
  <si>
    <t>U$20,77</t>
  </si>
  <si>
    <t>0009249480v</t>
  </si>
  <si>
    <t>Rodillo mastil 0009249480v</t>
  </si>
  <si>
    <t>U$30,87</t>
  </si>
  <si>
    <t>U$42,85</t>
  </si>
  <si>
    <t>70000013</t>
  </si>
  <si>
    <t>Aforador 70000013</t>
  </si>
  <si>
    <t>U$16,21</t>
  </si>
  <si>
    <t>TVH-12023398</t>
  </si>
  <si>
    <t>9239340405</t>
  </si>
  <si>
    <t>Ventana cristal 9239340405</t>
  </si>
  <si>
    <t>U$854,21</t>
  </si>
  <si>
    <t>U$1067,17</t>
  </si>
  <si>
    <t>90024161</t>
  </si>
  <si>
    <t>Zapata freno conjunto 90024161</t>
  </si>
  <si>
    <t>U$467,39</t>
  </si>
  <si>
    <t>U$570,39</t>
  </si>
  <si>
    <t>804381004</t>
  </si>
  <si>
    <t>Controlador de motor 804381004</t>
  </si>
  <si>
    <t>U$466,82</t>
  </si>
  <si>
    <t>U$500,84</t>
  </si>
  <si>
    <t>TVH-12020766</t>
  </si>
  <si>
    <t>923760308</t>
  </si>
  <si>
    <t>Sensor 923760308</t>
  </si>
  <si>
    <t>U$17,25</t>
  </si>
  <si>
    <t>U$18,23</t>
  </si>
  <si>
    <t>7915496022</t>
  </si>
  <si>
    <t>Sensor 7915496022</t>
  </si>
  <si>
    <t>U$65,06</t>
  </si>
  <si>
    <t>U$68,62</t>
  </si>
  <si>
    <t>U$137,24</t>
  </si>
  <si>
    <t>C000000033</t>
  </si>
  <si>
    <t>Cargador zivan ng3 36v/60a multicurva</t>
  </si>
  <si>
    <t>Varelec-43876</t>
  </si>
  <si>
    <t>90020989</t>
  </si>
  <si>
    <t>Grifo hidraulico 90020989</t>
  </si>
  <si>
    <t>U$48,53</t>
  </si>
  <si>
    <t>U$95,27</t>
  </si>
  <si>
    <t>920476008</t>
  </si>
  <si>
    <t>Interruptor columna dirección 920476008</t>
  </si>
  <si>
    <t>U$291,03</t>
  </si>
  <si>
    <t>U$309,85</t>
  </si>
  <si>
    <t>TVH-1203863</t>
  </si>
  <si>
    <t>776542</t>
  </si>
  <si>
    <t>Wear pad 776542</t>
  </si>
  <si>
    <t>U$17,77</t>
  </si>
  <si>
    <t>776734</t>
  </si>
  <si>
    <t>Wear pad 776734</t>
  </si>
  <si>
    <t>U$33,47</t>
  </si>
  <si>
    <t>779713</t>
  </si>
  <si>
    <t>Wear pad 779713</t>
  </si>
  <si>
    <t>U$36,5</t>
  </si>
  <si>
    <t>U$38,42</t>
  </si>
  <si>
    <t>778881</t>
  </si>
  <si>
    <t>Wear pad 778881</t>
  </si>
  <si>
    <t>U$18,52</t>
  </si>
  <si>
    <t>U$20,75</t>
  </si>
  <si>
    <t>771917</t>
  </si>
  <si>
    <t>Wear pad 771917</t>
  </si>
  <si>
    <t>U$39,58</t>
  </si>
  <si>
    <t>U$47,75</t>
  </si>
  <si>
    <t>0009831663</t>
  </si>
  <si>
    <t>Filter insert 0009831663</t>
  </si>
  <si>
    <t>U$86,47</t>
  </si>
  <si>
    <t>U$91,02</t>
  </si>
  <si>
    <t>U$273,06</t>
  </si>
  <si>
    <t>3903608665</t>
  </si>
  <si>
    <t>Controlador de motor 3903608665</t>
  </si>
  <si>
    <t>U$1145,22</t>
  </si>
  <si>
    <t>U$1216,76</t>
  </si>
  <si>
    <t>0039701233</t>
  </si>
  <si>
    <t>Microinterruptor 0039701233</t>
  </si>
  <si>
    <t>U$39,02</t>
  </si>
  <si>
    <t>U$41,28</t>
  </si>
  <si>
    <t>9216890007</t>
  </si>
  <si>
    <t>Filtro hidraulico 9216890007</t>
  </si>
  <si>
    <t>U$79,67</t>
  </si>
  <si>
    <t>U$89,6</t>
  </si>
  <si>
    <t>k2451510</t>
  </si>
  <si>
    <t>Medidor k2451510</t>
  </si>
  <si>
    <t>U$210,42</t>
  </si>
  <si>
    <t>U$332,61</t>
  </si>
  <si>
    <t>TVH-1501021688</t>
  </si>
  <si>
    <t>n2241638</t>
  </si>
  <si>
    <t>Lampara de control n2241638</t>
  </si>
  <si>
    <t>U$3,64</t>
  </si>
  <si>
    <t>U$3,9</t>
  </si>
  <si>
    <t>vw191905351b</t>
  </si>
  <si>
    <t>Modulo ignición vw191905351b</t>
  </si>
  <si>
    <t>U$44,33</t>
  </si>
  <si>
    <t>U$47,92</t>
  </si>
  <si>
    <t>U$143,76</t>
  </si>
  <si>
    <t>9237050822</t>
  </si>
  <si>
    <t>Anillo guia 9237050822</t>
  </si>
  <si>
    <t>U$0,9</t>
  </si>
  <si>
    <t>U$0,95</t>
  </si>
  <si>
    <t>9233490842</t>
  </si>
  <si>
    <t>Anillo guia 9233490842</t>
  </si>
  <si>
    <t>9233490516</t>
  </si>
  <si>
    <t>Muelle compesión 9233490516</t>
  </si>
  <si>
    <t>U$6,32</t>
  </si>
  <si>
    <t>U$6,79</t>
  </si>
  <si>
    <t>152975</t>
  </si>
  <si>
    <t>Micro interruptor 152975</t>
  </si>
  <si>
    <t>U$11,65</t>
  </si>
  <si>
    <t>90029163</t>
  </si>
  <si>
    <t>Valvula freno 90029163</t>
  </si>
  <si>
    <t>U$12,98</t>
  </si>
  <si>
    <t>65238768</t>
  </si>
  <si>
    <t>Aforador 65238768</t>
  </si>
  <si>
    <t>U$79,44</t>
  </si>
  <si>
    <t>800038976</t>
  </si>
  <si>
    <t>Motor bobina 800038976</t>
  </si>
  <si>
    <t>U$248,88</t>
  </si>
  <si>
    <t>U$266,39</t>
  </si>
  <si>
    <t>0009761004</t>
  </si>
  <si>
    <t>Motor electrico 0009761004</t>
  </si>
  <si>
    <t>U$315</t>
  </si>
  <si>
    <t>U$352,51</t>
  </si>
  <si>
    <t>3501060200</t>
  </si>
  <si>
    <t>Ventilador radiador 3501060200</t>
  </si>
  <si>
    <t>U$36</t>
  </si>
  <si>
    <t>U$43,91</t>
  </si>
  <si>
    <t>0009073306</t>
  </si>
  <si>
    <t>Arandela bloqueo 0009073306</t>
  </si>
  <si>
    <t>U$1,03</t>
  </si>
  <si>
    <t>U$2,06</t>
  </si>
  <si>
    <t>3501051000</t>
  </si>
  <si>
    <t>Arandela bloqueo 3501051000</t>
  </si>
  <si>
    <t>U$3,16</t>
  </si>
  <si>
    <t>U$3,4</t>
  </si>
  <si>
    <t>0009812129</t>
  </si>
  <si>
    <t>Boomba hidraulica 0009812129</t>
  </si>
  <si>
    <t>U$886,86</t>
  </si>
  <si>
    <t>U$993,04</t>
  </si>
  <si>
    <t>0009630813</t>
  </si>
  <si>
    <t>Junta tórica 0009630813</t>
  </si>
  <si>
    <t>U$1,68</t>
  </si>
  <si>
    <t>U$1,77</t>
  </si>
  <si>
    <t>7916400157</t>
  </si>
  <si>
    <t>Resistencia 7916400157</t>
  </si>
  <si>
    <t>U$-17,47</t>
  </si>
  <si>
    <t>0009751708</t>
  </si>
  <si>
    <t>Conector 0009751708</t>
  </si>
  <si>
    <t>U$1,35</t>
  </si>
  <si>
    <t>0009751529</t>
  </si>
  <si>
    <t>Terminal 0009751529</t>
  </si>
  <si>
    <t>U$0,12</t>
  </si>
  <si>
    <t>U$0,13</t>
  </si>
  <si>
    <t>9495110085</t>
  </si>
  <si>
    <t>Cadena 9495110085</t>
  </si>
  <si>
    <t>U$184,69</t>
  </si>
  <si>
    <t>U$251,81</t>
  </si>
  <si>
    <t>3501082002</t>
  </si>
  <si>
    <t>Manguito formado 3501082002</t>
  </si>
  <si>
    <t>U$22,97</t>
  </si>
  <si>
    <t>U$45,94</t>
  </si>
  <si>
    <t>212029</t>
  </si>
  <si>
    <t>Brazo 212029</t>
  </si>
  <si>
    <t>U$43,35</t>
  </si>
  <si>
    <t>219144</t>
  </si>
  <si>
    <t>Horquilla de rueda 219144</t>
  </si>
  <si>
    <t>U$42,63</t>
  </si>
  <si>
    <t>U$62,44</t>
  </si>
  <si>
    <t>7516126</t>
  </si>
  <si>
    <t>Ventilador completo 7516126</t>
  </si>
  <si>
    <t>U$110,28</t>
  </si>
  <si>
    <t>U$153,95</t>
  </si>
  <si>
    <t>Clarck</t>
  </si>
  <si>
    <t>20057</t>
  </si>
  <si>
    <t>Rueda de carga 20057</t>
  </si>
  <si>
    <t>U$103,61</t>
  </si>
  <si>
    <t>U$263,99</t>
  </si>
  <si>
    <t>Ottawa</t>
  </si>
  <si>
    <t>90000966</t>
  </si>
  <si>
    <t>Tubo deescape 90000966</t>
  </si>
  <si>
    <t>U$78</t>
  </si>
  <si>
    <t>U$82,11</t>
  </si>
  <si>
    <t>9234550002</t>
  </si>
  <si>
    <t>Cierre puerta 9234550002</t>
  </si>
  <si>
    <t>U$16,07</t>
  </si>
  <si>
    <t>1714402500</t>
  </si>
  <si>
    <t>Protección 1714402500</t>
  </si>
  <si>
    <t>U$84,27</t>
  </si>
  <si>
    <t>U$101,66</t>
  </si>
  <si>
    <t>Baker</t>
  </si>
  <si>
    <t>19831611</t>
  </si>
  <si>
    <t>Filtro 19831611</t>
  </si>
  <si>
    <t>U$48,48</t>
  </si>
  <si>
    <t>U$53,41</t>
  </si>
  <si>
    <t>E2241676</t>
  </si>
  <si>
    <t>Warning light e2241676</t>
  </si>
  <si>
    <t>U$1,85</t>
  </si>
  <si>
    <t>U$5,68</t>
  </si>
  <si>
    <t>U2241690</t>
  </si>
  <si>
    <t>Warning light u2241690</t>
  </si>
  <si>
    <t>S5241348</t>
  </si>
  <si>
    <t>Temp motor s5241348</t>
  </si>
  <si>
    <t>U$127,8</t>
  </si>
  <si>
    <t>U$404,08</t>
  </si>
  <si>
    <t>TVH-1501010430</t>
  </si>
  <si>
    <t>4500365900</t>
  </si>
  <si>
    <t>Filtro aire 4500365900</t>
  </si>
  <si>
    <t>9208420017</t>
  </si>
  <si>
    <t>Valvula 9208420017</t>
  </si>
  <si>
    <t>U$301,19</t>
  </si>
  <si>
    <t>U$327,54</t>
  </si>
  <si>
    <t>U2451519</t>
  </si>
  <si>
    <t>Master controler u2451519</t>
  </si>
  <si>
    <t>U$289,4</t>
  </si>
  <si>
    <t>U$306,59</t>
  </si>
  <si>
    <t>9234680514</t>
  </si>
  <si>
    <t>Kit de juntas 9234680514</t>
  </si>
  <si>
    <t>U$185</t>
  </si>
  <si>
    <t>U$194,81</t>
  </si>
  <si>
    <t>780194</t>
  </si>
  <si>
    <t>Rueda motriz 780194</t>
  </si>
  <si>
    <t>U$504</t>
  </si>
  <si>
    <t>U$603,89</t>
  </si>
  <si>
    <t>56409103</t>
  </si>
  <si>
    <t>Blade gum rubber 56409103</t>
  </si>
  <si>
    <t>U$26,5</t>
  </si>
  <si>
    <t>U$33,49</t>
  </si>
  <si>
    <t>56409413</t>
  </si>
  <si>
    <t>Blade 56409413</t>
  </si>
  <si>
    <t>U$13,08</t>
  </si>
  <si>
    <t>U$16,01</t>
  </si>
  <si>
    <t>56409627</t>
  </si>
  <si>
    <t>Blade 56409627</t>
  </si>
  <si>
    <t>U$7,86</t>
  </si>
  <si>
    <t>U$9,81</t>
  </si>
  <si>
    <t>177586</t>
  </si>
  <si>
    <t>Motor electrico 177586</t>
  </si>
  <si>
    <t>U$448,49</t>
  </si>
  <si>
    <t>U$499,81</t>
  </si>
  <si>
    <t>9234550020</t>
  </si>
  <si>
    <t>Cierre puerta 9234550020</t>
  </si>
  <si>
    <t>U$37,9</t>
  </si>
  <si>
    <t>7919040095</t>
  </si>
  <si>
    <t>Joystick electrico 7919040095</t>
  </si>
  <si>
    <t>U$217,54</t>
  </si>
  <si>
    <t>U$230,74</t>
  </si>
  <si>
    <t>U$692,22</t>
  </si>
  <si>
    <t>0009311039</t>
  </si>
  <si>
    <t>Cierre puerta 0009311039</t>
  </si>
  <si>
    <t>U$34,03</t>
  </si>
  <si>
    <t>0009441275</t>
  </si>
  <si>
    <t>Electroventilador hidraulico 0009441275</t>
  </si>
  <si>
    <t>U$499,79</t>
  </si>
  <si>
    <t>U$533,51</t>
  </si>
  <si>
    <t>0009810450</t>
  </si>
  <si>
    <t>Hidromotor 0009810450</t>
  </si>
  <si>
    <t>U$874,95</t>
  </si>
  <si>
    <t>U$945,22</t>
  </si>
  <si>
    <t>VW2X0253019B</t>
  </si>
  <si>
    <t>Turbo vw2x0253019b</t>
  </si>
  <si>
    <t>U$937,65</t>
  </si>
  <si>
    <t>U$1045,8</t>
  </si>
  <si>
    <t>3940321204</t>
  </si>
  <si>
    <t>Corona de arranque 3940321204</t>
  </si>
  <si>
    <t>U$39,86</t>
  </si>
  <si>
    <t>U$46,86</t>
  </si>
  <si>
    <t>Capacity</t>
  </si>
  <si>
    <t>132647</t>
  </si>
  <si>
    <t>Air filter w/6 side inlet</t>
  </si>
  <si>
    <t>U$109,01</t>
  </si>
  <si>
    <t>U$166,2</t>
  </si>
  <si>
    <t>u1837005</t>
  </si>
  <si>
    <t>Racord hidraulico u1837005</t>
  </si>
  <si>
    <t>U$11,82</t>
  </si>
  <si>
    <t>U$13</t>
  </si>
  <si>
    <t>q437543</t>
  </si>
  <si>
    <t>Racord hidraulico q437543</t>
  </si>
  <si>
    <t>U$8,69</t>
  </si>
  <si>
    <t>U$9,78</t>
  </si>
  <si>
    <t>0009721806</t>
  </si>
  <si>
    <t>Bujía 350</t>
  </si>
  <si>
    <t>U$2,99</t>
  </si>
  <si>
    <t>U$3,57</t>
  </si>
  <si>
    <t>U$142,8</t>
  </si>
  <si>
    <t>0009830608v</t>
  </si>
  <si>
    <t>Filtro e aceite 0009830608v</t>
  </si>
  <si>
    <t>U$6,96</t>
  </si>
  <si>
    <t>U$116</t>
  </si>
  <si>
    <t>1318501111</t>
  </si>
  <si>
    <t>Kit ruedas 1318501111</t>
  </si>
  <si>
    <t>U$205,5</t>
  </si>
  <si>
    <t>U$267,42</t>
  </si>
  <si>
    <t>0039902311</t>
  </si>
  <si>
    <t>Rueda de tracción 0039902311</t>
  </si>
  <si>
    <t>U$78,42</t>
  </si>
  <si>
    <t>U$146,95</t>
  </si>
  <si>
    <t>U$293,9</t>
  </si>
  <si>
    <t>TVH-1501033404</t>
  </si>
  <si>
    <t>0039933603</t>
  </si>
  <si>
    <t>Rodillo 0039933603</t>
  </si>
  <si>
    <t>U$15,41</t>
  </si>
  <si>
    <t>U$25,46</t>
  </si>
  <si>
    <t>U$152,76</t>
  </si>
  <si>
    <t>7915492619</t>
  </si>
  <si>
    <t>Interruptor de encendido 7915492619</t>
  </si>
  <si>
    <t>U$7,35</t>
  </si>
  <si>
    <t>U$8,23</t>
  </si>
  <si>
    <t>U$32,92</t>
  </si>
  <si>
    <t>805373</t>
  </si>
  <si>
    <t>Controlador de motor 805373</t>
  </si>
  <si>
    <t>U$1941,92</t>
  </si>
  <si>
    <t>U$2071,08</t>
  </si>
  <si>
    <t>241868</t>
  </si>
  <si>
    <t>Sensor 241868</t>
  </si>
  <si>
    <t>U$35,53</t>
  </si>
  <si>
    <t>U$37,61</t>
  </si>
  <si>
    <t>762169</t>
  </si>
  <si>
    <t>Bushing 762169</t>
  </si>
  <si>
    <t>U$17,19</t>
  </si>
  <si>
    <t>0009431010</t>
  </si>
  <si>
    <t>Electroventilador hidraulico 0009431010</t>
  </si>
  <si>
    <t>U$167,76</t>
  </si>
  <si>
    <t>U$178,34</t>
  </si>
  <si>
    <t>3565205603</t>
  </si>
  <si>
    <t>Pedal acelerador 3565205603</t>
  </si>
  <si>
    <t>U$400</t>
  </si>
  <si>
    <t>U$427,63</t>
  </si>
  <si>
    <t>9238570070</t>
  </si>
  <si>
    <t>Rodamiento rotula 9238570070</t>
  </si>
  <si>
    <t>9239760308</t>
  </si>
  <si>
    <t>Sensor 9239760308</t>
  </si>
  <si>
    <t>9239760646</t>
  </si>
  <si>
    <t>U$269,61</t>
  </si>
  <si>
    <t>U$298,01</t>
  </si>
  <si>
    <t>TVH-1501042237</t>
  </si>
  <si>
    <t>676203061071</t>
  </si>
  <si>
    <t>Distribuidor completo</t>
  </si>
  <si>
    <t>U$3532,83</t>
  </si>
  <si>
    <t>U$3881,87</t>
  </si>
  <si>
    <t>TVH-1501045053</t>
  </si>
  <si>
    <t>7915491035</t>
  </si>
  <si>
    <t>U$25,68</t>
  </si>
  <si>
    <t>U$27,45</t>
  </si>
  <si>
    <t>U$-164,7</t>
  </si>
  <si>
    <t>9238551554</t>
  </si>
  <si>
    <t>U$9,7</t>
  </si>
  <si>
    <t>9238551183</t>
  </si>
  <si>
    <t>Breth filtro</t>
  </si>
  <si>
    <t>U$50</t>
  </si>
  <si>
    <t>U$54,17</t>
  </si>
  <si>
    <t>9223150004</t>
  </si>
  <si>
    <t>U$123,42</t>
  </si>
  <si>
    <t>U$136,36</t>
  </si>
  <si>
    <t>7916400159</t>
  </si>
  <si>
    <t>Potenciometro</t>
  </si>
  <si>
    <t>U$65</t>
  </si>
  <si>
    <t>U$68,77</t>
  </si>
  <si>
    <t>U1837005</t>
  </si>
  <si>
    <t>Raccord hidraulico</t>
  </si>
  <si>
    <t>TVH-1502002730</t>
  </si>
  <si>
    <t>90001931</t>
  </si>
  <si>
    <t>Casquillos</t>
  </si>
  <si>
    <t>U$15,64</t>
  </si>
  <si>
    <t>U$18,49</t>
  </si>
  <si>
    <t>53500027</t>
  </si>
  <si>
    <t>U$16,1</t>
  </si>
  <si>
    <t>U$20,1</t>
  </si>
  <si>
    <t>12088250</t>
  </si>
  <si>
    <t>Motor direccion</t>
  </si>
  <si>
    <t>U$1522,81</t>
  </si>
  <si>
    <t>U$1672,12</t>
  </si>
  <si>
    <t>TVH-1502005405</t>
  </si>
  <si>
    <t>ELACV80V</t>
  </si>
  <si>
    <t xml:space="preserve">Indicador bateria </t>
  </si>
  <si>
    <t>U$79,03</t>
  </si>
  <si>
    <t>U$127,86</t>
  </si>
  <si>
    <t>U$383,58</t>
  </si>
  <si>
    <t>VW038109309C</t>
  </si>
  <si>
    <t>Taque</t>
  </si>
  <si>
    <t>U$21,46</t>
  </si>
  <si>
    <t>U$23,08</t>
  </si>
  <si>
    <t>TVH-1502017079</t>
  </si>
  <si>
    <t>16267914</t>
  </si>
  <si>
    <t>Indicador temperatura</t>
  </si>
  <si>
    <t>U$36,36</t>
  </si>
  <si>
    <t>TVH-1502042345</t>
  </si>
  <si>
    <t>0009730216</t>
  </si>
  <si>
    <t>U$43,43</t>
  </si>
  <si>
    <t>0019732600</t>
  </si>
  <si>
    <t>Interruptor columna direccion</t>
  </si>
  <si>
    <t>U$191,33</t>
  </si>
  <si>
    <t>U$206,58</t>
  </si>
  <si>
    <t>3572553502</t>
  </si>
  <si>
    <t>U$293,81</t>
  </si>
  <si>
    <t>182232</t>
  </si>
  <si>
    <t>Enrollador</t>
  </si>
  <si>
    <t>U$26,16</t>
  </si>
  <si>
    <t>U$29,22</t>
  </si>
  <si>
    <t>TVH-1502033782</t>
  </si>
  <si>
    <t>182236</t>
  </si>
  <si>
    <t>Enrollador 1</t>
  </si>
  <si>
    <t>U$32,76</t>
  </si>
  <si>
    <t>U$37,49</t>
  </si>
  <si>
    <t>256981</t>
  </si>
  <si>
    <t>7919040093</t>
  </si>
  <si>
    <t>U$199,29</t>
  </si>
  <si>
    <t>U$211,39</t>
  </si>
  <si>
    <t>18859382</t>
  </si>
  <si>
    <t>Volante direccion</t>
  </si>
  <si>
    <t>U$64,45</t>
  </si>
  <si>
    <t>U$71,69</t>
  </si>
  <si>
    <t>45076</t>
  </si>
  <si>
    <t>Electrvalvula</t>
  </si>
  <si>
    <t>U$386,33</t>
  </si>
  <si>
    <t>U$407,5</t>
  </si>
  <si>
    <t>TVH-1502033926</t>
  </si>
  <si>
    <t>803725</t>
  </si>
  <si>
    <t>Pieza aislante</t>
  </si>
  <si>
    <t>U$31,3</t>
  </si>
  <si>
    <t>U$33,23</t>
  </si>
  <si>
    <t>X920476006</t>
  </si>
  <si>
    <t>U$318,95</t>
  </si>
  <si>
    <t>U$341,9</t>
  </si>
  <si>
    <t>1154233105</t>
  </si>
  <si>
    <t>Guia</t>
  </si>
  <si>
    <t>U$9,25</t>
  </si>
  <si>
    <t>U$9,74</t>
  </si>
  <si>
    <t>1153632100</t>
  </si>
  <si>
    <t>Muelle de lamina</t>
  </si>
  <si>
    <t>U$5,59</t>
  </si>
  <si>
    <t>U$5,95</t>
  </si>
  <si>
    <t>0009249480</t>
  </si>
  <si>
    <t>Rodillo de mastil</t>
  </si>
  <si>
    <t>U$29,94</t>
  </si>
  <si>
    <t>U$41,95</t>
  </si>
  <si>
    <t>804058</t>
  </si>
  <si>
    <t>Horquilla de rueda</t>
  </si>
  <si>
    <t>U$181,69</t>
  </si>
  <si>
    <t>U$216,52</t>
  </si>
  <si>
    <t>0009831678</t>
  </si>
  <si>
    <t>U$48,42</t>
  </si>
  <si>
    <t>U$58,25</t>
  </si>
  <si>
    <t>G8ITMW-C40D0X</t>
  </si>
  <si>
    <t>Ng9 80v 100 a</t>
  </si>
  <si>
    <t>€980,98</t>
  </si>
  <si>
    <t>€1207,61</t>
  </si>
  <si>
    <t>VARELEC -44419</t>
  </si>
  <si>
    <t>0875</t>
  </si>
  <si>
    <t>Cable ac3</t>
  </si>
  <si>
    <t>€60</t>
  </si>
  <si>
    <t>€70,16</t>
  </si>
  <si>
    <t>CR45077</t>
  </si>
  <si>
    <t>Solenoide</t>
  </si>
  <si>
    <t>U$340,81</t>
  </si>
  <si>
    <t>U$359,66</t>
  </si>
  <si>
    <t>TVH-9482305</t>
  </si>
  <si>
    <t>7917415546</t>
  </si>
  <si>
    <t>U$63,37</t>
  </si>
  <si>
    <t>CR805691</t>
  </si>
  <si>
    <t>U$285,56</t>
  </si>
  <si>
    <t>U$301,01</t>
  </si>
  <si>
    <t>138926</t>
  </si>
  <si>
    <t>Filtro aceite</t>
  </si>
  <si>
    <t>U$42,09</t>
  </si>
  <si>
    <t>U$74,3</t>
  </si>
  <si>
    <t>TVH -9504310</t>
  </si>
  <si>
    <t>147567</t>
  </si>
  <si>
    <t>Placa</t>
  </si>
  <si>
    <t>3575421207</t>
  </si>
  <si>
    <t>Orbitrol</t>
  </si>
  <si>
    <t>U$831,25</t>
  </si>
  <si>
    <t>U$918,4</t>
  </si>
  <si>
    <t>TVH-1502050707</t>
  </si>
  <si>
    <t>3575421205</t>
  </si>
  <si>
    <t>Valvula</t>
  </si>
  <si>
    <t>U$2460,49</t>
  </si>
  <si>
    <t>U$2792,99</t>
  </si>
  <si>
    <t>259641950</t>
  </si>
  <si>
    <t>Cableado</t>
  </si>
  <si>
    <t>U$648,72</t>
  </si>
  <si>
    <t>U$693,78</t>
  </si>
  <si>
    <t>TVH-1503008587</t>
  </si>
  <si>
    <t>0019734022</t>
  </si>
  <si>
    <t>Limpiaparabrisas</t>
  </si>
  <si>
    <t>U$8,54</t>
  </si>
  <si>
    <t>U$10,25</t>
  </si>
  <si>
    <t>U$20,5</t>
  </si>
  <si>
    <t>3561082004</t>
  </si>
  <si>
    <t>Manguito goma reformado</t>
  </si>
  <si>
    <t>U$66,94</t>
  </si>
  <si>
    <t>U$83,06</t>
  </si>
  <si>
    <t>U$-415,3</t>
  </si>
  <si>
    <t>TVH-1503000066</t>
  </si>
  <si>
    <t>0009550408</t>
  </si>
  <si>
    <t>Collarin</t>
  </si>
  <si>
    <t>U$19,23</t>
  </si>
  <si>
    <t>U$25,56</t>
  </si>
  <si>
    <t>7915495525</t>
  </si>
  <si>
    <t>Sensor temperatura</t>
  </si>
  <si>
    <t>U$246,58</t>
  </si>
  <si>
    <t>U$260,4</t>
  </si>
  <si>
    <t>0009441264</t>
  </si>
  <si>
    <t>Valvula hidraulica</t>
  </si>
  <si>
    <t>U$475</t>
  </si>
  <si>
    <t>U$545,85</t>
  </si>
  <si>
    <t>3004338503</t>
  </si>
  <si>
    <t>Cinturon de seguridad</t>
  </si>
  <si>
    <t>U$171,81</t>
  </si>
  <si>
    <t>U$186,24</t>
  </si>
  <si>
    <t>9236360374</t>
  </si>
  <si>
    <t>U$2943,01</t>
  </si>
  <si>
    <t>U$3181,56</t>
  </si>
  <si>
    <t>TVH-1503032139</t>
  </si>
  <si>
    <t>0009820857</t>
  </si>
  <si>
    <t>Depostio expansion</t>
  </si>
  <si>
    <t>U$43,82</t>
  </si>
  <si>
    <t>U$52,36</t>
  </si>
  <si>
    <t>0009820854</t>
  </si>
  <si>
    <t>Deposito expansion</t>
  </si>
  <si>
    <t>U$45,75</t>
  </si>
  <si>
    <t>U$52,22</t>
  </si>
  <si>
    <t>255117</t>
  </si>
  <si>
    <t>U$148,86</t>
  </si>
  <si>
    <t>U$158,02</t>
  </si>
  <si>
    <t>212480015</t>
  </si>
  <si>
    <t>U$33,96</t>
  </si>
  <si>
    <t>U$36,03</t>
  </si>
  <si>
    <t>125956051</t>
  </si>
  <si>
    <t>Silenbloc</t>
  </si>
  <si>
    <t>U$1,44</t>
  </si>
  <si>
    <t>U$1,8</t>
  </si>
  <si>
    <t>20078</t>
  </si>
  <si>
    <t>67680</t>
  </si>
  <si>
    <t>Silentbloc</t>
  </si>
  <si>
    <t>U$3,58</t>
  </si>
  <si>
    <t>00097118124</t>
  </si>
  <si>
    <t>Escobillas bomba</t>
  </si>
  <si>
    <t>U$7,39</t>
  </si>
  <si>
    <t>U$8,13</t>
  </si>
  <si>
    <t>U$130,08</t>
  </si>
  <si>
    <t>0009734210</t>
  </si>
  <si>
    <t>U$77,13</t>
  </si>
  <si>
    <t>U$94,14</t>
  </si>
  <si>
    <t>0009733915</t>
  </si>
  <si>
    <t>U$111,4</t>
  </si>
  <si>
    <t>U$126,78</t>
  </si>
  <si>
    <t>18872823</t>
  </si>
  <si>
    <t>U$6,59</t>
  </si>
  <si>
    <t>U$7,99</t>
  </si>
  <si>
    <t>0009733914</t>
  </si>
  <si>
    <t>U$104,59</t>
  </si>
  <si>
    <t>U$121,99</t>
  </si>
  <si>
    <t>680007574</t>
  </si>
  <si>
    <t>Distribuidor</t>
  </si>
  <si>
    <t>€2257,5</t>
  </si>
  <si>
    <t>€2376,32</t>
  </si>
  <si>
    <t>9857450</t>
  </si>
  <si>
    <t xml:space="preserve">Sensor om </t>
  </si>
  <si>
    <t>€275</t>
  </si>
  <si>
    <t>2540002681</t>
  </si>
  <si>
    <t>€5827,5</t>
  </si>
  <si>
    <t>€6526,21</t>
  </si>
  <si>
    <t>Semikron</t>
  </si>
  <si>
    <t>SKD30/16</t>
  </si>
  <si>
    <t>Puente de diodos semikron</t>
  </si>
  <si>
    <t>€41,06</t>
  </si>
  <si>
    <t>€78,22</t>
  </si>
  <si>
    <t>€156,44</t>
  </si>
  <si>
    <t>K000000026</t>
  </si>
  <si>
    <t xml:space="preserve">Contactor dc 182 24 v </t>
  </si>
  <si>
    <t>€112,42</t>
  </si>
  <si>
    <t>€146,34</t>
  </si>
  <si>
    <t>VARELEC-44833</t>
  </si>
  <si>
    <t>9240150577</t>
  </si>
  <si>
    <t>Lever</t>
  </si>
  <si>
    <t>U$168,04</t>
  </si>
  <si>
    <t>U$190,11</t>
  </si>
  <si>
    <t>TVH-1503037679</t>
  </si>
  <si>
    <t>9240150563</t>
  </si>
  <si>
    <t>Guide pin</t>
  </si>
  <si>
    <t>U$405,3</t>
  </si>
  <si>
    <t>U$485,78</t>
  </si>
  <si>
    <t>9240150564</t>
  </si>
  <si>
    <t>Stop ring</t>
  </si>
  <si>
    <t>U$37,95</t>
  </si>
  <si>
    <t>U$43,73</t>
  </si>
  <si>
    <t>9240150565</t>
  </si>
  <si>
    <t>U$40,06</t>
  </si>
  <si>
    <t>9240150566</t>
  </si>
  <si>
    <t>Indicador</t>
  </si>
  <si>
    <t>U$133,91</t>
  </si>
  <si>
    <t>U$143,41</t>
  </si>
  <si>
    <t>9240150931</t>
  </si>
  <si>
    <t>U$31,01</t>
  </si>
  <si>
    <t>U$33,69</t>
  </si>
  <si>
    <t>9240150570</t>
  </si>
  <si>
    <t>Junta de rotula</t>
  </si>
  <si>
    <t>U$143,65</t>
  </si>
  <si>
    <t>U$153,59</t>
  </si>
  <si>
    <t>9240150567</t>
  </si>
  <si>
    <t>U$44,5</t>
  </si>
  <si>
    <t>U$48,66</t>
  </si>
  <si>
    <t>3964408200</t>
  </si>
  <si>
    <t>Seguro de horquilla</t>
  </si>
  <si>
    <t>U$33,35</t>
  </si>
  <si>
    <t>U$37,64</t>
  </si>
  <si>
    <t>U$150,56</t>
  </si>
  <si>
    <t>TVH-1503049196</t>
  </si>
  <si>
    <t>9240150569</t>
  </si>
  <si>
    <t>Lock ring</t>
  </si>
  <si>
    <t>U$42,74</t>
  </si>
  <si>
    <t>U$256,44</t>
  </si>
  <si>
    <t>9240150571</t>
  </si>
  <si>
    <t>Cojinetes de bola</t>
  </si>
  <si>
    <t>U$20,11</t>
  </si>
  <si>
    <t>U$21,31</t>
  </si>
  <si>
    <t>7916497909</t>
  </si>
  <si>
    <t>U$71,8</t>
  </si>
  <si>
    <t>U$76,21</t>
  </si>
  <si>
    <t>U$152,42</t>
  </si>
  <si>
    <t>0009310136</t>
  </si>
  <si>
    <t>Handle</t>
  </si>
  <si>
    <t>U$15,35</t>
  </si>
  <si>
    <t>U$17,11</t>
  </si>
  <si>
    <t>U$34,22</t>
  </si>
  <si>
    <t>0009211421</t>
  </si>
  <si>
    <t>Muelle compresion</t>
  </si>
  <si>
    <t>U$1,05</t>
  </si>
  <si>
    <t>U$1,15</t>
  </si>
  <si>
    <t>U$2,3</t>
  </si>
  <si>
    <t>7915399149</t>
  </si>
  <si>
    <t>U$6,36</t>
  </si>
  <si>
    <t>U$6,93</t>
  </si>
  <si>
    <t>U$13,86</t>
  </si>
  <si>
    <t>3354362904</t>
  </si>
  <si>
    <t>U$5,1</t>
  </si>
  <si>
    <t>U$5,67</t>
  </si>
  <si>
    <t>U$11,34</t>
  </si>
  <si>
    <t>9607021100</t>
  </si>
  <si>
    <t>U$0,22</t>
  </si>
  <si>
    <t>U$0,23</t>
  </si>
  <si>
    <t>3505705213</t>
  </si>
  <si>
    <t>Tubo metal</t>
  </si>
  <si>
    <t>U$16,15</t>
  </si>
  <si>
    <t>U$17,74</t>
  </si>
  <si>
    <t>0009910101</t>
  </si>
  <si>
    <t>Boton de claxon</t>
  </si>
  <si>
    <t>U$5,44</t>
  </si>
  <si>
    <t>0009838301</t>
  </si>
  <si>
    <t>Tapa filtro</t>
  </si>
  <si>
    <t>U$12,41</t>
  </si>
  <si>
    <t>U$13,48</t>
  </si>
  <si>
    <t>0009838309</t>
  </si>
  <si>
    <t>Embudo</t>
  </si>
  <si>
    <t>U$8,72</t>
  </si>
  <si>
    <t>VW026198025A</t>
  </si>
  <si>
    <t>U$4,74</t>
  </si>
  <si>
    <t>U$6,24</t>
  </si>
  <si>
    <t>0009408100</t>
  </si>
  <si>
    <t>Kit de filtros</t>
  </si>
  <si>
    <t>U$50,25</t>
  </si>
  <si>
    <t>U$63</t>
  </si>
  <si>
    <t>0009408107</t>
  </si>
  <si>
    <t>U$110,12</t>
  </si>
  <si>
    <t>U$128,06</t>
  </si>
  <si>
    <t>0009408102</t>
  </si>
  <si>
    <t>U$187,42</t>
  </si>
  <si>
    <t>U$209,43</t>
  </si>
  <si>
    <t>0009408037</t>
  </si>
  <si>
    <t>Kit de servicio</t>
  </si>
  <si>
    <t>U$28,42</t>
  </si>
  <si>
    <t>0009408038</t>
  </si>
  <si>
    <t>U$240</t>
  </si>
  <si>
    <t>U$280,53</t>
  </si>
  <si>
    <t>vw022145299d</t>
  </si>
  <si>
    <t>Tensor de correa</t>
  </si>
  <si>
    <t>U$85,92</t>
  </si>
  <si>
    <t>U$97,43</t>
  </si>
  <si>
    <t>vw022145299L</t>
  </si>
  <si>
    <t>U$55,72</t>
  </si>
  <si>
    <t>U$63,59</t>
  </si>
  <si>
    <t>3561050102</t>
  </si>
  <si>
    <t>Ventilador radiador</t>
  </si>
  <si>
    <t>U$476,72</t>
  </si>
  <si>
    <t>U$851,44</t>
  </si>
  <si>
    <t>3573653000</t>
  </si>
  <si>
    <t>Tarjeta logica ican</t>
  </si>
  <si>
    <t>U$1670,23</t>
  </si>
  <si>
    <t>U$1764,84</t>
  </si>
  <si>
    <t>U$-3529,68</t>
  </si>
  <si>
    <t>804247001</t>
  </si>
  <si>
    <t>Tarjeta logica crown</t>
  </si>
  <si>
    <t>U$449,09</t>
  </si>
  <si>
    <t>U$476,02</t>
  </si>
  <si>
    <t>j5031004</t>
  </si>
  <si>
    <t>Anilla de desgaste</t>
  </si>
  <si>
    <t>U$3,85</t>
  </si>
  <si>
    <t>U$7,7</t>
  </si>
  <si>
    <t>9289003298</t>
  </si>
  <si>
    <t>Distanciador</t>
  </si>
  <si>
    <t>U$0,18</t>
  </si>
  <si>
    <t>U$0,2</t>
  </si>
  <si>
    <t>3924905000</t>
  </si>
  <si>
    <t>U$98,5</t>
  </si>
  <si>
    <t>U$139,89</t>
  </si>
  <si>
    <t>U$419,67</t>
  </si>
  <si>
    <t>tvh -9598305</t>
  </si>
  <si>
    <t>9607021080</t>
  </si>
  <si>
    <t>Grasera</t>
  </si>
  <si>
    <t>tvh-9598309</t>
  </si>
  <si>
    <t>9815054219</t>
  </si>
  <si>
    <t>Rueda</t>
  </si>
  <si>
    <t>U$568,42</t>
  </si>
  <si>
    <t>3514338005</t>
  </si>
  <si>
    <t>Asiento</t>
  </si>
  <si>
    <t>U$95</t>
  </si>
  <si>
    <t>U$115,79</t>
  </si>
  <si>
    <t>tvh-9597526</t>
  </si>
  <si>
    <t>6990014</t>
  </si>
  <si>
    <t>U$334,87</t>
  </si>
  <si>
    <t>U$377,95</t>
  </si>
  <si>
    <t>TVH-1504005201</t>
  </si>
  <si>
    <t>9231100577</t>
  </si>
  <si>
    <t>Filtro de aire</t>
  </si>
  <si>
    <t>U$87,02</t>
  </si>
  <si>
    <t>9231100578</t>
  </si>
  <si>
    <t>U$27,18</t>
  </si>
  <si>
    <t>U$34,71</t>
  </si>
  <si>
    <t>9238290700</t>
  </si>
  <si>
    <t xml:space="preserve">Filtro separador de agua </t>
  </si>
  <si>
    <t>U$28,26</t>
  </si>
  <si>
    <t>U$34,48</t>
  </si>
  <si>
    <t>0019941001</t>
  </si>
  <si>
    <t>Espejos</t>
  </si>
  <si>
    <t>U$45,04</t>
  </si>
  <si>
    <t>U$62,42</t>
  </si>
  <si>
    <t>tvh-1504002871</t>
  </si>
  <si>
    <t>7915490527</t>
  </si>
  <si>
    <t>U$11,2</t>
  </si>
  <si>
    <t>U$12,13</t>
  </si>
  <si>
    <t>7915490564</t>
  </si>
  <si>
    <t>0019730811</t>
  </si>
  <si>
    <t>Switch presion</t>
  </si>
  <si>
    <t>U$28,44</t>
  </si>
  <si>
    <t>7915490563</t>
  </si>
  <si>
    <t>U$24,97</t>
  </si>
  <si>
    <t>U$26,61</t>
  </si>
  <si>
    <t>00119362505</t>
  </si>
  <si>
    <t>Tope arrastre</t>
  </si>
  <si>
    <t>U$33,8</t>
  </si>
  <si>
    <t>U$36,15</t>
  </si>
  <si>
    <t>00119362504</t>
  </si>
  <si>
    <t>U$40,97</t>
  </si>
  <si>
    <t>U$44,78</t>
  </si>
  <si>
    <t>3565431601</t>
  </si>
  <si>
    <t>Tapa de proteccion</t>
  </si>
  <si>
    <t>U$180,95</t>
  </si>
  <si>
    <t>U$198,95</t>
  </si>
  <si>
    <t>3565401102</t>
  </si>
  <si>
    <t>Rubber bellows</t>
  </si>
  <si>
    <t>U$80,7</t>
  </si>
  <si>
    <t>U$87,12</t>
  </si>
  <si>
    <t>3565401101</t>
  </si>
  <si>
    <t xml:space="preserve">Tapa proteccion </t>
  </si>
  <si>
    <t>U$83,79</t>
  </si>
  <si>
    <t>U$93,42</t>
  </si>
  <si>
    <t>9062316138</t>
  </si>
  <si>
    <t>Tornillo hexagonal</t>
  </si>
  <si>
    <t>U$0,85</t>
  </si>
  <si>
    <t>21156</t>
  </si>
  <si>
    <t>Bearing spherical</t>
  </si>
  <si>
    <t>U$9,47</t>
  </si>
  <si>
    <t>tvh usa-9655970</t>
  </si>
  <si>
    <t>0009830601v</t>
  </si>
  <si>
    <t>U$49,47</t>
  </si>
  <si>
    <t>U$98,94</t>
  </si>
  <si>
    <t>0009830520v</t>
  </si>
  <si>
    <t>Filtro combustible</t>
  </si>
  <si>
    <t>U$6,25</t>
  </si>
  <si>
    <t>U$11,84</t>
  </si>
  <si>
    <t>U$35,52</t>
  </si>
  <si>
    <t>9208870011</t>
  </si>
  <si>
    <t>U$252,63</t>
  </si>
  <si>
    <t>TVH USA-9655976</t>
  </si>
  <si>
    <t>9205960022</t>
  </si>
  <si>
    <t>U$43</t>
  </si>
  <si>
    <t>U$47,37</t>
  </si>
  <si>
    <t>U$284,22</t>
  </si>
  <si>
    <t>TVH USA-9655963</t>
  </si>
  <si>
    <t>174494</t>
  </si>
  <si>
    <t>Fan</t>
  </si>
  <si>
    <t>U$180</t>
  </si>
  <si>
    <t>U$221,05</t>
  </si>
  <si>
    <t>TVH USA-9655966</t>
  </si>
  <si>
    <t>0009442006</t>
  </si>
  <si>
    <t>Electroventilador hidraulico</t>
  </si>
  <si>
    <t>U$625,12</t>
  </si>
  <si>
    <t>U$673,02</t>
  </si>
  <si>
    <t>TVH-1504023054</t>
  </si>
  <si>
    <t>9205960024</t>
  </si>
  <si>
    <t>Aforador</t>
  </si>
  <si>
    <t>U$73,99</t>
  </si>
  <si>
    <t>9205960026</t>
  </si>
  <si>
    <t>U$52,91</t>
  </si>
  <si>
    <t>9205960023</t>
  </si>
  <si>
    <t>U$58,21</t>
  </si>
  <si>
    <t>0009910102</t>
  </si>
  <si>
    <t>U$8,07</t>
  </si>
  <si>
    <t>3925800702</t>
  </si>
  <si>
    <t>Silenciador</t>
  </si>
  <si>
    <t>U$176,8</t>
  </si>
  <si>
    <t>U$224,95</t>
  </si>
  <si>
    <t>0009830600V</t>
  </si>
  <si>
    <t>U$3,55</t>
  </si>
  <si>
    <t>U$6,15</t>
  </si>
  <si>
    <t>U$18,45</t>
  </si>
  <si>
    <t>0009839023</t>
  </si>
  <si>
    <t>U$9,86</t>
  </si>
  <si>
    <t>U$11,27</t>
  </si>
  <si>
    <t>U$22,54</t>
  </si>
  <si>
    <t>19354114</t>
  </si>
  <si>
    <t>U$21</t>
  </si>
  <si>
    <t>U$25,35</t>
  </si>
  <si>
    <t>U$50,7</t>
  </si>
  <si>
    <t>19779177</t>
  </si>
  <si>
    <t>U$29,1</t>
  </si>
  <si>
    <t>U$35,54</t>
  </si>
  <si>
    <t>U$71,08</t>
  </si>
  <si>
    <t>3359</t>
  </si>
  <si>
    <t>Llave taller</t>
  </si>
  <si>
    <t>U$17,73</t>
  </si>
  <si>
    <t>U$18,81</t>
  </si>
  <si>
    <t>1493810406</t>
  </si>
  <si>
    <t>U$46,71</t>
  </si>
  <si>
    <t>U$49,54</t>
  </si>
  <si>
    <t>7915315005</t>
  </si>
  <si>
    <t>U$29,53</t>
  </si>
  <si>
    <t>U$31,41</t>
  </si>
  <si>
    <t>3903700076</t>
  </si>
  <si>
    <t xml:space="preserve">Modulo linde </t>
  </si>
  <si>
    <t>€1110</t>
  </si>
  <si>
    <t>€1196,42</t>
  </si>
  <si>
    <t>varelec-45333</t>
  </si>
  <si>
    <t>10w-40 4lt</t>
  </si>
  <si>
    <t>Aceite mobil special 10w 40</t>
  </si>
  <si>
    <t>U$13,9</t>
  </si>
  <si>
    <t>U$14,63</t>
  </si>
  <si>
    <t>U$234,08</t>
  </si>
  <si>
    <t>conico-1065</t>
  </si>
  <si>
    <t>1493320</t>
  </si>
  <si>
    <t>Ventana cristal</t>
  </si>
  <si>
    <t>U$1117,42</t>
  </si>
  <si>
    <t>U$1807,81</t>
  </si>
  <si>
    <t>9238280593</t>
  </si>
  <si>
    <t>Filtro de agua</t>
  </si>
  <si>
    <t>U$29,25</t>
  </si>
  <si>
    <t>b00006</t>
  </si>
  <si>
    <t>Kit placas de freno</t>
  </si>
  <si>
    <t>U$50,83</t>
  </si>
  <si>
    <t>U$63,4</t>
  </si>
  <si>
    <t>3565431602</t>
  </si>
  <si>
    <t>Tapa proteccion</t>
  </si>
  <si>
    <t>U$98,18</t>
  </si>
  <si>
    <t>U$109,14</t>
  </si>
  <si>
    <t>t10100</t>
  </si>
  <si>
    <t xml:space="preserve">Llave taller </t>
  </si>
  <si>
    <t>U$69</t>
  </si>
  <si>
    <t>U$74,34</t>
  </si>
  <si>
    <t>0009522532</t>
  </si>
  <si>
    <t>Racord hidraulico</t>
  </si>
  <si>
    <t>U$23</t>
  </si>
  <si>
    <t>U$27,86</t>
  </si>
  <si>
    <t>0009630106</t>
  </si>
  <si>
    <t>360104220</t>
  </si>
  <si>
    <t>Controlador motor curtis</t>
  </si>
  <si>
    <t>U$256,6</t>
  </si>
  <si>
    <t>U$288,69</t>
  </si>
  <si>
    <t>910803</t>
  </si>
  <si>
    <t>Indicador bateria</t>
  </si>
  <si>
    <t>U$61,44</t>
  </si>
  <si>
    <t>U$66,13</t>
  </si>
  <si>
    <t>3903608812</t>
  </si>
  <si>
    <t>Controlador motor</t>
  </si>
  <si>
    <t>U$426,29</t>
  </si>
  <si>
    <t>U$456,44</t>
  </si>
  <si>
    <t>202280</t>
  </si>
  <si>
    <t>Driver</t>
  </si>
  <si>
    <t>U$2,9</t>
  </si>
  <si>
    <t>U$3,07</t>
  </si>
  <si>
    <t>202331</t>
  </si>
  <si>
    <t>U$9,41</t>
  </si>
  <si>
    <t>U$10,03</t>
  </si>
  <si>
    <t>Otro</t>
  </si>
  <si>
    <t>10100</t>
  </si>
  <si>
    <t>Herramienta taller</t>
  </si>
  <si>
    <t>U$74,32</t>
  </si>
  <si>
    <t>tvh -1504052159</t>
  </si>
  <si>
    <t>3002213652</t>
  </si>
  <si>
    <t>Indicador de bateria</t>
  </si>
  <si>
    <t>201893</t>
  </si>
  <si>
    <t>U$130,05</t>
  </si>
  <si>
    <t>U$138,32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</si>
</sst>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0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  <xf numFmtId="49" fontId="0" fillId="0" borderId="0" xfId="0" applyNumberFormat="1" applyFont="1"/>
    <xf numFmtId="6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1"/>
  <sheetViews>
    <sheetView tabSelected="1" workbookViewId="0"/>
  </sheetViews>
  <sheetFormatPr baseColWidth="10" defaultRowHeight="15" x14ac:dyDescent="0.25"/>
  <cols>
    <col min="1" max="1" width="11.42578125" style="1"/>
    <col min="2" max="2" width="16.5703125" bestFit="1" customWidth="1"/>
    <col min="3" max="3" width="14.28515625" style="1" bestFit="1" customWidth="1"/>
    <col min="4" max="4" width="40.28515625" bestFit="1" customWidth="1"/>
    <col min="5" max="5" width="6" bestFit="1" customWidth="1"/>
    <col min="6" max="6" width="5" bestFit="1" customWidth="1"/>
    <col min="7" max="8" width="9.5703125" style="1" bestFit="1" customWidth="1"/>
    <col min="9" max="9" width="13" style="1" bestFit="1" customWidth="1"/>
    <col min="10" max="10" width="8.5703125" style="7" hidden="1" customWidth="1"/>
    <col min="11" max="11" width="12.85546875" bestFit="1" customWidth="1"/>
    <col min="12" max="12" width="11.85546875" bestFit="1" customWidth="1"/>
    <col min="13" max="13" width="11.140625" bestFit="1" customWidth="1"/>
    <col min="14" max="14" width="10.140625" bestFit="1" customWidth="1"/>
    <col min="15" max="15" width="9.7109375" bestFit="1" customWidth="1"/>
    <col min="16" max="16" width="13.5703125" bestFit="1" customWidth="1"/>
  </cols>
  <sheetData>
    <row r="1" spans="1:17" x14ac:dyDescent="0.25">
      <c r="A1" s="8" t="s">
        <v>0</v>
      </c>
      <c r="B1" s="6">
        <f>SUMIF($I$4:$I$541,"€*",$J$4:$J$541)</f>
        <v>250088.50999999986</v>
      </c>
    </row>
    <row r="2" spans="1:17" x14ac:dyDescent="0.25">
      <c r="A2" s="1" t="s">
        <v>1</v>
      </c>
      <c r="B2" s="6">
        <f>SUMIF($I$4:$I$541,"$*",$J$4:$J$541)</f>
        <v>0</v>
      </c>
    </row>
    <row r="3" spans="1:17" x14ac:dyDescent="0.25">
      <c r="A3" s="1" t="s">
        <v>2</v>
      </c>
      <c r="B3" t="s">
        <v>3</v>
      </c>
      <c r="C3" s="1" t="s">
        <v>4</v>
      </c>
      <c r="D3" t="s">
        <v>5</v>
      </c>
      <c r="E3" t="s">
        <v>6</v>
      </c>
      <c r="F3" t="s">
        <v>7</v>
      </c>
      <c r="G3" s="1" t="s">
        <v>8</v>
      </c>
      <c r="H3" s="1" t="s">
        <v>9</v>
      </c>
      <c r="I3" s="1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25">
      <c r="A4" s="1" t="s">
        <v>18</v>
      </c>
      <c r="B4" t="s">
        <v>19</v>
      </c>
      <c r="C4" s="1" t="s">
        <v>20</v>
      </c>
      <c r="D4" t="s">
        <v>21</v>
      </c>
      <c r="E4">
        <v>0.17</v>
      </c>
      <c r="F4">
        <v>11</v>
      </c>
      <c r="G4" s="1" t="s">
        <v>22</v>
      </c>
      <c r="H4" s="1" t="s">
        <v>23</v>
      </c>
      <c r="I4" s="1" t="s">
        <v>24</v>
      </c>
      <c r="J4" s="7">
        <f>VALUE(IF("€"=LEFT(I4),SUBSTITUTE(I4,"€",""),SUBSTITUTE(I4,"$","")))</f>
        <v>429.88</v>
      </c>
      <c r="K4" s="9">
        <v>30482</v>
      </c>
      <c r="L4" s="9">
        <v>335302</v>
      </c>
      <c r="M4" s="9">
        <v>52000</v>
      </c>
      <c r="N4" s="9">
        <v>21518</v>
      </c>
      <c r="O4" s="2">
        <v>0.70599999999999996</v>
      </c>
      <c r="P4" t="s">
        <v>25</v>
      </c>
      <c r="Q4" s="3">
        <v>41788</v>
      </c>
    </row>
    <row r="5" spans="1:17" x14ac:dyDescent="0.25">
      <c r="A5" s="1" t="s">
        <v>18</v>
      </c>
      <c r="B5" t="s">
        <v>26</v>
      </c>
      <c r="C5" s="1" t="s">
        <v>27</v>
      </c>
      <c r="D5" t="s">
        <v>28</v>
      </c>
      <c r="E5">
        <v>0.14000000000000001</v>
      </c>
      <c r="F5">
        <v>18</v>
      </c>
      <c r="G5" s="1" t="s">
        <v>29</v>
      </c>
      <c r="H5" s="1" t="s">
        <v>30</v>
      </c>
      <c r="I5" s="1" t="s">
        <v>31</v>
      </c>
      <c r="J5" s="7">
        <f>VALUE(IF("€"=LEFT(I5),SUBSTITUTE(I5,"€",""),SUBSTITUTE(I5,"$","")))</f>
        <v>472.32</v>
      </c>
      <c r="K5" s="9">
        <v>20467</v>
      </c>
      <c r="L5" s="9">
        <v>368406</v>
      </c>
      <c r="M5" s="9">
        <v>33000</v>
      </c>
      <c r="N5" s="9">
        <v>12533</v>
      </c>
      <c r="O5" s="2">
        <v>0.61199999999999999</v>
      </c>
      <c r="P5" t="s">
        <v>25</v>
      </c>
      <c r="Q5" s="3">
        <v>41788</v>
      </c>
    </row>
    <row r="6" spans="1:17" x14ac:dyDescent="0.25">
      <c r="A6" s="1" t="s">
        <v>18</v>
      </c>
      <c r="B6" t="s">
        <v>32</v>
      </c>
      <c r="C6" s="1" t="s">
        <v>33</v>
      </c>
      <c r="D6" t="s">
        <v>34</v>
      </c>
      <c r="E6">
        <v>0.6</v>
      </c>
      <c r="F6">
        <v>40</v>
      </c>
      <c r="G6" s="1" t="s">
        <v>35</v>
      </c>
      <c r="H6" s="1" t="s">
        <v>36</v>
      </c>
      <c r="I6" s="1" t="s">
        <v>37</v>
      </c>
      <c r="J6" s="7">
        <f>VALUE(IF("€"=LEFT(I6),SUBSTITUTE(I6,"€",""),SUBSTITUTE(I6,"$","")))</f>
        <v>464</v>
      </c>
      <c r="K6" s="9">
        <v>9048</v>
      </c>
      <c r="L6" s="9">
        <v>361920</v>
      </c>
      <c r="M6" s="9">
        <v>12100</v>
      </c>
      <c r="N6" s="9">
        <v>3052</v>
      </c>
      <c r="O6" s="2">
        <v>0.33700000000000002</v>
      </c>
      <c r="P6" t="s">
        <v>25</v>
      </c>
      <c r="Q6" s="3">
        <v>41788</v>
      </c>
    </row>
    <row r="7" spans="1:17" x14ac:dyDescent="0.25">
      <c r="A7" s="1" t="s">
        <v>18</v>
      </c>
      <c r="B7" t="s">
        <v>32</v>
      </c>
      <c r="C7" s="1" t="s">
        <v>38</v>
      </c>
      <c r="D7" t="s">
        <v>39</v>
      </c>
      <c r="E7">
        <v>0.41</v>
      </c>
      <c r="F7">
        <v>104</v>
      </c>
      <c r="G7" s="1" t="s">
        <v>40</v>
      </c>
      <c r="H7" s="1" t="s">
        <v>41</v>
      </c>
      <c r="I7" s="1" t="s">
        <v>42</v>
      </c>
      <c r="J7" s="7">
        <f>VALUE(IF("€"=LEFT(I7),SUBSTITUTE(I7,"€",""),SUBSTITUTE(I7,"$","")))</f>
        <v>1612</v>
      </c>
      <c r="K7" s="9">
        <v>12090</v>
      </c>
      <c r="L7" s="9">
        <v>1257360</v>
      </c>
      <c r="M7" s="9">
        <v>25000</v>
      </c>
      <c r="N7" s="9">
        <v>12910</v>
      </c>
      <c r="O7" s="2">
        <v>1.0680000000000001</v>
      </c>
      <c r="P7" t="s">
        <v>25</v>
      </c>
      <c r="Q7" s="3">
        <v>41788</v>
      </c>
    </row>
    <row r="8" spans="1:17" x14ac:dyDescent="0.25">
      <c r="A8" s="1" t="s">
        <v>18</v>
      </c>
      <c r="B8" t="s">
        <v>32</v>
      </c>
      <c r="C8" s="1" t="s">
        <v>43</v>
      </c>
      <c r="D8" t="s">
        <v>44</v>
      </c>
      <c r="E8">
        <v>0.3</v>
      </c>
      <c r="F8">
        <v>39</v>
      </c>
      <c r="G8" s="1" t="s">
        <v>45</v>
      </c>
      <c r="H8" s="1" t="s">
        <v>46</v>
      </c>
      <c r="I8" s="1" t="s">
        <v>47</v>
      </c>
      <c r="J8" s="7">
        <f>VALUE(IF("€"=LEFT(I8),SUBSTITUTE(I8,"€",""),SUBSTITUTE(I8,"$","")))</f>
        <v>738.66</v>
      </c>
      <c r="K8" s="9">
        <v>14773</v>
      </c>
      <c r="L8" s="9">
        <v>576147</v>
      </c>
      <c r="M8" s="9">
        <v>25000</v>
      </c>
      <c r="N8" s="9">
        <v>10227</v>
      </c>
      <c r="O8" s="2">
        <v>0.69199999999999995</v>
      </c>
      <c r="P8" t="s">
        <v>25</v>
      </c>
      <c r="Q8" s="3">
        <v>41788</v>
      </c>
    </row>
    <row r="9" spans="1:17" x14ac:dyDescent="0.25">
      <c r="A9" s="1" t="s">
        <v>18</v>
      </c>
      <c r="B9" t="s">
        <v>48</v>
      </c>
      <c r="C9" s="1" t="s">
        <v>49</v>
      </c>
      <c r="D9" t="s">
        <v>50</v>
      </c>
      <c r="E9">
        <v>0.25</v>
      </c>
      <c r="F9">
        <v>18</v>
      </c>
      <c r="G9" s="1" t="s">
        <v>51</v>
      </c>
      <c r="H9" s="1" t="s">
        <v>52</v>
      </c>
      <c r="I9" s="1" t="s">
        <v>53</v>
      </c>
      <c r="J9" s="7">
        <f>VALUE(IF("€"=LEFT(I9),SUBSTITUTE(I9,"€",""),SUBSTITUTE(I9,"$","")))</f>
        <v>107.28</v>
      </c>
      <c r="K9" s="9">
        <v>4649</v>
      </c>
      <c r="L9" s="9">
        <v>83682</v>
      </c>
      <c r="M9" s="9">
        <v>10500</v>
      </c>
      <c r="N9" s="9">
        <v>5851</v>
      </c>
      <c r="O9" s="2">
        <v>1.2589999999999999</v>
      </c>
      <c r="P9" t="s">
        <v>25</v>
      </c>
      <c r="Q9" s="3">
        <v>41788</v>
      </c>
    </row>
    <row r="10" spans="1:17" x14ac:dyDescent="0.25">
      <c r="A10" s="1" t="s">
        <v>18</v>
      </c>
      <c r="B10" t="s">
        <v>48</v>
      </c>
      <c r="C10" s="1" t="s">
        <v>54</v>
      </c>
      <c r="D10" t="s">
        <v>55</v>
      </c>
      <c r="E10">
        <v>0.25</v>
      </c>
      <c r="F10">
        <v>16</v>
      </c>
      <c r="G10" s="1" t="s">
        <v>56</v>
      </c>
      <c r="H10" s="1" t="s">
        <v>57</v>
      </c>
      <c r="I10" s="1" t="s">
        <v>58</v>
      </c>
      <c r="J10" s="7">
        <f>VALUE(IF("€"=LEFT(I10),SUBSTITUTE(I10,"€",""),SUBSTITUTE(I10,"$","")))</f>
        <v>213.28</v>
      </c>
      <c r="K10" s="9">
        <v>10397</v>
      </c>
      <c r="L10" s="9">
        <v>166352</v>
      </c>
      <c r="M10" s="9">
        <v>19500</v>
      </c>
      <c r="N10" s="9">
        <v>9103</v>
      </c>
      <c r="O10" s="4">
        <v>0.876</v>
      </c>
      <c r="P10" t="s">
        <v>25</v>
      </c>
      <c r="Q10" s="3">
        <v>41788</v>
      </c>
    </row>
    <row r="11" spans="1:17" x14ac:dyDescent="0.25">
      <c r="A11" s="1" t="s">
        <v>18</v>
      </c>
      <c r="B11" t="s">
        <v>48</v>
      </c>
      <c r="C11" s="1" t="s">
        <v>59</v>
      </c>
      <c r="D11" t="s">
        <v>60</v>
      </c>
      <c r="E11">
        <v>0.28999999999999998</v>
      </c>
      <c r="F11">
        <v>11</v>
      </c>
      <c r="G11" s="1" t="s">
        <v>61</v>
      </c>
      <c r="H11" s="1" t="s">
        <v>62</v>
      </c>
      <c r="I11" s="1" t="s">
        <v>63</v>
      </c>
      <c r="J11" s="7">
        <f>VALUE(IF("€"=LEFT(I11),SUBSTITUTE(I11,"€",""),SUBSTITUTE(I11,"$","")))</f>
        <v>172.81</v>
      </c>
      <c r="K11" s="9">
        <v>12254</v>
      </c>
      <c r="L11" s="9">
        <v>134794</v>
      </c>
      <c r="M11" s="9">
        <v>21000</v>
      </c>
      <c r="N11" s="9">
        <v>8746</v>
      </c>
      <c r="O11" s="2">
        <v>0.71399999999999997</v>
      </c>
      <c r="P11" t="s">
        <v>25</v>
      </c>
      <c r="Q11" s="3">
        <v>41788</v>
      </c>
    </row>
    <row r="12" spans="1:17" x14ac:dyDescent="0.25">
      <c r="A12" s="1" t="s">
        <v>18</v>
      </c>
      <c r="B12" t="s">
        <v>64</v>
      </c>
      <c r="C12" s="1" t="s">
        <v>65</v>
      </c>
      <c r="D12" t="s">
        <v>66</v>
      </c>
      <c r="E12">
        <v>1.47</v>
      </c>
      <c r="F12">
        <v>5</v>
      </c>
      <c r="G12" s="1" t="s">
        <v>67</v>
      </c>
      <c r="H12" s="1" t="s">
        <v>68</v>
      </c>
      <c r="I12" s="1" t="s">
        <v>69</v>
      </c>
      <c r="J12" s="7">
        <f>VALUE(IF("€"=LEFT(I12),SUBSTITUTE(I12,"€",""),SUBSTITUTE(I12,"$","")))</f>
        <v>813.9</v>
      </c>
      <c r="K12" s="9">
        <v>126968</v>
      </c>
      <c r="L12" s="9">
        <v>634840</v>
      </c>
      <c r="M12" s="9">
        <v>290000</v>
      </c>
      <c r="N12" s="9">
        <v>163032</v>
      </c>
      <c r="O12" s="2">
        <v>1.284</v>
      </c>
      <c r="P12" t="s">
        <v>70</v>
      </c>
      <c r="Q12" s="3">
        <v>41988</v>
      </c>
    </row>
    <row r="13" spans="1:17" x14ac:dyDescent="0.25">
      <c r="A13" s="1" t="s">
        <v>18</v>
      </c>
      <c r="B13" t="s">
        <v>71</v>
      </c>
      <c r="C13" s="1" t="s">
        <v>72</v>
      </c>
      <c r="D13" t="s">
        <v>73</v>
      </c>
      <c r="E13">
        <v>0.1</v>
      </c>
      <c r="F13">
        <v>12</v>
      </c>
      <c r="G13" s="1" t="s">
        <v>74</v>
      </c>
      <c r="H13" s="1" t="s">
        <v>75</v>
      </c>
      <c r="I13" s="1" t="s">
        <v>76</v>
      </c>
      <c r="J13" s="7">
        <f>VALUE(IF("€"=LEFT(I13),SUBSTITUTE(I13,"€",""),SUBSTITUTE(I13,"$","")))</f>
        <v>261</v>
      </c>
      <c r="K13" s="9">
        <v>16965</v>
      </c>
      <c r="L13" s="9">
        <v>203580</v>
      </c>
      <c r="M13" s="9">
        <v>38500</v>
      </c>
      <c r="N13" s="9">
        <v>21535</v>
      </c>
      <c r="O13" s="2">
        <v>1.2689999999999999</v>
      </c>
      <c r="P13" t="s">
        <v>25</v>
      </c>
      <c r="Q13" s="3">
        <v>41788</v>
      </c>
    </row>
    <row r="14" spans="1:17" x14ac:dyDescent="0.25">
      <c r="A14" s="1" t="s">
        <v>18</v>
      </c>
      <c r="B14" t="s">
        <v>71</v>
      </c>
      <c r="C14" s="1" t="s">
        <v>77</v>
      </c>
      <c r="D14" t="s">
        <v>78</v>
      </c>
      <c r="E14">
        <v>7.0000000000000007E-2</v>
      </c>
      <c r="F14">
        <v>9</v>
      </c>
      <c r="G14" s="1" t="s">
        <v>79</v>
      </c>
      <c r="H14" s="1" t="s">
        <v>80</v>
      </c>
      <c r="I14" s="1" t="s">
        <v>81</v>
      </c>
      <c r="J14" s="7">
        <f>VALUE(IF("€"=LEFT(I14),SUBSTITUTE(I14,"€",""),SUBSTITUTE(I14,"$","")))</f>
        <v>430.74</v>
      </c>
      <c r="K14" s="9">
        <v>37331</v>
      </c>
      <c r="L14" s="9">
        <v>335979</v>
      </c>
      <c r="M14" s="9">
        <v>110000</v>
      </c>
      <c r="N14" s="9">
        <v>72669</v>
      </c>
      <c r="O14" s="2">
        <v>1.9470000000000001</v>
      </c>
      <c r="P14" t="s">
        <v>25</v>
      </c>
      <c r="Q14" s="3">
        <v>41788</v>
      </c>
    </row>
    <row r="15" spans="1:17" x14ac:dyDescent="0.25">
      <c r="A15" s="1" t="s">
        <v>18</v>
      </c>
      <c r="B15" t="s">
        <v>71</v>
      </c>
      <c r="C15" s="1" t="s">
        <v>82</v>
      </c>
      <c r="D15" t="s">
        <v>83</v>
      </c>
      <c r="E15">
        <v>0.1</v>
      </c>
      <c r="F15">
        <v>9</v>
      </c>
      <c r="G15" s="1" t="s">
        <v>84</v>
      </c>
      <c r="H15" s="1" t="s">
        <v>85</v>
      </c>
      <c r="I15" s="1" t="s">
        <v>86</v>
      </c>
      <c r="J15" s="7">
        <f>VALUE(IF("€"=LEFT(I15),SUBSTITUTE(I15,"€",""),SUBSTITUTE(I15,"$","")))</f>
        <v>290.52</v>
      </c>
      <c r="K15" s="9">
        <v>25178</v>
      </c>
      <c r="L15" s="9">
        <v>226602</v>
      </c>
      <c r="M15" s="9">
        <v>62500</v>
      </c>
      <c r="N15" s="9">
        <v>37322</v>
      </c>
      <c r="O15" s="2">
        <v>1.482</v>
      </c>
      <c r="P15" t="s">
        <v>25</v>
      </c>
      <c r="Q15" s="3">
        <v>41788</v>
      </c>
    </row>
    <row r="16" spans="1:17" x14ac:dyDescent="0.25">
      <c r="A16" s="1" t="s">
        <v>18</v>
      </c>
      <c r="B16" t="s">
        <v>71</v>
      </c>
      <c r="C16" s="1" t="s">
        <v>87</v>
      </c>
      <c r="D16" t="s">
        <v>88</v>
      </c>
      <c r="E16">
        <v>0.1</v>
      </c>
      <c r="F16">
        <v>4</v>
      </c>
      <c r="G16" s="1" t="s">
        <v>89</v>
      </c>
      <c r="H16" s="1" t="s">
        <v>90</v>
      </c>
      <c r="I16" s="1" t="s">
        <v>91</v>
      </c>
      <c r="J16" s="7">
        <f>VALUE(IF("€"=LEFT(I16),SUBSTITUTE(I16,"€",""),SUBSTITUTE(I16,"$","")))</f>
        <v>225.96</v>
      </c>
      <c r="K16" s="9">
        <v>44062</v>
      </c>
      <c r="L16" s="9">
        <v>176248</v>
      </c>
      <c r="M16" s="9">
        <v>90000</v>
      </c>
      <c r="N16" s="9">
        <v>45938</v>
      </c>
      <c r="O16" s="2">
        <v>1.0429999999999999</v>
      </c>
      <c r="P16" t="s">
        <v>25</v>
      </c>
      <c r="Q16" s="3">
        <v>41788</v>
      </c>
    </row>
    <row r="17" spans="1:17" x14ac:dyDescent="0.25">
      <c r="A17" s="1" t="s">
        <v>18</v>
      </c>
      <c r="B17" t="s">
        <v>92</v>
      </c>
      <c r="C17" s="1" t="s">
        <v>93</v>
      </c>
      <c r="D17" t="s">
        <v>94</v>
      </c>
      <c r="E17">
        <v>1</v>
      </c>
      <c r="F17">
        <v>1</v>
      </c>
      <c r="G17" s="1" t="s">
        <v>95</v>
      </c>
      <c r="H17" s="1" t="s">
        <v>96</v>
      </c>
      <c r="I17" s="1" t="s">
        <v>96</v>
      </c>
      <c r="J17" s="7">
        <f>VALUE(IF("€"=LEFT(I17),SUBSTITUTE(I17,"€",""),SUBSTITUTE(I17,"$","")))</f>
        <v>112.26</v>
      </c>
      <c r="K17" s="9">
        <v>87563</v>
      </c>
      <c r="L17" s="9">
        <v>87563</v>
      </c>
      <c r="M17" s="9">
        <v>198000</v>
      </c>
      <c r="N17" s="9">
        <v>110437</v>
      </c>
      <c r="O17" s="2">
        <v>1.2609999999999999</v>
      </c>
      <c r="P17" t="s">
        <v>25</v>
      </c>
      <c r="Q17" s="3">
        <v>41788</v>
      </c>
    </row>
    <row r="18" spans="1:17" x14ac:dyDescent="0.25">
      <c r="A18" s="1" t="s">
        <v>97</v>
      </c>
      <c r="B18" t="s">
        <v>18</v>
      </c>
      <c r="C18" s="1" t="s">
        <v>98</v>
      </c>
      <c r="D18" t="s">
        <v>99</v>
      </c>
      <c r="E18">
        <v>0.1</v>
      </c>
      <c r="F18">
        <v>6</v>
      </c>
      <c r="G18" s="1" t="s">
        <v>40</v>
      </c>
      <c r="H18" s="1" t="s">
        <v>57</v>
      </c>
      <c r="I18" s="1" t="s">
        <v>100</v>
      </c>
      <c r="J18" s="7">
        <f>VALUE(IF("€"=LEFT(I18),SUBSTITUTE(I18,"€",""),SUBSTITUTE(I18,"$","")))</f>
        <v>79.98</v>
      </c>
      <c r="K18" s="9">
        <v>10397</v>
      </c>
      <c r="L18" s="9">
        <v>62382</v>
      </c>
      <c r="M18" s="9">
        <v>55000</v>
      </c>
      <c r="N18" s="9">
        <v>44603</v>
      </c>
      <c r="O18" s="4">
        <v>4.29</v>
      </c>
      <c r="P18" t="s">
        <v>25</v>
      </c>
      <c r="Q18" s="3">
        <v>41792</v>
      </c>
    </row>
    <row r="19" spans="1:17" x14ac:dyDescent="0.25">
      <c r="A19" s="1" t="s">
        <v>97</v>
      </c>
      <c r="B19" t="s">
        <v>18</v>
      </c>
      <c r="C19" s="1" t="s">
        <v>101</v>
      </c>
      <c r="D19" t="s">
        <v>102</v>
      </c>
      <c r="E19">
        <v>7</v>
      </c>
      <c r="F19">
        <v>2</v>
      </c>
      <c r="G19" s="1" t="s">
        <v>103</v>
      </c>
      <c r="H19" s="1" t="s">
        <v>104</v>
      </c>
      <c r="I19" s="1" t="s">
        <v>105</v>
      </c>
      <c r="J19" s="7">
        <f>VALUE(IF("€"=LEFT(I19),SUBSTITUTE(I19,"€",""),SUBSTITUTE(I19,"$","")))</f>
        <v>1234.8399999999999</v>
      </c>
      <c r="K19" s="9">
        <v>481588</v>
      </c>
      <c r="L19" s="9">
        <v>963176</v>
      </c>
      <c r="M19" s="9">
        <v>693000</v>
      </c>
      <c r="N19" s="9">
        <v>211412</v>
      </c>
      <c r="O19" s="2">
        <v>0.439</v>
      </c>
      <c r="P19" t="s">
        <v>25</v>
      </c>
      <c r="Q19" s="3">
        <v>41792</v>
      </c>
    </row>
    <row r="20" spans="1:17" x14ac:dyDescent="0.25">
      <c r="A20" s="1" t="s">
        <v>97</v>
      </c>
      <c r="B20" t="s">
        <v>18</v>
      </c>
      <c r="C20" s="1" t="s">
        <v>106</v>
      </c>
      <c r="D20" t="s">
        <v>107</v>
      </c>
      <c r="E20">
        <v>0.01</v>
      </c>
      <c r="F20">
        <v>377</v>
      </c>
      <c r="G20" s="1" t="s">
        <v>108</v>
      </c>
      <c r="H20" s="1" t="s">
        <v>109</v>
      </c>
      <c r="I20" s="1" t="s">
        <v>110</v>
      </c>
      <c r="J20" s="7">
        <f>VALUE(IF("€"=LEFT(I20),SUBSTITUTE(I20,"€",""),SUBSTITUTE(I20,"$","")))</f>
        <v>422.24</v>
      </c>
      <c r="K20" s="9">
        <v>874</v>
      </c>
      <c r="L20" s="9">
        <v>329498</v>
      </c>
      <c r="M20" s="9">
        <v>1320</v>
      </c>
      <c r="N20" s="9">
        <v>446</v>
      </c>
      <c r="O20" s="4">
        <v>0.51</v>
      </c>
      <c r="P20" t="s">
        <v>25</v>
      </c>
      <c r="Q20" s="3">
        <v>41809</v>
      </c>
    </row>
    <row r="21" spans="1:17" x14ac:dyDescent="0.25">
      <c r="A21" s="1" t="s">
        <v>97</v>
      </c>
      <c r="B21" t="s">
        <v>18</v>
      </c>
      <c r="C21" s="1" t="s">
        <v>111</v>
      </c>
      <c r="D21" t="s">
        <v>112</v>
      </c>
      <c r="E21">
        <v>0.03</v>
      </c>
      <c r="F21">
        <v>725</v>
      </c>
      <c r="G21" s="1" t="s">
        <v>108</v>
      </c>
      <c r="H21" s="1" t="s">
        <v>113</v>
      </c>
      <c r="I21" s="1" t="s">
        <v>114</v>
      </c>
      <c r="J21" s="7">
        <f>VALUE(IF("€"=LEFT(I21),SUBSTITUTE(I21,"€",""),SUBSTITUTE(I21,"$","")))</f>
        <v>913.5</v>
      </c>
      <c r="K21" s="9">
        <v>983</v>
      </c>
      <c r="L21" s="9">
        <v>712675</v>
      </c>
      <c r="M21" s="9">
        <v>1650</v>
      </c>
      <c r="N21" s="9">
        <v>667</v>
      </c>
      <c r="O21" s="2">
        <v>0.67900000000000005</v>
      </c>
      <c r="P21" t="s">
        <v>25</v>
      </c>
      <c r="Q21" s="3">
        <v>41792</v>
      </c>
    </row>
    <row r="22" spans="1:17" x14ac:dyDescent="0.25">
      <c r="A22" s="1" t="s">
        <v>97</v>
      </c>
      <c r="B22" t="s">
        <v>97</v>
      </c>
      <c r="C22" s="1" t="s">
        <v>115</v>
      </c>
      <c r="D22" t="s">
        <v>116</v>
      </c>
      <c r="E22">
        <v>4.25</v>
      </c>
      <c r="F22">
        <v>14</v>
      </c>
      <c r="G22" s="1" t="s">
        <v>117</v>
      </c>
      <c r="H22" s="1" t="s">
        <v>118</v>
      </c>
      <c r="I22" s="1" t="s">
        <v>119</v>
      </c>
      <c r="J22" s="7">
        <f>VALUE(IF("€"=LEFT(I22),SUBSTITUTE(I22,"€",""),SUBSTITUTE(I22,"$","")))</f>
        <v>1978.62</v>
      </c>
      <c r="K22" s="9">
        <v>110237</v>
      </c>
      <c r="L22" s="9">
        <v>1543318</v>
      </c>
      <c r="M22" s="9">
        <v>135000</v>
      </c>
      <c r="N22" s="9">
        <v>24763</v>
      </c>
      <c r="O22" s="2">
        <v>0.22500000000000001</v>
      </c>
      <c r="P22" t="s">
        <v>25</v>
      </c>
      <c r="Q22" s="3">
        <v>41807</v>
      </c>
    </row>
    <row r="23" spans="1:17" x14ac:dyDescent="0.25">
      <c r="A23" s="1" t="s">
        <v>97</v>
      </c>
      <c r="B23" t="s">
        <v>97</v>
      </c>
      <c r="C23" s="1" t="s">
        <v>120</v>
      </c>
      <c r="D23" t="s">
        <v>121</v>
      </c>
      <c r="E23">
        <v>4.25</v>
      </c>
      <c r="F23">
        <v>4</v>
      </c>
      <c r="G23" s="1" t="s">
        <v>122</v>
      </c>
      <c r="H23" s="1" t="s">
        <v>123</v>
      </c>
      <c r="I23" s="1" t="s">
        <v>124</v>
      </c>
      <c r="J23" s="7">
        <f>VALUE(IF("€"=LEFT(I23),SUBSTITUTE(I23,"€",""),SUBSTITUTE(I23,"$","")))</f>
        <v>855.84</v>
      </c>
      <c r="K23" s="9">
        <v>166889</v>
      </c>
      <c r="L23" s="9">
        <v>667556</v>
      </c>
      <c r="M23" s="9">
        <v>203500</v>
      </c>
      <c r="N23" s="9">
        <v>36611</v>
      </c>
      <c r="O23" s="2">
        <v>0.219</v>
      </c>
      <c r="P23" t="s">
        <v>25</v>
      </c>
      <c r="Q23" s="3">
        <v>41807</v>
      </c>
    </row>
    <row r="24" spans="1:17" x14ac:dyDescent="0.25">
      <c r="A24" s="1" t="s">
        <v>97</v>
      </c>
      <c r="B24" t="s">
        <v>125</v>
      </c>
      <c r="C24" s="1" t="s">
        <v>126</v>
      </c>
      <c r="D24" t="s">
        <v>127</v>
      </c>
      <c r="E24">
        <v>14.5</v>
      </c>
      <c r="F24">
        <v>3</v>
      </c>
      <c r="G24" s="1" t="s">
        <v>128</v>
      </c>
      <c r="H24" s="1" t="s">
        <v>129</v>
      </c>
      <c r="I24" s="1" t="s">
        <v>130</v>
      </c>
      <c r="J24" s="7">
        <f>VALUE(IF("€"=LEFT(I24),SUBSTITUTE(I24,"€",""),SUBSTITUTE(I24,"$","")))</f>
        <v>3243.93</v>
      </c>
      <c r="K24" s="9">
        <v>843422</v>
      </c>
      <c r="L24" s="9">
        <v>2530266</v>
      </c>
      <c r="M24" s="9">
        <v>1250000</v>
      </c>
      <c r="N24" s="9">
        <v>406578</v>
      </c>
      <c r="O24" s="2">
        <v>0.48199999999999998</v>
      </c>
      <c r="P24" t="s">
        <v>131</v>
      </c>
      <c r="Q24" s="3">
        <v>41828</v>
      </c>
    </row>
    <row r="25" spans="1:17" x14ac:dyDescent="0.25">
      <c r="A25" s="1" t="s">
        <v>97</v>
      </c>
      <c r="B25" t="s">
        <v>125</v>
      </c>
      <c r="C25" s="1" t="s">
        <v>132</v>
      </c>
      <c r="D25" t="s">
        <v>133</v>
      </c>
      <c r="E25">
        <v>14.5</v>
      </c>
      <c r="F25">
        <v>1</v>
      </c>
      <c r="G25" s="1" t="s">
        <v>134</v>
      </c>
      <c r="H25" s="1" t="s">
        <v>135</v>
      </c>
      <c r="I25" s="1" t="s">
        <v>135</v>
      </c>
      <c r="J25" s="7">
        <f>VALUE(IF("€"=LEFT(I25),SUBSTITUTE(I25,"€",""),SUBSTITUTE(I25,"$","")))</f>
        <v>1668.13</v>
      </c>
      <c r="K25" s="9">
        <v>1301141</v>
      </c>
      <c r="L25" s="9">
        <v>1301141</v>
      </c>
      <c r="M25" s="9">
        <v>1625000</v>
      </c>
      <c r="N25" s="9">
        <v>323859</v>
      </c>
      <c r="O25" s="2">
        <v>0.249</v>
      </c>
      <c r="P25" t="s">
        <v>131</v>
      </c>
      <c r="Q25" s="3">
        <v>41828</v>
      </c>
    </row>
    <row r="26" spans="1:17" x14ac:dyDescent="0.25">
      <c r="A26" s="1" t="s">
        <v>97</v>
      </c>
      <c r="B26" t="s">
        <v>125</v>
      </c>
      <c r="C26" s="1" t="s">
        <v>136</v>
      </c>
      <c r="D26" t="s">
        <v>137</v>
      </c>
      <c r="E26">
        <v>23</v>
      </c>
      <c r="F26">
        <v>4</v>
      </c>
      <c r="G26" s="1" t="s">
        <v>138</v>
      </c>
      <c r="H26" s="1" t="s">
        <v>139</v>
      </c>
      <c r="I26" s="1" t="s">
        <v>140</v>
      </c>
      <c r="J26" s="7">
        <f>VALUE(IF("€"=LEFT(I26),SUBSTITUTE(I26,"€",""),SUBSTITUTE(I26,"$","")))</f>
        <v>16310.32</v>
      </c>
      <c r="K26" s="9">
        <v>3180512</v>
      </c>
      <c r="L26" s="9">
        <v>12722048</v>
      </c>
      <c r="M26" s="9">
        <v>4200000</v>
      </c>
      <c r="N26" s="9">
        <v>1019488</v>
      </c>
      <c r="O26" s="2">
        <v>0.32100000000000001</v>
      </c>
      <c r="P26" t="s">
        <v>131</v>
      </c>
      <c r="Q26" s="3">
        <v>41828</v>
      </c>
    </row>
    <row r="27" spans="1:17" x14ac:dyDescent="0.25">
      <c r="A27" s="1" t="s">
        <v>97</v>
      </c>
      <c r="B27" t="s">
        <v>141</v>
      </c>
      <c r="C27" s="1" t="s">
        <v>142</v>
      </c>
      <c r="D27" t="s">
        <v>143</v>
      </c>
      <c r="E27">
        <v>0.35</v>
      </c>
      <c r="F27">
        <v>67</v>
      </c>
      <c r="G27" s="1" t="s">
        <v>144</v>
      </c>
      <c r="H27" s="1" t="s">
        <v>145</v>
      </c>
      <c r="I27" s="1" t="s">
        <v>146</v>
      </c>
      <c r="J27" s="7">
        <f>VALUE(IF("€"=LEFT(I27),SUBSTITUTE(I27,"€",""),SUBSTITUTE(I27,"$","")))</f>
        <v>603</v>
      </c>
      <c r="K27" s="9">
        <v>7020</v>
      </c>
      <c r="L27" s="9">
        <v>470340</v>
      </c>
      <c r="M27" s="9">
        <v>10780</v>
      </c>
      <c r="N27" s="9">
        <v>3760</v>
      </c>
      <c r="O27" s="2">
        <v>0.53600000000000003</v>
      </c>
      <c r="P27" t="s">
        <v>25</v>
      </c>
      <c r="Q27" s="3">
        <v>41794</v>
      </c>
    </row>
    <row r="28" spans="1:17" x14ac:dyDescent="0.25">
      <c r="A28" s="1" t="s">
        <v>97</v>
      </c>
      <c r="B28" t="s">
        <v>141</v>
      </c>
      <c r="C28" s="1" t="s">
        <v>147</v>
      </c>
      <c r="D28" t="s">
        <v>148</v>
      </c>
      <c r="E28">
        <v>0.48</v>
      </c>
      <c r="F28">
        <v>75</v>
      </c>
      <c r="G28" s="1" t="s">
        <v>149</v>
      </c>
      <c r="H28" s="1" t="s">
        <v>150</v>
      </c>
      <c r="I28" s="1" t="s">
        <v>151</v>
      </c>
      <c r="J28" s="7">
        <f>VALUE(IF("€"=LEFT(I28),SUBSTITUTE(I28,"€",""),SUBSTITUTE(I28,"$","")))</f>
        <v>903.75</v>
      </c>
      <c r="K28" s="9">
        <v>9399</v>
      </c>
      <c r="L28" s="9">
        <v>704925</v>
      </c>
      <c r="M28" s="9">
        <v>12650</v>
      </c>
      <c r="N28" s="9">
        <v>3251</v>
      </c>
      <c r="O28" s="2">
        <v>0.34599999999999997</v>
      </c>
      <c r="P28" t="s">
        <v>25</v>
      </c>
      <c r="Q28" s="3">
        <v>41794</v>
      </c>
    </row>
    <row r="29" spans="1:17" x14ac:dyDescent="0.25">
      <c r="A29" s="1" t="s">
        <v>97</v>
      </c>
      <c r="B29" t="s">
        <v>141</v>
      </c>
      <c r="C29" s="1" t="s">
        <v>152</v>
      </c>
      <c r="D29" t="s">
        <v>153</v>
      </c>
      <c r="E29">
        <v>0.52</v>
      </c>
      <c r="F29">
        <v>209</v>
      </c>
      <c r="G29" s="1" t="s">
        <v>149</v>
      </c>
      <c r="H29" s="1" t="s">
        <v>154</v>
      </c>
      <c r="I29" s="1" t="s">
        <v>155</v>
      </c>
      <c r="J29" s="7">
        <f>VALUE(IF("€"=LEFT(I29),SUBSTITUTE(I29,"€",""),SUBSTITUTE(I29,"$","")))</f>
        <v>2576.9699999999998</v>
      </c>
      <c r="K29" s="9">
        <v>9617</v>
      </c>
      <c r="L29" s="9">
        <v>2009953</v>
      </c>
      <c r="M29" s="9">
        <v>13750</v>
      </c>
      <c r="N29" s="9">
        <v>4133</v>
      </c>
      <c r="O29" s="2">
        <v>0.43</v>
      </c>
      <c r="P29" t="s">
        <v>25</v>
      </c>
      <c r="Q29" s="3">
        <v>41794</v>
      </c>
    </row>
    <row r="30" spans="1:17" x14ac:dyDescent="0.25">
      <c r="A30" s="1" t="s">
        <v>97</v>
      </c>
      <c r="B30" t="s">
        <v>141</v>
      </c>
      <c r="C30" s="1" t="s">
        <v>156</v>
      </c>
      <c r="D30" t="s">
        <v>157</v>
      </c>
      <c r="E30">
        <v>0.78</v>
      </c>
      <c r="F30">
        <v>172</v>
      </c>
      <c r="G30" s="1" t="s">
        <v>149</v>
      </c>
      <c r="H30" s="1" t="s">
        <v>158</v>
      </c>
      <c r="I30" s="1" t="s">
        <v>159</v>
      </c>
      <c r="J30" s="7">
        <f>VALUE(IF("€"=LEFT(I30),SUBSTITUTE(I30,"€",""),SUBSTITUTE(I30,"$","")))</f>
        <v>2454.44</v>
      </c>
      <c r="K30" s="9">
        <v>11131</v>
      </c>
      <c r="L30" s="9">
        <v>1914532</v>
      </c>
      <c r="M30" s="9">
        <v>15400</v>
      </c>
      <c r="N30" s="9">
        <v>4269</v>
      </c>
      <c r="O30" s="4">
        <v>0.38400000000000001</v>
      </c>
      <c r="P30" t="s">
        <v>25</v>
      </c>
      <c r="Q30" s="3">
        <v>41794</v>
      </c>
    </row>
    <row r="31" spans="1:17" x14ac:dyDescent="0.25">
      <c r="A31" s="1" t="s">
        <v>97</v>
      </c>
      <c r="B31" t="s">
        <v>141</v>
      </c>
      <c r="C31" s="1" t="s">
        <v>160</v>
      </c>
      <c r="D31" t="s">
        <v>161</v>
      </c>
      <c r="E31">
        <v>0.72</v>
      </c>
      <c r="F31">
        <v>140</v>
      </c>
      <c r="G31" s="1" t="s">
        <v>145</v>
      </c>
      <c r="H31" s="1" t="s">
        <v>162</v>
      </c>
      <c r="I31" s="1" t="s">
        <v>163</v>
      </c>
      <c r="J31" s="7">
        <f>VALUE(IF("€"=LEFT(I31),SUBSTITUTE(I31,"€",""),SUBSTITUTE(I31,"$","")))</f>
        <v>2088.8000000000002</v>
      </c>
      <c r="K31" s="9">
        <v>11638</v>
      </c>
      <c r="L31" s="9">
        <v>1629320</v>
      </c>
      <c r="M31" s="9">
        <v>15950</v>
      </c>
      <c r="N31" s="9">
        <v>4312</v>
      </c>
      <c r="O31" s="2">
        <v>0.371</v>
      </c>
      <c r="P31" t="s">
        <v>25</v>
      </c>
      <c r="Q31" s="3">
        <v>41794</v>
      </c>
    </row>
    <row r="32" spans="1:17" x14ac:dyDescent="0.25">
      <c r="A32" s="1" t="s">
        <v>97</v>
      </c>
      <c r="B32" t="s">
        <v>164</v>
      </c>
      <c r="C32" s="1" t="s">
        <v>165</v>
      </c>
      <c r="D32" t="s">
        <v>166</v>
      </c>
      <c r="E32">
        <v>0.02</v>
      </c>
      <c r="F32">
        <v>35</v>
      </c>
      <c r="G32" s="1" t="s">
        <v>167</v>
      </c>
      <c r="H32" s="1" t="s">
        <v>168</v>
      </c>
      <c r="I32" s="1" t="s">
        <v>169</v>
      </c>
      <c r="J32" s="7">
        <f>VALUE(IF("€"=LEFT(I32),SUBSTITUTE(I32,"€",""),SUBSTITUTE(I32,"$","")))</f>
        <v>81.900000000000006</v>
      </c>
      <c r="K32" s="9">
        <v>1825</v>
      </c>
      <c r="L32" s="9">
        <v>63875</v>
      </c>
      <c r="M32" s="9">
        <v>3850</v>
      </c>
      <c r="N32" s="9">
        <v>2025</v>
      </c>
      <c r="O32" s="2">
        <v>1.1100000000000001</v>
      </c>
      <c r="P32" t="s">
        <v>25</v>
      </c>
      <c r="Q32" s="3">
        <v>41794</v>
      </c>
    </row>
    <row r="33" spans="1:17" x14ac:dyDescent="0.25">
      <c r="A33" s="1" t="s">
        <v>97</v>
      </c>
      <c r="B33" t="s">
        <v>164</v>
      </c>
      <c r="C33" s="1" t="s">
        <v>170</v>
      </c>
      <c r="D33" t="s">
        <v>171</v>
      </c>
      <c r="E33">
        <v>0.04</v>
      </c>
      <c r="F33">
        <v>4</v>
      </c>
      <c r="G33" s="1" t="s">
        <v>167</v>
      </c>
      <c r="H33" s="1" t="s">
        <v>172</v>
      </c>
      <c r="I33" s="1" t="s">
        <v>173</v>
      </c>
      <c r="J33" s="7">
        <f>VALUE(IF("€"=LEFT(I33),SUBSTITUTE(I33,"€",""),SUBSTITUTE(I33,"$","")))</f>
        <v>9.92</v>
      </c>
      <c r="K33" s="9">
        <v>1934</v>
      </c>
      <c r="L33" s="9">
        <v>7736</v>
      </c>
      <c r="M33" s="9">
        <v>3850</v>
      </c>
      <c r="N33" s="9">
        <v>1916</v>
      </c>
      <c r="O33" s="4">
        <v>0.99099999999999999</v>
      </c>
      <c r="P33" t="s">
        <v>25</v>
      </c>
      <c r="Q33" s="3">
        <v>41794</v>
      </c>
    </row>
    <row r="34" spans="1:17" x14ac:dyDescent="0.25">
      <c r="A34" s="1" t="s">
        <v>97</v>
      </c>
      <c r="B34" t="s">
        <v>164</v>
      </c>
      <c r="C34" s="1" t="s">
        <v>174</v>
      </c>
      <c r="D34" t="s">
        <v>175</v>
      </c>
      <c r="E34">
        <v>0.09</v>
      </c>
      <c r="F34">
        <v>0</v>
      </c>
      <c r="G34" s="1" t="s">
        <v>167</v>
      </c>
      <c r="H34" s="1" t="s">
        <v>176</v>
      </c>
      <c r="I34" s="1" t="s">
        <v>177</v>
      </c>
      <c r="J34" s="7">
        <f>VALUE(IF("€"=LEFT(I34),SUBSTITUTE(I34,"€",""),SUBSTITUTE(I34,"$","")))</f>
        <v>0</v>
      </c>
      <c r="K34" s="9">
        <v>2137</v>
      </c>
      <c r="L34" s="9">
        <v>0</v>
      </c>
      <c r="M34" s="9">
        <v>3850</v>
      </c>
      <c r="N34" s="9">
        <v>1713</v>
      </c>
      <c r="O34" s="2">
        <v>0.80200000000000005</v>
      </c>
      <c r="P34" t="s">
        <v>25</v>
      </c>
      <c r="Q34" s="3">
        <v>41794</v>
      </c>
    </row>
    <row r="35" spans="1:17" x14ac:dyDescent="0.25">
      <c r="A35" s="1" t="s">
        <v>97</v>
      </c>
      <c r="B35" t="s">
        <v>164</v>
      </c>
      <c r="C35" s="1" t="s">
        <v>178</v>
      </c>
      <c r="D35" t="s">
        <v>179</v>
      </c>
      <c r="E35">
        <v>0.2</v>
      </c>
      <c r="F35">
        <v>60</v>
      </c>
      <c r="G35" s="1" t="s">
        <v>180</v>
      </c>
      <c r="H35" s="1" t="s">
        <v>181</v>
      </c>
      <c r="I35" s="1" t="s">
        <v>182</v>
      </c>
      <c r="J35" s="7">
        <f>VALUE(IF("€"=LEFT(I35),SUBSTITUTE(I35,"€",""),SUBSTITUTE(I35,"$","")))</f>
        <v>534.6</v>
      </c>
      <c r="K35" s="9">
        <v>6611</v>
      </c>
      <c r="L35" s="9">
        <v>396660</v>
      </c>
      <c r="M35" s="9">
        <v>12500</v>
      </c>
      <c r="N35" s="9">
        <v>5889</v>
      </c>
      <c r="O35" s="2">
        <v>0.89100000000000001</v>
      </c>
      <c r="P35" t="s">
        <v>183</v>
      </c>
      <c r="Q35" s="3">
        <v>42087</v>
      </c>
    </row>
    <row r="36" spans="1:17" x14ac:dyDescent="0.25">
      <c r="A36" s="1" t="s">
        <v>97</v>
      </c>
      <c r="B36" t="s">
        <v>164</v>
      </c>
      <c r="C36" s="1" t="s">
        <v>184</v>
      </c>
      <c r="D36" t="s">
        <v>185</v>
      </c>
      <c r="E36">
        <v>0.18</v>
      </c>
      <c r="F36">
        <v>84</v>
      </c>
      <c r="G36" s="1" t="s">
        <v>186</v>
      </c>
      <c r="H36" s="1" t="s">
        <v>187</v>
      </c>
      <c r="I36" s="1" t="s">
        <v>188</v>
      </c>
      <c r="J36" s="7">
        <f>VALUE(IF("€"=LEFT(I36),SUBSTITUTE(I36,"€",""),SUBSTITUTE(I36,"$","")))</f>
        <v>613.20000000000005</v>
      </c>
      <c r="K36" s="9">
        <v>5424</v>
      </c>
      <c r="L36" s="9">
        <v>455616</v>
      </c>
      <c r="M36" s="9">
        <v>11500</v>
      </c>
      <c r="N36" s="9">
        <v>6076</v>
      </c>
      <c r="O36" s="2">
        <v>1.1200000000000001</v>
      </c>
      <c r="P36" t="s">
        <v>183</v>
      </c>
      <c r="Q36" s="3">
        <v>42087</v>
      </c>
    </row>
    <row r="37" spans="1:17" x14ac:dyDescent="0.25">
      <c r="A37" s="1" t="s">
        <v>97</v>
      </c>
      <c r="B37" t="s">
        <v>164</v>
      </c>
      <c r="C37" s="1" t="s">
        <v>189</v>
      </c>
      <c r="D37" t="s">
        <v>190</v>
      </c>
      <c r="E37">
        <v>0.26</v>
      </c>
      <c r="F37">
        <v>6</v>
      </c>
      <c r="G37" s="1" t="s">
        <v>61</v>
      </c>
      <c r="H37" s="1" t="s">
        <v>41</v>
      </c>
      <c r="I37" s="1" t="s">
        <v>191</v>
      </c>
      <c r="J37" s="7">
        <f>VALUE(IF("€"=LEFT(I37),SUBSTITUTE(I37,"€",""),SUBSTITUTE(I37,"$","")))</f>
        <v>93</v>
      </c>
      <c r="K37" s="9">
        <v>12090</v>
      </c>
      <c r="L37" s="9">
        <v>72540</v>
      </c>
      <c r="M37" s="9">
        <v>21000</v>
      </c>
      <c r="N37" s="9">
        <v>8910</v>
      </c>
      <c r="O37" s="2">
        <v>0.73699999999999999</v>
      </c>
      <c r="P37" t="s">
        <v>25</v>
      </c>
      <c r="Q37" s="3">
        <v>41814</v>
      </c>
    </row>
    <row r="38" spans="1:17" x14ac:dyDescent="0.25">
      <c r="A38" s="1" t="s">
        <v>97</v>
      </c>
      <c r="B38" t="s">
        <v>164</v>
      </c>
      <c r="C38" s="1" t="s">
        <v>192</v>
      </c>
      <c r="D38" t="s">
        <v>193</v>
      </c>
      <c r="E38">
        <v>0.25</v>
      </c>
      <c r="F38">
        <v>27</v>
      </c>
      <c r="G38" s="1" t="s">
        <v>145</v>
      </c>
      <c r="H38" s="1" t="s">
        <v>194</v>
      </c>
      <c r="I38" s="1" t="s">
        <v>195</v>
      </c>
      <c r="J38" s="7">
        <f>VALUE(IF("€"=LEFT(I38),SUBSTITUTE(I38,"€",""),SUBSTITUTE(I38,"$","")))</f>
        <v>302.94</v>
      </c>
      <c r="K38" s="9">
        <v>8752</v>
      </c>
      <c r="L38" s="9">
        <v>236304</v>
      </c>
      <c r="M38" s="9">
        <v>19500</v>
      </c>
      <c r="N38" s="9">
        <v>10748</v>
      </c>
      <c r="O38" s="2">
        <v>1.228</v>
      </c>
      <c r="P38" t="s">
        <v>25</v>
      </c>
      <c r="Q38" s="3">
        <v>41814</v>
      </c>
    </row>
    <row r="39" spans="1:17" x14ac:dyDescent="0.25">
      <c r="A39" s="1" t="s">
        <v>97</v>
      </c>
      <c r="B39" t="s">
        <v>164</v>
      </c>
      <c r="C39" s="1" t="s">
        <v>196</v>
      </c>
      <c r="D39" t="s">
        <v>197</v>
      </c>
      <c r="E39">
        <v>0.09</v>
      </c>
      <c r="F39">
        <v>9</v>
      </c>
      <c r="G39" s="1" t="s">
        <v>149</v>
      </c>
      <c r="H39" s="1" t="s">
        <v>198</v>
      </c>
      <c r="I39" s="1" t="s">
        <v>199</v>
      </c>
      <c r="J39" s="7">
        <f>VALUE(IF("€"=LEFT(I39),SUBSTITUTE(I39,"€",""),SUBSTITUTE(I39,"$","")))</f>
        <v>81.45</v>
      </c>
      <c r="K39" s="9">
        <v>7059</v>
      </c>
      <c r="L39" s="9">
        <v>63531</v>
      </c>
      <c r="M39" s="9">
        <v>10500</v>
      </c>
      <c r="N39" s="9">
        <v>3441</v>
      </c>
      <c r="O39" s="2">
        <v>0.48699999999999999</v>
      </c>
      <c r="P39" t="s">
        <v>25</v>
      </c>
      <c r="Q39" s="3">
        <v>41794</v>
      </c>
    </row>
    <row r="40" spans="1:17" x14ac:dyDescent="0.25">
      <c r="A40" s="1" t="s">
        <v>97</v>
      </c>
      <c r="B40" t="s">
        <v>164</v>
      </c>
      <c r="C40" s="1" t="s">
        <v>200</v>
      </c>
      <c r="D40" t="s">
        <v>201</v>
      </c>
      <c r="E40">
        <v>0.12</v>
      </c>
      <c r="F40">
        <v>26</v>
      </c>
      <c r="G40" s="1" t="s">
        <v>144</v>
      </c>
      <c r="H40" s="1" t="s">
        <v>202</v>
      </c>
      <c r="I40" s="1" t="s">
        <v>203</v>
      </c>
      <c r="J40" s="7">
        <f>VALUE(IF("€"=LEFT(I40),SUBSTITUTE(I40,"€",""),SUBSTITUTE(I40,"$","")))</f>
        <v>186.16</v>
      </c>
      <c r="K40" s="9">
        <v>5585</v>
      </c>
      <c r="L40" s="9">
        <v>145210</v>
      </c>
      <c r="M40" s="9">
        <v>10100</v>
      </c>
      <c r="N40" s="9">
        <v>4515</v>
      </c>
      <c r="O40" s="2">
        <v>0.80800000000000005</v>
      </c>
      <c r="P40" t="s">
        <v>25</v>
      </c>
      <c r="Q40" s="3">
        <v>41796</v>
      </c>
    </row>
    <row r="41" spans="1:17" x14ac:dyDescent="0.25">
      <c r="A41" s="1" t="s">
        <v>97</v>
      </c>
      <c r="B41" t="s">
        <v>164</v>
      </c>
      <c r="C41" s="1" t="s">
        <v>204</v>
      </c>
      <c r="D41" t="s">
        <v>205</v>
      </c>
      <c r="E41">
        <v>0.12</v>
      </c>
      <c r="F41">
        <v>80</v>
      </c>
      <c r="G41" s="1" t="s">
        <v>206</v>
      </c>
      <c r="H41" s="1" t="s">
        <v>51</v>
      </c>
      <c r="I41" s="1" t="s">
        <v>207</v>
      </c>
      <c r="J41" s="7">
        <f>VALUE(IF("€"=LEFT(I41),SUBSTITUTE(I41,"€",""),SUBSTITUTE(I41,"$","")))</f>
        <v>320</v>
      </c>
      <c r="K41" s="9">
        <v>3120</v>
      </c>
      <c r="L41" s="9">
        <v>249600</v>
      </c>
      <c r="M41" s="9">
        <v>7500</v>
      </c>
      <c r="N41" s="9">
        <v>4380</v>
      </c>
      <c r="O41" s="2">
        <v>1.4039999999999999</v>
      </c>
      <c r="P41" t="s">
        <v>25</v>
      </c>
      <c r="Q41" s="3">
        <v>41794</v>
      </c>
    </row>
    <row r="42" spans="1:17" x14ac:dyDescent="0.25">
      <c r="A42" s="1" t="s">
        <v>97</v>
      </c>
      <c r="B42" t="s">
        <v>164</v>
      </c>
      <c r="C42" s="1" t="s">
        <v>208</v>
      </c>
      <c r="D42" t="s">
        <v>209</v>
      </c>
      <c r="E42">
        <v>0.12</v>
      </c>
      <c r="F42">
        <v>42</v>
      </c>
      <c r="G42" s="1" t="s">
        <v>210</v>
      </c>
      <c r="H42" s="1" t="s">
        <v>211</v>
      </c>
      <c r="I42" s="1" t="s">
        <v>212</v>
      </c>
      <c r="J42" s="7">
        <f>VALUE(IF("€"=LEFT(I42),SUBSTITUTE(I42,"€",""),SUBSTITUTE(I42,"$","")))</f>
        <v>158.34</v>
      </c>
      <c r="K42" s="9">
        <v>2650</v>
      </c>
      <c r="L42" s="9">
        <v>111300</v>
      </c>
      <c r="M42" s="9">
        <v>7500</v>
      </c>
      <c r="N42" s="9">
        <v>4850</v>
      </c>
      <c r="O42" s="2">
        <v>1.83</v>
      </c>
      <c r="P42" t="s">
        <v>213</v>
      </c>
      <c r="Q42" s="3">
        <v>42087</v>
      </c>
    </row>
    <row r="43" spans="1:17" x14ac:dyDescent="0.25">
      <c r="A43" s="1" t="s">
        <v>97</v>
      </c>
      <c r="B43" t="s">
        <v>164</v>
      </c>
      <c r="C43" s="1" t="s">
        <v>214</v>
      </c>
      <c r="D43" t="s">
        <v>215</v>
      </c>
      <c r="E43">
        <v>0.12</v>
      </c>
      <c r="F43">
        <v>61</v>
      </c>
      <c r="G43" s="1" t="s">
        <v>216</v>
      </c>
      <c r="H43" s="1" t="s">
        <v>217</v>
      </c>
      <c r="I43" s="1" t="s">
        <v>218</v>
      </c>
      <c r="J43" s="7">
        <f>VALUE(IF("€"=LEFT(I43),SUBSTITUTE(I43,"€",""),SUBSTITUTE(I43,"$","")))</f>
        <v>234.85</v>
      </c>
      <c r="K43" s="9">
        <v>2810</v>
      </c>
      <c r="L43" s="9">
        <v>171410</v>
      </c>
      <c r="M43" s="9">
        <v>7500</v>
      </c>
      <c r="N43" s="9">
        <v>4690</v>
      </c>
      <c r="O43" s="2">
        <v>1.669</v>
      </c>
      <c r="P43" t="s">
        <v>183</v>
      </c>
      <c r="Q43" s="3">
        <v>42087</v>
      </c>
    </row>
    <row r="44" spans="1:17" x14ac:dyDescent="0.25">
      <c r="A44" s="1" t="s">
        <v>97</v>
      </c>
      <c r="B44" t="s">
        <v>164</v>
      </c>
      <c r="C44" s="1" t="s">
        <v>219</v>
      </c>
      <c r="D44" t="s">
        <v>220</v>
      </c>
      <c r="E44">
        <v>0.25</v>
      </c>
      <c r="F44">
        <v>2</v>
      </c>
      <c r="G44" s="1" t="s">
        <v>35</v>
      </c>
      <c r="H44" s="1" t="s">
        <v>221</v>
      </c>
      <c r="I44" s="1" t="s">
        <v>222</v>
      </c>
      <c r="J44" s="7">
        <f>VALUE(IF("€"=LEFT(I44),SUBSTITUTE(I44,"€",""),SUBSTITUTE(I44,"$","")))</f>
        <v>18.239999999999998</v>
      </c>
      <c r="K44" s="9">
        <v>7114</v>
      </c>
      <c r="L44" s="9">
        <v>14228</v>
      </c>
      <c r="M44" s="9">
        <v>10500</v>
      </c>
      <c r="N44" s="9">
        <v>3386</v>
      </c>
      <c r="O44" s="2">
        <v>0.47599999999999998</v>
      </c>
      <c r="P44" t="s">
        <v>25</v>
      </c>
      <c r="Q44" s="3">
        <v>41794</v>
      </c>
    </row>
    <row r="45" spans="1:17" x14ac:dyDescent="0.25">
      <c r="A45" s="1" t="s">
        <v>97</v>
      </c>
      <c r="B45" t="s">
        <v>164</v>
      </c>
      <c r="C45" s="1" t="s">
        <v>223</v>
      </c>
      <c r="D45" t="s">
        <v>224</v>
      </c>
      <c r="E45">
        <v>0.25</v>
      </c>
      <c r="F45">
        <v>51</v>
      </c>
      <c r="G45" s="1" t="s">
        <v>225</v>
      </c>
      <c r="H45" s="1" t="s">
        <v>226</v>
      </c>
      <c r="I45" s="1" t="s">
        <v>227</v>
      </c>
      <c r="J45" s="7">
        <f>VALUE(IF("€"=LEFT(I45),SUBSTITUTE(I45,"€",""),SUBSTITUTE(I45,"$","")))</f>
        <v>409.02</v>
      </c>
      <c r="K45" s="9">
        <v>5975</v>
      </c>
      <c r="L45" s="9">
        <v>304725</v>
      </c>
      <c r="M45" s="9">
        <v>10500</v>
      </c>
      <c r="N45" s="9">
        <v>4525</v>
      </c>
      <c r="O45" s="2">
        <v>0.75700000000000001</v>
      </c>
      <c r="P45" t="s">
        <v>183</v>
      </c>
      <c r="Q45" s="3">
        <v>42087</v>
      </c>
    </row>
    <row r="46" spans="1:17" x14ac:dyDescent="0.25">
      <c r="A46" s="1" t="s">
        <v>97</v>
      </c>
      <c r="B46" t="s">
        <v>164</v>
      </c>
      <c r="C46" s="1" t="s">
        <v>228</v>
      </c>
      <c r="D46" t="s">
        <v>229</v>
      </c>
      <c r="E46">
        <v>0.25</v>
      </c>
      <c r="F46">
        <v>32</v>
      </c>
      <c r="G46" s="1" t="s">
        <v>35</v>
      </c>
      <c r="H46" s="1" t="s">
        <v>221</v>
      </c>
      <c r="I46" s="1" t="s">
        <v>230</v>
      </c>
      <c r="J46" s="7">
        <f>VALUE(IF("€"=LEFT(I46),SUBSTITUTE(I46,"€",""),SUBSTITUTE(I46,"$","")))</f>
        <v>291.83999999999997</v>
      </c>
      <c r="K46" s="9">
        <v>7114</v>
      </c>
      <c r="L46" s="9">
        <v>227648</v>
      </c>
      <c r="M46" s="9">
        <v>10500</v>
      </c>
      <c r="N46" s="9">
        <v>3386</v>
      </c>
      <c r="O46" s="2">
        <v>0.47599999999999998</v>
      </c>
      <c r="P46" t="s">
        <v>25</v>
      </c>
      <c r="Q46" s="3">
        <v>41794</v>
      </c>
    </row>
    <row r="47" spans="1:17" x14ac:dyDescent="0.25">
      <c r="A47" s="1" t="s">
        <v>97</v>
      </c>
      <c r="B47" t="s">
        <v>164</v>
      </c>
      <c r="C47" s="1" t="s">
        <v>231</v>
      </c>
      <c r="D47" t="s">
        <v>232</v>
      </c>
      <c r="E47">
        <v>0.02</v>
      </c>
      <c r="F47">
        <v>11</v>
      </c>
      <c r="G47" s="1" t="s">
        <v>167</v>
      </c>
      <c r="H47" s="1" t="s">
        <v>233</v>
      </c>
      <c r="I47" s="1" t="s">
        <v>234</v>
      </c>
      <c r="J47" s="7">
        <f>VALUE(IF("€"=LEFT(I47),SUBSTITUTE(I47,"€",""),SUBSTITUTE(I47,"$","")))</f>
        <v>24.75</v>
      </c>
      <c r="K47" s="9">
        <v>1755</v>
      </c>
      <c r="L47" s="9">
        <v>19305</v>
      </c>
      <c r="M47" s="9">
        <v>4100</v>
      </c>
      <c r="N47" s="9">
        <v>2345</v>
      </c>
      <c r="O47" s="2">
        <v>1.3360000000000001</v>
      </c>
      <c r="P47" t="s">
        <v>183</v>
      </c>
      <c r="Q47" s="3">
        <v>41886</v>
      </c>
    </row>
    <row r="48" spans="1:17" x14ac:dyDescent="0.25">
      <c r="A48" s="1" t="s">
        <v>97</v>
      </c>
      <c r="B48" t="s">
        <v>164</v>
      </c>
      <c r="C48" s="1" t="s">
        <v>235</v>
      </c>
      <c r="D48" t="s">
        <v>236</v>
      </c>
      <c r="E48">
        <v>0.02</v>
      </c>
      <c r="F48">
        <v>38</v>
      </c>
      <c r="G48" s="1" t="s">
        <v>167</v>
      </c>
      <c r="H48" s="1" t="s">
        <v>233</v>
      </c>
      <c r="I48" s="1" t="s">
        <v>237</v>
      </c>
      <c r="J48" s="7">
        <f>VALUE(IF("€"=LEFT(I48),SUBSTITUTE(I48,"€",""),SUBSTITUTE(I48,"$","")))</f>
        <v>85.5</v>
      </c>
      <c r="K48" s="9">
        <v>1755</v>
      </c>
      <c r="L48" s="9">
        <v>66690</v>
      </c>
      <c r="M48" s="9">
        <v>4100</v>
      </c>
      <c r="N48" s="9">
        <v>2345</v>
      </c>
      <c r="O48" s="2">
        <v>1.3360000000000001</v>
      </c>
      <c r="P48" t="s">
        <v>25</v>
      </c>
      <c r="Q48" s="3">
        <v>41794</v>
      </c>
    </row>
    <row r="49" spans="1:17" x14ac:dyDescent="0.25">
      <c r="A49" s="1" t="s">
        <v>97</v>
      </c>
      <c r="B49" t="s">
        <v>164</v>
      </c>
      <c r="C49" s="1" t="s">
        <v>238</v>
      </c>
      <c r="D49" t="s">
        <v>239</v>
      </c>
      <c r="E49">
        <v>0.16</v>
      </c>
      <c r="F49">
        <v>11</v>
      </c>
      <c r="G49" s="1" t="s">
        <v>51</v>
      </c>
      <c r="H49" s="1" t="s">
        <v>240</v>
      </c>
      <c r="I49" s="1" t="s">
        <v>241</v>
      </c>
      <c r="J49" s="7">
        <f>VALUE(IF("€"=LEFT(I49),SUBSTITUTE(I49,"€",""),SUBSTITUTE(I49,"$","")))</f>
        <v>58.63</v>
      </c>
      <c r="K49" s="9">
        <v>4157</v>
      </c>
      <c r="L49" s="9">
        <v>45727</v>
      </c>
      <c r="M49" s="9">
        <v>7100</v>
      </c>
      <c r="N49" s="9">
        <v>2943</v>
      </c>
      <c r="O49" s="2">
        <v>0.70799999999999996</v>
      </c>
      <c r="P49" t="s">
        <v>183</v>
      </c>
      <c r="Q49" s="3">
        <v>41886</v>
      </c>
    </row>
    <row r="50" spans="1:17" x14ac:dyDescent="0.25">
      <c r="A50" s="1" t="s">
        <v>97</v>
      </c>
      <c r="B50" t="s">
        <v>164</v>
      </c>
      <c r="C50" s="1" t="s">
        <v>242</v>
      </c>
      <c r="D50" t="s">
        <v>243</v>
      </c>
      <c r="E50">
        <v>0.16</v>
      </c>
      <c r="F50">
        <v>39</v>
      </c>
      <c r="G50" s="1" t="s">
        <v>51</v>
      </c>
      <c r="H50" s="1" t="s">
        <v>240</v>
      </c>
      <c r="I50" s="1" t="s">
        <v>244</v>
      </c>
      <c r="J50" s="7">
        <f>VALUE(IF("€"=LEFT(I50),SUBSTITUTE(I50,"€",""),SUBSTITUTE(I50,"$","")))</f>
        <v>207.87</v>
      </c>
      <c r="K50" s="9">
        <v>4157</v>
      </c>
      <c r="L50" s="9">
        <v>162123</v>
      </c>
      <c r="M50" s="9">
        <v>7100</v>
      </c>
      <c r="N50" s="9">
        <v>2943</v>
      </c>
      <c r="O50" s="2">
        <v>0.70799999999999996</v>
      </c>
      <c r="P50" t="s">
        <v>25</v>
      </c>
      <c r="Q50" s="3">
        <v>41794</v>
      </c>
    </row>
    <row r="51" spans="1:17" x14ac:dyDescent="0.25">
      <c r="A51" s="1" t="s">
        <v>97</v>
      </c>
      <c r="B51" t="s">
        <v>164</v>
      </c>
      <c r="C51" s="1" t="s">
        <v>245</v>
      </c>
      <c r="D51" t="s">
        <v>246</v>
      </c>
      <c r="E51">
        <v>0.16</v>
      </c>
      <c r="F51">
        <v>-38</v>
      </c>
      <c r="G51" s="1" t="s">
        <v>51</v>
      </c>
      <c r="H51" s="1" t="s">
        <v>240</v>
      </c>
      <c r="I51" s="1" t="s">
        <v>247</v>
      </c>
      <c r="J51" s="7">
        <f>VALUE(IF("€"=LEFT(I51),SUBSTITUTE(I51,"€",""),SUBSTITUTE(I51,"$","")))</f>
        <v>-202.54</v>
      </c>
      <c r="K51" s="9">
        <v>4157</v>
      </c>
      <c r="L51" s="9">
        <v>-157966</v>
      </c>
      <c r="M51" s="9">
        <v>7100</v>
      </c>
      <c r="N51" s="9">
        <v>2943</v>
      </c>
      <c r="O51" s="2">
        <v>0.70799999999999996</v>
      </c>
      <c r="P51" t="s">
        <v>248</v>
      </c>
      <c r="Q51" s="3">
        <v>41850</v>
      </c>
    </row>
    <row r="52" spans="1:17" x14ac:dyDescent="0.25">
      <c r="A52" s="1" t="s">
        <v>97</v>
      </c>
      <c r="B52" t="s">
        <v>164</v>
      </c>
      <c r="C52" s="1" t="s">
        <v>249</v>
      </c>
      <c r="D52" t="s">
        <v>250</v>
      </c>
      <c r="E52">
        <v>0.32</v>
      </c>
      <c r="F52">
        <v>0</v>
      </c>
      <c r="G52" s="1" t="s">
        <v>145</v>
      </c>
      <c r="H52" s="1" t="s">
        <v>251</v>
      </c>
      <c r="I52" s="1" t="s">
        <v>177</v>
      </c>
      <c r="J52" s="7">
        <f>VALUE(IF("€"=LEFT(I52),SUBSTITUTE(I52,"€",""),SUBSTITUTE(I52,"$","")))</f>
        <v>0</v>
      </c>
      <c r="K52" s="9">
        <v>9134</v>
      </c>
      <c r="L52" s="9">
        <v>0</v>
      </c>
      <c r="M52" s="9">
        <v>16500</v>
      </c>
      <c r="N52" s="9">
        <v>7366</v>
      </c>
      <c r="O52" s="4">
        <v>0.80600000000000005</v>
      </c>
      <c r="P52" t="s">
        <v>25</v>
      </c>
      <c r="Q52" s="3">
        <v>41814</v>
      </c>
    </row>
    <row r="53" spans="1:17" x14ac:dyDescent="0.25">
      <c r="A53" s="1" t="s">
        <v>97</v>
      </c>
      <c r="B53" t="s">
        <v>164</v>
      </c>
      <c r="C53" s="1" t="s">
        <v>252</v>
      </c>
      <c r="D53" t="s">
        <v>253</v>
      </c>
      <c r="E53">
        <v>0.32</v>
      </c>
      <c r="F53">
        <v>25</v>
      </c>
      <c r="G53" s="1" t="s">
        <v>61</v>
      </c>
      <c r="H53" s="1" t="s">
        <v>254</v>
      </c>
      <c r="I53" s="1" t="s">
        <v>255</v>
      </c>
      <c r="J53" s="7">
        <f>VALUE(IF("€"=LEFT(I53),SUBSTITUTE(I53,"€",""),SUBSTITUTE(I53,"$","")))</f>
        <v>398</v>
      </c>
      <c r="K53" s="9">
        <v>12418</v>
      </c>
      <c r="L53" s="9">
        <v>310450</v>
      </c>
      <c r="M53" s="9">
        <v>18500</v>
      </c>
      <c r="N53" s="9">
        <v>6082</v>
      </c>
      <c r="O53" s="4">
        <v>0.49</v>
      </c>
      <c r="P53" t="s">
        <v>25</v>
      </c>
      <c r="Q53" s="3">
        <v>41794</v>
      </c>
    </row>
    <row r="54" spans="1:17" x14ac:dyDescent="0.25">
      <c r="A54" s="1" t="s">
        <v>97</v>
      </c>
      <c r="B54" t="s">
        <v>164</v>
      </c>
      <c r="C54" s="1" t="s">
        <v>256</v>
      </c>
      <c r="D54" t="s">
        <v>257</v>
      </c>
      <c r="E54">
        <v>0.32</v>
      </c>
      <c r="F54">
        <v>14</v>
      </c>
      <c r="G54" s="1" t="s">
        <v>61</v>
      </c>
      <c r="H54" s="1" t="s">
        <v>254</v>
      </c>
      <c r="I54" s="1" t="s">
        <v>258</v>
      </c>
      <c r="J54" s="7">
        <f>VALUE(IF("€"=LEFT(I54),SUBSTITUTE(I54,"€",""),SUBSTITUTE(I54,"$","")))</f>
        <v>222.88</v>
      </c>
      <c r="K54" s="9">
        <v>12418</v>
      </c>
      <c r="L54" s="9">
        <v>173852</v>
      </c>
      <c r="M54" s="9">
        <v>18500</v>
      </c>
      <c r="N54" s="9">
        <v>6082</v>
      </c>
      <c r="O54" s="2">
        <v>0.49</v>
      </c>
      <c r="P54" t="s">
        <v>25</v>
      </c>
      <c r="Q54" s="3">
        <v>41794</v>
      </c>
    </row>
    <row r="55" spans="1:17" x14ac:dyDescent="0.25">
      <c r="A55" s="1" t="s">
        <v>97</v>
      </c>
      <c r="B55" t="s">
        <v>164</v>
      </c>
      <c r="C55" s="1" t="s">
        <v>259</v>
      </c>
      <c r="D55" t="s">
        <v>260</v>
      </c>
      <c r="E55">
        <v>0.32</v>
      </c>
      <c r="F55">
        <v>9</v>
      </c>
      <c r="G55" s="1" t="s">
        <v>61</v>
      </c>
      <c r="H55" s="1" t="s">
        <v>254</v>
      </c>
      <c r="I55" s="1" t="s">
        <v>261</v>
      </c>
      <c r="J55" s="7">
        <f>VALUE(IF("€"=LEFT(I55),SUBSTITUTE(I55,"€",""),SUBSTITUTE(I55,"$","")))</f>
        <v>143.28</v>
      </c>
      <c r="K55" s="9">
        <v>12418</v>
      </c>
      <c r="L55" s="9">
        <v>111762</v>
      </c>
      <c r="M55" s="9">
        <v>18500</v>
      </c>
      <c r="N55" s="9">
        <v>6082</v>
      </c>
      <c r="O55" s="2">
        <v>0.49</v>
      </c>
      <c r="P55" t="s">
        <v>25</v>
      </c>
      <c r="Q55" s="3">
        <v>41794</v>
      </c>
    </row>
    <row r="56" spans="1:17" x14ac:dyDescent="0.25">
      <c r="A56" s="1" t="s">
        <v>97</v>
      </c>
      <c r="B56" t="s">
        <v>164</v>
      </c>
      <c r="C56" s="1" t="s">
        <v>262</v>
      </c>
      <c r="D56" t="s">
        <v>263</v>
      </c>
      <c r="E56">
        <v>0.02</v>
      </c>
      <c r="F56">
        <v>62</v>
      </c>
      <c r="G56" s="1" t="s">
        <v>108</v>
      </c>
      <c r="H56" s="1" t="s">
        <v>113</v>
      </c>
      <c r="I56" s="1" t="s">
        <v>264</v>
      </c>
      <c r="J56" s="7">
        <f>VALUE(IF("€"=LEFT(I56),SUBSTITUTE(I56,"€",""),SUBSTITUTE(I56,"$","")))</f>
        <v>78.12</v>
      </c>
      <c r="K56" s="9">
        <v>983</v>
      </c>
      <c r="L56" s="9">
        <v>60946</v>
      </c>
      <c r="M56" s="9">
        <v>3500</v>
      </c>
      <c r="N56" s="9">
        <v>2517</v>
      </c>
      <c r="O56" s="2">
        <v>2.5609999999999999</v>
      </c>
      <c r="P56" t="s">
        <v>25</v>
      </c>
      <c r="Q56" s="3">
        <v>41794</v>
      </c>
    </row>
    <row r="57" spans="1:17" x14ac:dyDescent="0.25">
      <c r="A57" s="1" t="s">
        <v>97</v>
      </c>
      <c r="B57" t="s">
        <v>265</v>
      </c>
      <c r="C57" s="1" t="s">
        <v>266</v>
      </c>
      <c r="D57" t="s">
        <v>267</v>
      </c>
      <c r="E57">
        <v>0.03</v>
      </c>
      <c r="F57">
        <v>198</v>
      </c>
      <c r="G57" s="1" t="s">
        <v>268</v>
      </c>
      <c r="H57" s="1" t="s">
        <v>269</v>
      </c>
      <c r="I57" s="1" t="s">
        <v>270</v>
      </c>
      <c r="J57" s="7">
        <f>VALUE(IF("€"=LEFT(I57),SUBSTITUTE(I57,"€",""),SUBSTITUTE(I57,"$","")))</f>
        <v>477.18</v>
      </c>
      <c r="K57" s="9">
        <v>1714</v>
      </c>
      <c r="L57" s="9">
        <v>339372</v>
      </c>
      <c r="M57" s="9">
        <v>3100</v>
      </c>
      <c r="N57" s="9">
        <v>1386</v>
      </c>
      <c r="O57" s="2">
        <v>0.80900000000000005</v>
      </c>
      <c r="P57" t="s">
        <v>183</v>
      </c>
      <c r="Q57" s="3">
        <v>42136</v>
      </c>
    </row>
    <row r="58" spans="1:17" x14ac:dyDescent="0.25">
      <c r="A58" s="1" t="s">
        <v>97</v>
      </c>
      <c r="B58" t="s">
        <v>265</v>
      </c>
      <c r="C58" s="1" t="s">
        <v>271</v>
      </c>
      <c r="D58" t="s">
        <v>272</v>
      </c>
      <c r="E58">
        <v>7.0000000000000007E-2</v>
      </c>
      <c r="F58">
        <v>2</v>
      </c>
      <c r="G58" s="1" t="s">
        <v>167</v>
      </c>
      <c r="H58" s="1" t="s">
        <v>273</v>
      </c>
      <c r="I58" s="1" t="s">
        <v>274</v>
      </c>
      <c r="J58" s="7">
        <f>VALUE(IF("€"=LEFT(I58),SUBSTITUTE(I58,"€",""),SUBSTITUTE(I58,"$","")))</f>
        <v>5.2</v>
      </c>
      <c r="K58" s="9">
        <v>2028</v>
      </c>
      <c r="L58" s="9">
        <v>4056</v>
      </c>
      <c r="M58" s="9">
        <v>3500</v>
      </c>
      <c r="N58" s="9">
        <v>1472</v>
      </c>
      <c r="O58" s="2">
        <v>0.72599999999999998</v>
      </c>
      <c r="P58" t="s">
        <v>25</v>
      </c>
      <c r="Q58" s="3">
        <v>41792</v>
      </c>
    </row>
    <row r="59" spans="1:17" x14ac:dyDescent="0.25">
      <c r="A59" s="1" t="s">
        <v>97</v>
      </c>
      <c r="B59" t="s">
        <v>265</v>
      </c>
      <c r="C59" s="1" t="s">
        <v>275</v>
      </c>
      <c r="D59" t="s">
        <v>276</v>
      </c>
      <c r="E59">
        <v>0.04</v>
      </c>
      <c r="F59">
        <v>89</v>
      </c>
      <c r="G59" s="1" t="s">
        <v>167</v>
      </c>
      <c r="H59" s="1" t="s">
        <v>277</v>
      </c>
      <c r="I59" s="1" t="s">
        <v>278</v>
      </c>
      <c r="J59" s="7">
        <f>VALUE(IF("€"=LEFT(I59),SUBSTITUTE(I59,"€",""),SUBSTITUTE(I59,"$","")))</f>
        <v>212.71</v>
      </c>
      <c r="K59" s="9">
        <v>1864</v>
      </c>
      <c r="L59" s="9">
        <v>165896</v>
      </c>
      <c r="M59" s="9">
        <v>2800</v>
      </c>
      <c r="N59" s="9">
        <v>936</v>
      </c>
      <c r="O59" s="2">
        <v>0.502</v>
      </c>
      <c r="P59" t="s">
        <v>25</v>
      </c>
      <c r="Q59" s="3">
        <v>41792</v>
      </c>
    </row>
    <row r="60" spans="1:17" x14ac:dyDescent="0.25">
      <c r="A60" s="1" t="s">
        <v>97</v>
      </c>
      <c r="B60" t="s">
        <v>265</v>
      </c>
      <c r="C60" s="1" t="s">
        <v>279</v>
      </c>
      <c r="D60" t="s">
        <v>280</v>
      </c>
      <c r="E60">
        <v>0.04</v>
      </c>
      <c r="F60">
        <v>46</v>
      </c>
      <c r="G60" s="1" t="s">
        <v>167</v>
      </c>
      <c r="H60" s="1" t="s">
        <v>277</v>
      </c>
      <c r="I60" s="1" t="s">
        <v>281</v>
      </c>
      <c r="J60" s="7">
        <f>VALUE(IF("€"=LEFT(I60),SUBSTITUTE(I60,"€",""),SUBSTITUTE(I60,"$","")))</f>
        <v>109.94</v>
      </c>
      <c r="K60" s="9">
        <v>1864</v>
      </c>
      <c r="L60" s="9">
        <v>85744</v>
      </c>
      <c r="M60" s="9">
        <v>3000</v>
      </c>
      <c r="N60" s="9">
        <v>1136</v>
      </c>
      <c r="O60" s="2">
        <v>0.60899999999999999</v>
      </c>
      <c r="P60" t="s">
        <v>25</v>
      </c>
      <c r="Q60" s="3">
        <v>41792</v>
      </c>
    </row>
    <row r="61" spans="1:17" x14ac:dyDescent="0.25">
      <c r="A61" s="1" t="s">
        <v>97</v>
      </c>
      <c r="B61" t="s">
        <v>265</v>
      </c>
      <c r="C61" s="1" t="s">
        <v>282</v>
      </c>
      <c r="D61" t="s">
        <v>283</v>
      </c>
      <c r="E61">
        <v>0.04</v>
      </c>
      <c r="F61">
        <v>3</v>
      </c>
      <c r="G61" s="1" t="s">
        <v>167</v>
      </c>
      <c r="H61" s="1" t="s">
        <v>277</v>
      </c>
      <c r="I61" s="1" t="s">
        <v>284</v>
      </c>
      <c r="J61" s="7">
        <f>VALUE(IF("€"=LEFT(I61),SUBSTITUTE(I61,"€",""),SUBSTITUTE(I61,"$","")))</f>
        <v>7.17</v>
      </c>
      <c r="K61" s="9">
        <v>1864</v>
      </c>
      <c r="L61" s="9">
        <v>5592</v>
      </c>
      <c r="M61" s="9">
        <v>3000</v>
      </c>
      <c r="N61" s="9">
        <v>1136</v>
      </c>
      <c r="O61" s="2">
        <v>0.60899999999999999</v>
      </c>
      <c r="P61" t="s">
        <v>25</v>
      </c>
      <c r="Q61" s="3">
        <v>41792</v>
      </c>
    </row>
    <row r="62" spans="1:17" x14ac:dyDescent="0.25">
      <c r="A62" s="1" t="s">
        <v>97</v>
      </c>
      <c r="B62" t="s">
        <v>265</v>
      </c>
      <c r="C62" s="1" t="s">
        <v>285</v>
      </c>
      <c r="D62" t="s">
        <v>286</v>
      </c>
      <c r="E62">
        <v>7.0000000000000007E-2</v>
      </c>
      <c r="F62">
        <v>232</v>
      </c>
      <c r="G62" s="1" t="s">
        <v>287</v>
      </c>
      <c r="H62" s="1" t="s">
        <v>288</v>
      </c>
      <c r="I62" s="1" t="s">
        <v>289</v>
      </c>
      <c r="J62" s="7">
        <f>VALUE(IF("€"=LEFT(I62),SUBSTITUTE(I62,"€",""),SUBSTITUTE(I62,"$","")))</f>
        <v>656.56</v>
      </c>
      <c r="K62" s="9">
        <v>2018</v>
      </c>
      <c r="L62" s="9">
        <v>468176</v>
      </c>
      <c r="M62" s="9">
        <v>3300</v>
      </c>
      <c r="N62" s="9">
        <v>1282</v>
      </c>
      <c r="O62" s="4">
        <v>0.63500000000000001</v>
      </c>
      <c r="P62" t="s">
        <v>183</v>
      </c>
      <c r="Q62" s="3">
        <v>42136</v>
      </c>
    </row>
    <row r="63" spans="1:17" x14ac:dyDescent="0.25">
      <c r="A63" s="1" t="s">
        <v>97</v>
      </c>
      <c r="B63" t="s">
        <v>265</v>
      </c>
      <c r="C63" s="1" t="s">
        <v>290</v>
      </c>
      <c r="D63" t="s">
        <v>291</v>
      </c>
      <c r="E63">
        <v>0.08</v>
      </c>
      <c r="F63">
        <v>1</v>
      </c>
      <c r="G63" s="1" t="s">
        <v>167</v>
      </c>
      <c r="H63" s="1" t="s">
        <v>292</v>
      </c>
      <c r="I63" s="1" t="s">
        <v>292</v>
      </c>
      <c r="J63" s="7">
        <f>VALUE(IF("€"=LEFT(I63),SUBSTITUTE(I63,"€",""),SUBSTITUTE(I63,"$","")))</f>
        <v>2.67</v>
      </c>
      <c r="K63" s="9">
        <v>2083</v>
      </c>
      <c r="L63" s="9">
        <v>2083</v>
      </c>
      <c r="M63" s="9">
        <v>3500</v>
      </c>
      <c r="N63" s="9">
        <v>1417</v>
      </c>
      <c r="O63" s="4">
        <v>0.68</v>
      </c>
      <c r="P63" t="s">
        <v>25</v>
      </c>
      <c r="Q63" s="3">
        <v>41792</v>
      </c>
    </row>
    <row r="64" spans="1:17" x14ac:dyDescent="0.25">
      <c r="A64" s="1" t="s">
        <v>97</v>
      </c>
      <c r="B64" t="s">
        <v>265</v>
      </c>
      <c r="C64" s="1" t="s">
        <v>293</v>
      </c>
      <c r="D64" t="s">
        <v>294</v>
      </c>
      <c r="E64">
        <v>0.09</v>
      </c>
      <c r="F64">
        <v>0</v>
      </c>
      <c r="G64" s="1" t="s">
        <v>206</v>
      </c>
      <c r="H64" s="1" t="s">
        <v>295</v>
      </c>
      <c r="I64" s="1" t="s">
        <v>177</v>
      </c>
      <c r="J64" s="7">
        <f>VALUE(IF("€"=LEFT(I64),SUBSTITUTE(I64,"€",""),SUBSTITUTE(I64,"$","")))</f>
        <v>0</v>
      </c>
      <c r="K64" s="9">
        <v>2956</v>
      </c>
      <c r="L64" s="9">
        <v>0</v>
      </c>
      <c r="M64" s="9">
        <v>4500</v>
      </c>
      <c r="N64" s="9">
        <v>1544</v>
      </c>
      <c r="O64" s="2">
        <v>0.52200000000000002</v>
      </c>
      <c r="P64" t="s">
        <v>25</v>
      </c>
      <c r="Q64" s="3">
        <v>41795</v>
      </c>
    </row>
    <row r="65" spans="1:17" x14ac:dyDescent="0.25">
      <c r="A65" s="1" t="s">
        <v>97</v>
      </c>
      <c r="B65" t="s">
        <v>265</v>
      </c>
      <c r="C65" s="1" t="s">
        <v>296</v>
      </c>
      <c r="D65" t="s">
        <v>297</v>
      </c>
      <c r="E65">
        <v>0.13</v>
      </c>
      <c r="F65">
        <v>1</v>
      </c>
      <c r="G65" s="1" t="s">
        <v>206</v>
      </c>
      <c r="H65" s="1" t="s">
        <v>298</v>
      </c>
      <c r="I65" s="1" t="s">
        <v>298</v>
      </c>
      <c r="J65" s="7">
        <f>VALUE(IF("€"=LEFT(I65),SUBSTITUTE(I65,"€",""),SUBSTITUTE(I65,"$","")))</f>
        <v>4.07</v>
      </c>
      <c r="K65" s="9">
        <v>3175</v>
      </c>
      <c r="L65" s="9">
        <v>3175</v>
      </c>
      <c r="M65" s="9">
        <v>5000</v>
      </c>
      <c r="N65" s="9">
        <v>1825</v>
      </c>
      <c r="O65" s="2">
        <v>0.57499999999999996</v>
      </c>
      <c r="P65" t="s">
        <v>25</v>
      </c>
      <c r="Q65" s="3">
        <v>41792</v>
      </c>
    </row>
    <row r="66" spans="1:17" x14ac:dyDescent="0.25">
      <c r="A66" s="1" t="s">
        <v>97</v>
      </c>
      <c r="B66" t="s">
        <v>265</v>
      </c>
      <c r="C66" s="1" t="s">
        <v>299</v>
      </c>
      <c r="D66" t="s">
        <v>300</v>
      </c>
      <c r="E66">
        <v>0.06</v>
      </c>
      <c r="F66">
        <v>24</v>
      </c>
      <c r="G66" s="1" t="s">
        <v>167</v>
      </c>
      <c r="H66" s="1" t="s">
        <v>301</v>
      </c>
      <c r="I66" s="1" t="s">
        <v>302</v>
      </c>
      <c r="J66" s="7">
        <f>VALUE(IF("€"=LEFT(I66),SUBSTITUTE(I66,"€",""),SUBSTITUTE(I66,"$","")))</f>
        <v>60.72</v>
      </c>
      <c r="K66" s="9">
        <v>1973</v>
      </c>
      <c r="L66" s="9">
        <v>47352</v>
      </c>
      <c r="M66" s="9">
        <v>3000</v>
      </c>
      <c r="N66" s="9">
        <v>1027</v>
      </c>
      <c r="O66" s="2">
        <v>0.52100000000000002</v>
      </c>
      <c r="P66" t="s">
        <v>25</v>
      </c>
      <c r="Q66" s="3">
        <v>41792</v>
      </c>
    </row>
    <row r="67" spans="1:17" x14ac:dyDescent="0.25">
      <c r="A67" s="1" t="s">
        <v>97</v>
      </c>
      <c r="B67" t="s">
        <v>265</v>
      </c>
      <c r="C67" s="1" t="s">
        <v>303</v>
      </c>
      <c r="D67" t="s">
        <v>304</v>
      </c>
      <c r="E67">
        <v>0.06</v>
      </c>
      <c r="F67">
        <v>0</v>
      </c>
      <c r="G67" s="1" t="s">
        <v>167</v>
      </c>
      <c r="H67" s="1" t="s">
        <v>301</v>
      </c>
      <c r="I67" s="1" t="s">
        <v>177</v>
      </c>
      <c r="J67" s="7">
        <f>VALUE(IF("€"=LEFT(I67),SUBSTITUTE(I67,"€",""),SUBSTITUTE(I67,"$","")))</f>
        <v>0</v>
      </c>
      <c r="K67" s="9">
        <v>1973</v>
      </c>
      <c r="L67" s="9">
        <v>0</v>
      </c>
      <c r="M67" s="9">
        <v>3100</v>
      </c>
      <c r="N67" s="9">
        <v>1127</v>
      </c>
      <c r="O67" s="2">
        <v>0.57099999999999995</v>
      </c>
      <c r="P67" t="s">
        <v>25</v>
      </c>
      <c r="Q67" s="3">
        <v>41792</v>
      </c>
    </row>
    <row r="68" spans="1:17" x14ac:dyDescent="0.25">
      <c r="A68" s="1" t="s">
        <v>97</v>
      </c>
      <c r="B68" t="s">
        <v>265</v>
      </c>
      <c r="C68" s="1" t="s">
        <v>305</v>
      </c>
      <c r="D68" t="s">
        <v>306</v>
      </c>
      <c r="E68">
        <v>0.06</v>
      </c>
      <c r="F68">
        <v>218</v>
      </c>
      <c r="G68" s="1" t="s">
        <v>307</v>
      </c>
      <c r="H68" s="1" t="s">
        <v>308</v>
      </c>
      <c r="I68" s="1" t="s">
        <v>309</v>
      </c>
      <c r="J68" s="7">
        <f>VALUE(IF("€"=LEFT(I68),SUBSTITUTE(I68,"€",""),SUBSTITUTE(I68,"$","")))</f>
        <v>590.78</v>
      </c>
      <c r="K68" s="9">
        <v>1935</v>
      </c>
      <c r="L68" s="9">
        <v>421830</v>
      </c>
      <c r="M68" s="9">
        <v>3300</v>
      </c>
      <c r="N68" s="9">
        <v>1365</v>
      </c>
      <c r="O68" s="4">
        <v>0.70499999999999996</v>
      </c>
      <c r="P68" t="s">
        <v>183</v>
      </c>
      <c r="Q68" s="3">
        <v>42136</v>
      </c>
    </row>
    <row r="69" spans="1:17" x14ac:dyDescent="0.25">
      <c r="A69" s="1" t="s">
        <v>97</v>
      </c>
      <c r="B69" t="s">
        <v>265</v>
      </c>
      <c r="C69" s="1" t="s">
        <v>310</v>
      </c>
      <c r="D69" t="s">
        <v>311</v>
      </c>
      <c r="E69">
        <v>0.08</v>
      </c>
      <c r="F69">
        <v>2</v>
      </c>
      <c r="G69" s="1" t="s">
        <v>206</v>
      </c>
      <c r="H69" s="1" t="s">
        <v>312</v>
      </c>
      <c r="I69" s="1" t="s">
        <v>313</v>
      </c>
      <c r="J69" s="7">
        <f>VALUE(IF("€"=LEFT(I69),SUBSTITUTE(I69,"€",""),SUBSTITUTE(I69,"$","")))</f>
        <v>7.44</v>
      </c>
      <c r="K69" s="9">
        <v>2902</v>
      </c>
      <c r="L69" s="9">
        <v>5804</v>
      </c>
      <c r="M69" s="9">
        <v>4500</v>
      </c>
      <c r="N69" s="9">
        <v>1598</v>
      </c>
      <c r="O69" s="4">
        <v>0.55100000000000005</v>
      </c>
      <c r="P69" t="s">
        <v>25</v>
      </c>
      <c r="Q69" s="3">
        <v>41792</v>
      </c>
    </row>
    <row r="70" spans="1:17" x14ac:dyDescent="0.25">
      <c r="A70" s="1" t="s">
        <v>97</v>
      </c>
      <c r="B70" t="s">
        <v>265</v>
      </c>
      <c r="C70" s="1" t="s">
        <v>314</v>
      </c>
      <c r="D70" t="s">
        <v>315</v>
      </c>
      <c r="E70">
        <v>0.1</v>
      </c>
      <c r="F70">
        <v>535</v>
      </c>
      <c r="G70" s="1" t="s">
        <v>233</v>
      </c>
      <c r="H70" s="1" t="s">
        <v>316</v>
      </c>
      <c r="I70" s="1" t="s">
        <v>317</v>
      </c>
      <c r="J70" s="7">
        <f>VALUE(IF("€"=LEFT(I70),SUBSTITUTE(I70,"€",""),SUBSTITUTE(I70,"$","")))</f>
        <v>1401.7</v>
      </c>
      <c r="K70" s="9">
        <v>1873</v>
      </c>
      <c r="L70" s="9">
        <v>1002055</v>
      </c>
      <c r="M70" s="9">
        <v>4600</v>
      </c>
      <c r="N70" s="9">
        <v>2727</v>
      </c>
      <c r="O70" s="2">
        <v>1.456</v>
      </c>
      <c r="P70" t="s">
        <v>318</v>
      </c>
      <c r="Q70" s="3">
        <v>42087</v>
      </c>
    </row>
    <row r="71" spans="1:17" x14ac:dyDescent="0.25">
      <c r="A71" s="1" t="s">
        <v>97</v>
      </c>
      <c r="B71" t="s">
        <v>265</v>
      </c>
      <c r="C71" s="1" t="s">
        <v>319</v>
      </c>
      <c r="D71" t="s">
        <v>320</v>
      </c>
      <c r="E71">
        <v>0.11</v>
      </c>
      <c r="F71">
        <v>200</v>
      </c>
      <c r="G71" s="1" t="s">
        <v>321</v>
      </c>
      <c r="H71" s="1" t="s">
        <v>295</v>
      </c>
      <c r="I71" s="1" t="s">
        <v>322</v>
      </c>
      <c r="J71" s="7">
        <f>VALUE(IF("€"=LEFT(I71),SUBSTITUTE(I71,"€",""),SUBSTITUTE(I71,"$","")))</f>
        <v>758</v>
      </c>
      <c r="K71" s="9">
        <v>2691</v>
      </c>
      <c r="L71" s="9">
        <v>538200</v>
      </c>
      <c r="M71" s="9">
        <v>4800</v>
      </c>
      <c r="N71" s="9">
        <v>2109</v>
      </c>
      <c r="O71" s="2">
        <v>0.78400000000000003</v>
      </c>
      <c r="P71" t="s">
        <v>183</v>
      </c>
      <c r="Q71" s="3">
        <v>42087</v>
      </c>
    </row>
    <row r="72" spans="1:17" x14ac:dyDescent="0.25">
      <c r="A72" s="1" t="s">
        <v>97</v>
      </c>
      <c r="B72" t="s">
        <v>265</v>
      </c>
      <c r="C72" s="1" t="s">
        <v>323</v>
      </c>
      <c r="D72" t="s">
        <v>324</v>
      </c>
      <c r="E72">
        <v>0.08</v>
      </c>
      <c r="F72">
        <v>5</v>
      </c>
      <c r="G72" s="1" t="s">
        <v>206</v>
      </c>
      <c r="H72" s="1" t="s">
        <v>312</v>
      </c>
      <c r="I72" s="1" t="s">
        <v>325</v>
      </c>
      <c r="J72" s="7">
        <f>VALUE(IF("€"=LEFT(I72),SUBSTITUTE(I72,"€",""),SUBSTITUTE(I72,"$","")))</f>
        <v>18.600000000000001</v>
      </c>
      <c r="K72" s="9">
        <v>2902</v>
      </c>
      <c r="L72" s="9">
        <v>14510</v>
      </c>
      <c r="M72" s="9">
        <v>4200</v>
      </c>
      <c r="N72" s="9">
        <v>1298</v>
      </c>
      <c r="O72" s="2">
        <v>0.44700000000000001</v>
      </c>
      <c r="P72" t="s">
        <v>25</v>
      </c>
      <c r="Q72" s="3">
        <v>41792</v>
      </c>
    </row>
    <row r="73" spans="1:17" x14ac:dyDescent="0.25">
      <c r="A73" s="1" t="s">
        <v>97</v>
      </c>
      <c r="B73" t="s">
        <v>265</v>
      </c>
      <c r="C73" s="1" t="s">
        <v>326</v>
      </c>
      <c r="D73" t="s">
        <v>327</v>
      </c>
      <c r="E73">
        <v>0.46</v>
      </c>
      <c r="F73">
        <v>27</v>
      </c>
      <c r="G73" s="1" t="s">
        <v>149</v>
      </c>
      <c r="H73" s="1" t="s">
        <v>328</v>
      </c>
      <c r="I73" s="1" t="s">
        <v>329</v>
      </c>
      <c r="J73" s="7">
        <f>VALUE(IF("€"=LEFT(I73),SUBSTITUTE(I73,"€",""),SUBSTITUTE(I73,"$","")))</f>
        <v>314.27999999999997</v>
      </c>
      <c r="K73" s="9">
        <v>9079</v>
      </c>
      <c r="L73" s="9">
        <v>245133</v>
      </c>
      <c r="M73" s="9">
        <v>14000</v>
      </c>
      <c r="N73" s="9">
        <v>4921</v>
      </c>
      <c r="O73" s="2">
        <v>0.54200000000000004</v>
      </c>
      <c r="P73" t="s">
        <v>25</v>
      </c>
      <c r="Q73" s="3">
        <v>41792</v>
      </c>
    </row>
    <row r="74" spans="1:17" x14ac:dyDescent="0.25">
      <c r="A74" s="1" t="s">
        <v>97</v>
      </c>
      <c r="B74" t="s">
        <v>265</v>
      </c>
      <c r="C74" s="1" t="s">
        <v>330</v>
      </c>
      <c r="D74" t="s">
        <v>331</v>
      </c>
      <c r="E74">
        <v>0.62</v>
      </c>
      <c r="F74">
        <v>53</v>
      </c>
      <c r="G74" s="1" t="s">
        <v>40</v>
      </c>
      <c r="H74" s="1" t="s">
        <v>332</v>
      </c>
      <c r="I74" s="1" t="s">
        <v>333</v>
      </c>
      <c r="J74" s="7">
        <f>VALUE(IF("€"=LEFT(I74),SUBSTITUTE(I74,"€",""),SUBSTITUTE(I74,"$","")))</f>
        <v>899.41</v>
      </c>
      <c r="K74" s="9">
        <v>13237</v>
      </c>
      <c r="L74" s="9">
        <v>701561</v>
      </c>
      <c r="M74" s="9">
        <v>20000</v>
      </c>
      <c r="N74" s="9">
        <v>6763</v>
      </c>
      <c r="O74" s="2">
        <v>0.51100000000000001</v>
      </c>
      <c r="P74" t="s">
        <v>183</v>
      </c>
      <c r="Q74" s="3">
        <v>41886</v>
      </c>
    </row>
    <row r="75" spans="1:17" x14ac:dyDescent="0.25">
      <c r="A75" s="1" t="s">
        <v>97</v>
      </c>
      <c r="B75" t="s">
        <v>265</v>
      </c>
      <c r="C75" s="1" t="s">
        <v>334</v>
      </c>
      <c r="D75" t="s">
        <v>335</v>
      </c>
      <c r="E75">
        <v>0.82</v>
      </c>
      <c r="F75">
        <v>-2</v>
      </c>
      <c r="G75" s="1" t="s">
        <v>336</v>
      </c>
      <c r="H75" s="1" t="s">
        <v>337</v>
      </c>
      <c r="I75" s="1" t="s">
        <v>338</v>
      </c>
      <c r="J75" s="7">
        <f>VALUE(IF("€"=LEFT(I75),SUBSTITUTE(I75,"€",""),SUBSTITUTE(I75,"$","")))</f>
        <v>-40.96</v>
      </c>
      <c r="K75" s="9">
        <v>15974</v>
      </c>
      <c r="L75" s="9">
        <v>-31948</v>
      </c>
      <c r="M75" s="9">
        <v>24750</v>
      </c>
      <c r="N75" s="9">
        <v>8776</v>
      </c>
      <c r="O75" s="2">
        <v>0.54900000000000004</v>
      </c>
      <c r="P75" t="s">
        <v>25</v>
      </c>
      <c r="Q75" s="3">
        <v>41792</v>
      </c>
    </row>
    <row r="76" spans="1:17" x14ac:dyDescent="0.25">
      <c r="A76" s="1" t="s">
        <v>97</v>
      </c>
      <c r="B76" t="s">
        <v>265</v>
      </c>
      <c r="C76" s="1" t="s">
        <v>339</v>
      </c>
      <c r="D76" t="s">
        <v>340</v>
      </c>
      <c r="E76">
        <v>1.1299999999999999</v>
      </c>
      <c r="F76">
        <v>2</v>
      </c>
      <c r="G76" s="1" t="s">
        <v>341</v>
      </c>
      <c r="H76" s="1" t="s">
        <v>342</v>
      </c>
      <c r="I76" s="1" t="s">
        <v>343</v>
      </c>
      <c r="J76" s="7">
        <f>VALUE(IF("€"=LEFT(I76),SUBSTITUTE(I76,"€",""),SUBSTITUTE(I76,"$","")))</f>
        <v>53.72</v>
      </c>
      <c r="K76" s="9">
        <v>20951</v>
      </c>
      <c r="L76" s="9">
        <v>41902</v>
      </c>
      <c r="M76" s="9">
        <v>32000</v>
      </c>
      <c r="N76" s="9">
        <v>11049</v>
      </c>
      <c r="O76" s="2">
        <v>0.52700000000000002</v>
      </c>
      <c r="P76" t="s">
        <v>25</v>
      </c>
      <c r="Q76" s="3">
        <v>41792</v>
      </c>
    </row>
    <row r="77" spans="1:17" x14ac:dyDescent="0.25">
      <c r="A77" s="1" t="s">
        <v>97</v>
      </c>
      <c r="B77" t="s">
        <v>344</v>
      </c>
      <c r="C77" s="1" t="s">
        <v>345</v>
      </c>
      <c r="D77" t="s">
        <v>346</v>
      </c>
      <c r="E77">
        <v>0</v>
      </c>
      <c r="F77">
        <v>234</v>
      </c>
      <c r="G77" s="1" t="s">
        <v>347</v>
      </c>
      <c r="H77" s="1" t="s">
        <v>348</v>
      </c>
      <c r="I77" s="1" t="s">
        <v>349</v>
      </c>
      <c r="J77" s="7">
        <f>VALUE(IF("€"=LEFT(I77),SUBSTITUTE(I77,"€",""),SUBSTITUTE(I77,"$","")))</f>
        <v>124.02</v>
      </c>
      <c r="K77" s="9">
        <v>413</v>
      </c>
      <c r="L77" s="9">
        <v>96642</v>
      </c>
      <c r="M77" s="9">
        <v>550</v>
      </c>
      <c r="N77" s="9">
        <v>137</v>
      </c>
      <c r="O77" s="2">
        <v>0.33200000000000002</v>
      </c>
      <c r="P77" t="s">
        <v>25</v>
      </c>
      <c r="Q77" s="3">
        <v>41792</v>
      </c>
    </row>
    <row r="78" spans="1:17" x14ac:dyDescent="0.25">
      <c r="A78" s="1" t="s">
        <v>97</v>
      </c>
      <c r="B78" t="s">
        <v>344</v>
      </c>
      <c r="C78" s="1" t="s">
        <v>350</v>
      </c>
      <c r="D78" t="s">
        <v>351</v>
      </c>
      <c r="E78">
        <v>0.03</v>
      </c>
      <c r="F78">
        <v>1968</v>
      </c>
      <c r="G78" s="1" t="s">
        <v>177</v>
      </c>
      <c r="H78" s="1" t="s">
        <v>352</v>
      </c>
      <c r="I78" s="1" t="s">
        <v>353</v>
      </c>
      <c r="J78" s="7">
        <f>VALUE(IF("€"=LEFT(I78),SUBSTITUTE(I78,"€",""),SUBSTITUTE(I78,"$","")))</f>
        <v>413.28</v>
      </c>
      <c r="K78" s="9">
        <v>164</v>
      </c>
      <c r="L78" s="9">
        <v>322752</v>
      </c>
      <c r="M78" s="9">
        <v>220</v>
      </c>
      <c r="N78" s="9">
        <v>56</v>
      </c>
      <c r="O78" s="2">
        <v>0.34100000000000003</v>
      </c>
      <c r="P78" t="s">
        <v>25</v>
      </c>
      <c r="Q78" s="3">
        <v>41792</v>
      </c>
    </row>
    <row r="79" spans="1:17" x14ac:dyDescent="0.25">
      <c r="A79" s="1" t="s">
        <v>97</v>
      </c>
      <c r="B79" t="s">
        <v>344</v>
      </c>
      <c r="C79" s="1" t="s">
        <v>354</v>
      </c>
      <c r="D79" t="s">
        <v>355</v>
      </c>
      <c r="E79">
        <v>0.05</v>
      </c>
      <c r="F79">
        <v>55</v>
      </c>
      <c r="G79" s="1" t="s">
        <v>108</v>
      </c>
      <c r="H79" s="1" t="s">
        <v>356</v>
      </c>
      <c r="I79" s="1" t="s">
        <v>357</v>
      </c>
      <c r="J79" s="7">
        <f>VALUE(IF("€"=LEFT(I79),SUBSTITUTE(I79,"€",""),SUBSTITUTE(I79,"$","")))</f>
        <v>77</v>
      </c>
      <c r="K79" s="9">
        <v>1092</v>
      </c>
      <c r="L79" s="9">
        <v>60060</v>
      </c>
      <c r="M79" s="9">
        <v>1540</v>
      </c>
      <c r="N79" s="9">
        <v>448</v>
      </c>
      <c r="O79" s="4">
        <v>0.41</v>
      </c>
      <c r="P79" t="s">
        <v>25</v>
      </c>
      <c r="Q79" s="3">
        <v>41792</v>
      </c>
    </row>
    <row r="80" spans="1:17" x14ac:dyDescent="0.25">
      <c r="A80" s="1" t="s">
        <v>97</v>
      </c>
      <c r="B80" t="s">
        <v>344</v>
      </c>
      <c r="C80" s="1" t="s">
        <v>358</v>
      </c>
      <c r="D80" t="s">
        <v>359</v>
      </c>
      <c r="E80">
        <v>0</v>
      </c>
      <c r="F80">
        <v>85</v>
      </c>
      <c r="G80" s="1" t="s">
        <v>145</v>
      </c>
      <c r="H80" s="1" t="s">
        <v>360</v>
      </c>
      <c r="I80" s="1" t="s">
        <v>361</v>
      </c>
      <c r="J80" s="7">
        <f>VALUE(IF("€"=LEFT(I80),SUBSTITUTE(I80,"€",""),SUBSTITUTE(I80,"$","")))</f>
        <v>804.95</v>
      </c>
      <c r="K80" s="9">
        <v>7387</v>
      </c>
      <c r="L80" s="9">
        <v>627895</v>
      </c>
      <c r="M80" s="9">
        <v>9680</v>
      </c>
      <c r="N80" s="9">
        <v>2293</v>
      </c>
      <c r="O80" s="4">
        <v>0.31</v>
      </c>
      <c r="P80" t="s">
        <v>25</v>
      </c>
      <c r="Q80" s="3">
        <v>41792</v>
      </c>
    </row>
    <row r="81" spans="1:17" x14ac:dyDescent="0.25">
      <c r="A81" s="1" t="s">
        <v>97</v>
      </c>
      <c r="B81" t="s">
        <v>344</v>
      </c>
      <c r="C81" s="1" t="s">
        <v>362</v>
      </c>
      <c r="D81" t="s">
        <v>363</v>
      </c>
      <c r="E81">
        <v>0.05</v>
      </c>
      <c r="F81">
        <v>37</v>
      </c>
      <c r="G81" s="1" t="s">
        <v>177</v>
      </c>
      <c r="H81" s="1" t="s">
        <v>364</v>
      </c>
      <c r="I81" s="1" t="s">
        <v>365</v>
      </c>
      <c r="J81" s="7">
        <f>VALUE(IF("€"=LEFT(I81),SUBSTITUTE(I81,"€",""),SUBSTITUTE(I81,"$","")))</f>
        <v>12.95</v>
      </c>
      <c r="K81" s="9">
        <v>273</v>
      </c>
      <c r="L81" s="9">
        <v>10101</v>
      </c>
      <c r="M81" s="9">
        <v>605</v>
      </c>
      <c r="N81" s="9">
        <v>332</v>
      </c>
      <c r="O81" s="2">
        <v>1.216</v>
      </c>
      <c r="P81" t="s">
        <v>25</v>
      </c>
      <c r="Q81" s="3">
        <v>41792</v>
      </c>
    </row>
    <row r="82" spans="1:17" x14ac:dyDescent="0.25">
      <c r="A82" s="1" t="s">
        <v>97</v>
      </c>
      <c r="B82" t="s">
        <v>344</v>
      </c>
      <c r="C82" s="1" t="s">
        <v>366</v>
      </c>
      <c r="D82" t="s">
        <v>367</v>
      </c>
      <c r="E82">
        <v>0.05</v>
      </c>
      <c r="F82">
        <v>50</v>
      </c>
      <c r="G82" s="1" t="s">
        <v>177</v>
      </c>
      <c r="H82" s="1" t="s">
        <v>364</v>
      </c>
      <c r="I82" s="1" t="s">
        <v>368</v>
      </c>
      <c r="J82" s="7">
        <f>VALUE(IF("€"=LEFT(I82),SUBSTITUTE(I82,"€",""),SUBSTITUTE(I82,"$","")))</f>
        <v>17.5</v>
      </c>
      <c r="K82" s="9">
        <v>273</v>
      </c>
      <c r="L82" s="9">
        <v>13650</v>
      </c>
      <c r="M82" s="9">
        <v>525</v>
      </c>
      <c r="N82" s="9">
        <v>252</v>
      </c>
      <c r="O82" s="2">
        <v>0.92300000000000004</v>
      </c>
      <c r="P82" t="s">
        <v>25</v>
      </c>
      <c r="Q82" s="3">
        <v>41792</v>
      </c>
    </row>
    <row r="83" spans="1:17" x14ac:dyDescent="0.25">
      <c r="A83" s="1" t="s">
        <v>97</v>
      </c>
      <c r="B83" t="s">
        <v>344</v>
      </c>
      <c r="C83" s="1" t="s">
        <v>369</v>
      </c>
      <c r="D83" t="s">
        <v>370</v>
      </c>
      <c r="E83">
        <v>0</v>
      </c>
      <c r="F83">
        <v>54</v>
      </c>
      <c r="G83" s="1" t="s">
        <v>51</v>
      </c>
      <c r="H83" s="1" t="s">
        <v>371</v>
      </c>
      <c r="I83" s="1" t="s">
        <v>372</v>
      </c>
      <c r="J83" s="7">
        <f>VALUE(IF("€"=LEFT(I83),SUBSTITUTE(I83,"€",""),SUBSTITUTE(I83,"$","")))</f>
        <v>227.34</v>
      </c>
      <c r="K83" s="9">
        <v>3284</v>
      </c>
      <c r="L83" s="9">
        <v>177336</v>
      </c>
      <c r="M83" s="9">
        <v>6930</v>
      </c>
      <c r="N83" s="9">
        <v>3646</v>
      </c>
      <c r="O83" s="4">
        <v>1.1100000000000001</v>
      </c>
      <c r="P83" t="s">
        <v>25</v>
      </c>
      <c r="Q83" s="3">
        <v>41792</v>
      </c>
    </row>
    <row r="84" spans="1:17" x14ac:dyDescent="0.25">
      <c r="A84" s="1" t="s">
        <v>97</v>
      </c>
      <c r="B84" t="s">
        <v>344</v>
      </c>
      <c r="C84" s="1" t="s">
        <v>373</v>
      </c>
      <c r="D84" t="s">
        <v>374</v>
      </c>
      <c r="E84">
        <v>0.02</v>
      </c>
      <c r="F84">
        <v>349</v>
      </c>
      <c r="G84" s="1" t="s">
        <v>177</v>
      </c>
      <c r="H84" s="1" t="s">
        <v>375</v>
      </c>
      <c r="I84" s="1" t="s">
        <v>376</v>
      </c>
      <c r="J84" s="7">
        <f>VALUE(IF("€"=LEFT(I84),SUBSTITUTE(I84,"€",""),SUBSTITUTE(I84,"$","")))</f>
        <v>48.86</v>
      </c>
      <c r="K84" s="9">
        <v>109</v>
      </c>
      <c r="L84" s="9">
        <v>38041</v>
      </c>
      <c r="M84" s="9">
        <v>550</v>
      </c>
      <c r="N84" s="9">
        <v>441</v>
      </c>
      <c r="O84" s="2">
        <v>4.0460000000000003</v>
      </c>
      <c r="P84" t="s">
        <v>25</v>
      </c>
      <c r="Q84" s="3">
        <v>41792</v>
      </c>
    </row>
    <row r="85" spans="1:17" x14ac:dyDescent="0.25">
      <c r="A85" s="1" t="s">
        <v>97</v>
      </c>
      <c r="B85" t="s">
        <v>344</v>
      </c>
      <c r="C85" s="1" t="s">
        <v>377</v>
      </c>
      <c r="D85" t="s">
        <v>378</v>
      </c>
      <c r="E85">
        <v>0.01</v>
      </c>
      <c r="F85">
        <v>921</v>
      </c>
      <c r="G85" s="1" t="s">
        <v>177</v>
      </c>
      <c r="H85" s="1" t="s">
        <v>379</v>
      </c>
      <c r="I85" s="1" t="s">
        <v>380</v>
      </c>
      <c r="J85" s="7">
        <f>VALUE(IF("€"=LEFT(I85),SUBSTITUTE(I85,"€",""),SUBSTITUTE(I85,"$","")))</f>
        <v>64.47</v>
      </c>
      <c r="K85" s="9">
        <v>55</v>
      </c>
      <c r="L85" s="9">
        <v>50655</v>
      </c>
      <c r="M85" s="9">
        <v>550</v>
      </c>
      <c r="N85" s="9">
        <v>495</v>
      </c>
      <c r="O85" s="4">
        <v>9</v>
      </c>
      <c r="P85" t="s">
        <v>25</v>
      </c>
      <c r="Q85" s="3">
        <v>41792</v>
      </c>
    </row>
    <row r="86" spans="1:17" x14ac:dyDescent="0.25">
      <c r="A86" s="1" t="s">
        <v>97</v>
      </c>
      <c r="B86" t="s">
        <v>344</v>
      </c>
      <c r="C86" s="1" t="s">
        <v>381</v>
      </c>
      <c r="D86" t="s">
        <v>382</v>
      </c>
      <c r="E86">
        <v>0.02</v>
      </c>
      <c r="F86">
        <v>44</v>
      </c>
      <c r="G86" s="1" t="s">
        <v>177</v>
      </c>
      <c r="H86" s="1" t="s">
        <v>375</v>
      </c>
      <c r="I86" s="1" t="s">
        <v>383</v>
      </c>
      <c r="J86" s="7">
        <f>VALUE(IF("€"=LEFT(I86),SUBSTITUTE(I86,"€",""),SUBSTITUTE(I86,"$","")))</f>
        <v>6.16</v>
      </c>
      <c r="K86" s="9">
        <v>109</v>
      </c>
      <c r="L86" s="9">
        <v>4796</v>
      </c>
      <c r="M86" s="9">
        <v>550</v>
      </c>
      <c r="N86" s="9">
        <v>441</v>
      </c>
      <c r="O86" s="2">
        <v>4.0460000000000003</v>
      </c>
      <c r="P86" t="s">
        <v>25</v>
      </c>
      <c r="Q86" s="3">
        <v>41792</v>
      </c>
    </row>
    <row r="87" spans="1:17" x14ac:dyDescent="0.25">
      <c r="A87" s="1" t="s">
        <v>97</v>
      </c>
      <c r="B87" t="s">
        <v>344</v>
      </c>
      <c r="C87" s="1" t="s">
        <v>384</v>
      </c>
      <c r="D87" t="s">
        <v>385</v>
      </c>
      <c r="E87">
        <v>0.02</v>
      </c>
      <c r="F87">
        <v>77</v>
      </c>
      <c r="G87" s="1" t="s">
        <v>177</v>
      </c>
      <c r="H87" s="1" t="s">
        <v>375</v>
      </c>
      <c r="I87" s="1" t="s">
        <v>386</v>
      </c>
      <c r="J87" s="7">
        <f>VALUE(IF("€"=LEFT(I87),SUBSTITUTE(I87,"€",""),SUBSTITUTE(I87,"$","")))</f>
        <v>10.78</v>
      </c>
      <c r="K87" s="9">
        <v>109</v>
      </c>
      <c r="L87" s="9">
        <v>8393</v>
      </c>
      <c r="M87" s="9">
        <v>550</v>
      </c>
      <c r="N87" s="9">
        <v>441</v>
      </c>
      <c r="O87" s="2">
        <v>4.0460000000000003</v>
      </c>
      <c r="P87" t="s">
        <v>25</v>
      </c>
      <c r="Q87" s="3">
        <v>41792</v>
      </c>
    </row>
    <row r="88" spans="1:17" x14ac:dyDescent="0.25">
      <c r="A88" s="1" t="s">
        <v>97</v>
      </c>
      <c r="B88" t="s">
        <v>344</v>
      </c>
      <c r="C88" s="1" t="s">
        <v>387</v>
      </c>
      <c r="D88" t="s">
        <v>388</v>
      </c>
      <c r="E88">
        <v>0.05</v>
      </c>
      <c r="F88">
        <v>754</v>
      </c>
      <c r="G88" s="1" t="s">
        <v>177</v>
      </c>
      <c r="H88" s="1" t="s">
        <v>364</v>
      </c>
      <c r="I88" s="1" t="s">
        <v>389</v>
      </c>
      <c r="J88" s="7">
        <f>VALUE(IF("€"=LEFT(I88),SUBSTITUTE(I88,"€",""),SUBSTITUTE(I88,"$","")))</f>
        <v>263.89999999999998</v>
      </c>
      <c r="K88" s="9">
        <v>273</v>
      </c>
      <c r="L88" s="9">
        <v>205842</v>
      </c>
      <c r="M88" s="9">
        <v>690</v>
      </c>
      <c r="N88" s="9">
        <v>417</v>
      </c>
      <c r="O88" s="2">
        <v>1.5269999999999999</v>
      </c>
      <c r="P88" t="s">
        <v>25</v>
      </c>
      <c r="Q88" s="3">
        <v>41792</v>
      </c>
    </row>
    <row r="89" spans="1:17" x14ac:dyDescent="0.25">
      <c r="A89" s="1" t="s">
        <v>97</v>
      </c>
      <c r="B89" t="s">
        <v>344</v>
      </c>
      <c r="C89" s="1" t="s">
        <v>390</v>
      </c>
      <c r="D89" t="s">
        <v>391</v>
      </c>
      <c r="E89">
        <v>0</v>
      </c>
      <c r="F89">
        <v>0</v>
      </c>
      <c r="G89" s="1" t="s">
        <v>51</v>
      </c>
      <c r="H89" s="1" t="s">
        <v>371</v>
      </c>
      <c r="I89" s="1" t="s">
        <v>177</v>
      </c>
      <c r="J89" s="7">
        <f>VALUE(IF("€"=LEFT(I89),SUBSTITUTE(I89,"€",""),SUBSTITUTE(I89,"$","")))</f>
        <v>0</v>
      </c>
      <c r="K89" s="9">
        <v>3284</v>
      </c>
      <c r="L89" s="9">
        <v>0</v>
      </c>
      <c r="M89" s="9">
        <v>7480</v>
      </c>
      <c r="N89" s="9">
        <v>4196</v>
      </c>
      <c r="O89" s="2">
        <v>1.278</v>
      </c>
      <c r="P89" t="s">
        <v>25</v>
      </c>
      <c r="Q89" s="3">
        <v>41792</v>
      </c>
    </row>
    <row r="90" spans="1:17" x14ac:dyDescent="0.25">
      <c r="A90" s="1" t="s">
        <v>97</v>
      </c>
      <c r="B90" t="s">
        <v>344</v>
      </c>
      <c r="C90" s="1" t="s">
        <v>392</v>
      </c>
      <c r="D90" t="s">
        <v>393</v>
      </c>
      <c r="E90">
        <v>0</v>
      </c>
      <c r="F90">
        <v>96</v>
      </c>
      <c r="G90" s="1" t="s">
        <v>108</v>
      </c>
      <c r="H90" s="1" t="s">
        <v>394</v>
      </c>
      <c r="I90" s="1" t="s">
        <v>395</v>
      </c>
      <c r="J90" s="7">
        <f>VALUE(IF("€"=LEFT(I90),SUBSTITUTE(I90,"€",""),SUBSTITUTE(I90,"$","")))</f>
        <v>100.8</v>
      </c>
      <c r="K90" s="9">
        <v>819</v>
      </c>
      <c r="L90" s="9">
        <v>78624</v>
      </c>
      <c r="M90" s="9">
        <v>495</v>
      </c>
      <c r="N90" s="9">
        <v>-324</v>
      </c>
      <c r="O90" s="2">
        <v>-0.39600000000000002</v>
      </c>
      <c r="P90" t="s">
        <v>25</v>
      </c>
      <c r="Q90" s="3">
        <v>41792</v>
      </c>
    </row>
    <row r="91" spans="1:17" x14ac:dyDescent="0.25">
      <c r="A91" s="1" t="s">
        <v>97</v>
      </c>
      <c r="B91" t="s">
        <v>344</v>
      </c>
      <c r="C91" s="1" t="s">
        <v>396</v>
      </c>
      <c r="D91" t="s">
        <v>397</v>
      </c>
      <c r="E91">
        <v>0</v>
      </c>
      <c r="F91">
        <v>32</v>
      </c>
      <c r="G91" s="1" t="s">
        <v>108</v>
      </c>
      <c r="H91" s="1" t="s">
        <v>394</v>
      </c>
      <c r="I91" s="1" t="s">
        <v>398</v>
      </c>
      <c r="J91" s="7">
        <f>VALUE(IF("€"=LEFT(I91),SUBSTITUTE(I91,"€",""),SUBSTITUTE(I91,"$","")))</f>
        <v>33.6</v>
      </c>
      <c r="K91" s="9">
        <v>819</v>
      </c>
      <c r="L91" s="9">
        <v>26208</v>
      </c>
      <c r="M91" s="9">
        <v>605</v>
      </c>
      <c r="N91" s="9">
        <v>-214</v>
      </c>
      <c r="O91" s="2">
        <v>-0.26100000000000001</v>
      </c>
      <c r="P91" t="s">
        <v>25</v>
      </c>
      <c r="Q91" s="3">
        <v>41792</v>
      </c>
    </row>
    <row r="92" spans="1:17" x14ac:dyDescent="0.25">
      <c r="A92" s="1" t="s">
        <v>97</v>
      </c>
      <c r="B92" t="s">
        <v>344</v>
      </c>
      <c r="C92" s="1" t="s">
        <v>399</v>
      </c>
      <c r="D92" t="s">
        <v>400</v>
      </c>
      <c r="E92">
        <v>0</v>
      </c>
      <c r="F92">
        <v>995</v>
      </c>
      <c r="G92" s="1" t="s">
        <v>108</v>
      </c>
      <c r="H92" s="1" t="s">
        <v>394</v>
      </c>
      <c r="I92" s="1" t="s">
        <v>401</v>
      </c>
      <c r="J92" s="7">
        <f>VALUE(IF("€"=LEFT(I92),SUBSTITUTE(I92,"€",""),SUBSTITUTE(I92,"$","")))</f>
        <v>1044.75</v>
      </c>
      <c r="K92" s="9">
        <v>819</v>
      </c>
      <c r="L92" s="9">
        <v>814905</v>
      </c>
      <c r="M92" s="9">
        <v>4950</v>
      </c>
      <c r="N92" s="9">
        <v>4131</v>
      </c>
      <c r="O92" s="2">
        <v>5.0439999999999996</v>
      </c>
      <c r="P92" t="s">
        <v>25</v>
      </c>
      <c r="Q92" s="3">
        <v>41792</v>
      </c>
    </row>
    <row r="93" spans="1:17" x14ac:dyDescent="0.25">
      <c r="A93" s="1" t="s">
        <v>97</v>
      </c>
      <c r="B93" t="s">
        <v>344</v>
      </c>
      <c r="C93" s="1" t="s">
        <v>402</v>
      </c>
      <c r="D93" t="s">
        <v>403</v>
      </c>
      <c r="E93">
        <v>0.05</v>
      </c>
      <c r="F93">
        <v>114</v>
      </c>
      <c r="G93" s="1" t="s">
        <v>108</v>
      </c>
      <c r="H93" s="1" t="s">
        <v>356</v>
      </c>
      <c r="I93" s="1" t="s">
        <v>404</v>
      </c>
      <c r="J93" s="7">
        <f>VALUE(IF("€"=LEFT(I93),SUBSTITUTE(I93,"€",""),SUBSTITUTE(I93,"$","")))</f>
        <v>159.6</v>
      </c>
      <c r="K93" s="9">
        <v>1092</v>
      </c>
      <c r="L93" s="9">
        <v>124488</v>
      </c>
      <c r="M93" s="9">
        <v>1705</v>
      </c>
      <c r="N93" s="9">
        <v>613</v>
      </c>
      <c r="O93" s="2">
        <v>0.56100000000000005</v>
      </c>
      <c r="P93" t="s">
        <v>25</v>
      </c>
      <c r="Q93" s="3">
        <v>41792</v>
      </c>
    </row>
    <row r="94" spans="1:17" x14ac:dyDescent="0.25">
      <c r="A94" s="1" t="s">
        <v>405</v>
      </c>
      <c r="B94" t="s">
        <v>406</v>
      </c>
      <c r="C94" s="1" t="s">
        <v>407</v>
      </c>
      <c r="D94" t="s">
        <v>408</v>
      </c>
      <c r="E94">
        <v>20</v>
      </c>
      <c r="F94">
        <v>1</v>
      </c>
      <c r="G94" s="1" t="s">
        <v>409</v>
      </c>
      <c r="H94" s="1" t="s">
        <v>410</v>
      </c>
      <c r="I94" s="1" t="s">
        <v>410</v>
      </c>
      <c r="J94" s="7">
        <f>VALUE(IF("€"=LEFT(I94),SUBSTITUTE(I94,"€",""),SUBSTITUTE(I94,"$","")))</f>
        <v>455.79</v>
      </c>
      <c r="K94" s="9">
        <v>355516</v>
      </c>
      <c r="L94" s="9">
        <v>355516</v>
      </c>
      <c r="M94" s="9">
        <v>498298</v>
      </c>
      <c r="N94" s="9">
        <v>142782</v>
      </c>
      <c r="O94" s="2">
        <v>0.40200000000000002</v>
      </c>
      <c r="P94" t="s">
        <v>25</v>
      </c>
      <c r="Q94" s="3">
        <v>41788</v>
      </c>
    </row>
    <row r="95" spans="1:17" x14ac:dyDescent="0.25">
      <c r="A95" s="1" t="s">
        <v>405</v>
      </c>
      <c r="B95" t="s">
        <v>406</v>
      </c>
      <c r="C95" s="1" t="s">
        <v>411</v>
      </c>
      <c r="D95" t="s">
        <v>412</v>
      </c>
      <c r="E95">
        <v>20</v>
      </c>
      <c r="F95">
        <v>5</v>
      </c>
      <c r="G95" s="1" t="s">
        <v>413</v>
      </c>
      <c r="H95" s="1" t="s">
        <v>414</v>
      </c>
      <c r="I95" s="1" t="s">
        <v>415</v>
      </c>
      <c r="J95" s="7">
        <f>VALUE(IF("€"=LEFT(I95),SUBSTITUTE(I95,"€",""),SUBSTITUTE(I95,"$","")))</f>
        <v>3073.7</v>
      </c>
      <c r="K95" s="9">
        <v>479497</v>
      </c>
      <c r="L95" s="9">
        <v>2397485</v>
      </c>
      <c r="M95" s="9">
        <v>700000</v>
      </c>
      <c r="N95" s="9">
        <v>220503</v>
      </c>
      <c r="O95" s="4">
        <v>0.46</v>
      </c>
      <c r="P95" t="s">
        <v>25</v>
      </c>
      <c r="Q95" s="3">
        <v>41788</v>
      </c>
    </row>
    <row r="96" spans="1:17" x14ac:dyDescent="0.25">
      <c r="A96" s="1" t="s">
        <v>405</v>
      </c>
      <c r="B96" t="s">
        <v>406</v>
      </c>
      <c r="C96" s="1" t="s">
        <v>416</v>
      </c>
      <c r="D96" t="s">
        <v>417</v>
      </c>
      <c r="E96">
        <v>20</v>
      </c>
      <c r="F96">
        <v>2</v>
      </c>
      <c r="G96" s="1" t="s">
        <v>418</v>
      </c>
      <c r="H96" s="1" t="s">
        <v>419</v>
      </c>
      <c r="I96" s="1" t="s">
        <v>420</v>
      </c>
      <c r="J96" s="7">
        <f>VALUE(IF("€"=LEFT(I96),SUBSTITUTE(I96,"€",""),SUBSTITUTE(I96,"$","")))</f>
        <v>1480</v>
      </c>
      <c r="K96" s="9">
        <v>577200</v>
      </c>
      <c r="L96" s="9">
        <v>1154400</v>
      </c>
      <c r="M96" s="9">
        <v>802000</v>
      </c>
      <c r="N96" s="9">
        <v>224800</v>
      </c>
      <c r="O96" s="2">
        <v>0.38900000000000001</v>
      </c>
      <c r="P96" t="s">
        <v>25</v>
      </c>
      <c r="Q96" s="3">
        <v>41788</v>
      </c>
    </row>
    <row r="97" spans="1:17" x14ac:dyDescent="0.25">
      <c r="A97" s="1" t="s">
        <v>405</v>
      </c>
      <c r="B97" t="s">
        <v>406</v>
      </c>
      <c r="C97" s="1" t="s">
        <v>421</v>
      </c>
      <c r="D97" t="s">
        <v>422</v>
      </c>
      <c r="E97">
        <v>12</v>
      </c>
      <c r="F97">
        <v>1</v>
      </c>
      <c r="G97" s="1" t="s">
        <v>423</v>
      </c>
      <c r="H97" s="1" t="s">
        <v>424</v>
      </c>
      <c r="I97" s="1" t="s">
        <v>424</v>
      </c>
      <c r="J97" s="7">
        <f>VALUE(IF("€"=LEFT(I97),SUBSTITUTE(I97,"€",""),SUBSTITUTE(I97,"$","")))</f>
        <v>368.21</v>
      </c>
      <c r="K97" s="9">
        <v>287204</v>
      </c>
      <c r="L97" s="9">
        <v>287204</v>
      </c>
      <c r="M97" s="9">
        <v>325000</v>
      </c>
      <c r="N97" s="9">
        <v>37796</v>
      </c>
      <c r="O97" s="2">
        <v>0.13200000000000001</v>
      </c>
      <c r="P97" t="s">
        <v>25</v>
      </c>
      <c r="Q97" s="3">
        <v>41788</v>
      </c>
    </row>
    <row r="98" spans="1:17" x14ac:dyDescent="0.25">
      <c r="A98" s="1" t="s">
        <v>405</v>
      </c>
      <c r="B98" t="s">
        <v>406</v>
      </c>
      <c r="C98" s="1" t="s">
        <v>425</v>
      </c>
      <c r="D98" t="s">
        <v>426</v>
      </c>
      <c r="E98">
        <v>0</v>
      </c>
      <c r="F98">
        <v>2</v>
      </c>
      <c r="G98" s="1" t="s">
        <v>427</v>
      </c>
      <c r="H98" s="1" t="s">
        <v>428</v>
      </c>
      <c r="I98" s="1" t="s">
        <v>429</v>
      </c>
      <c r="J98" s="7">
        <f>VALUE(IF("€"=LEFT(I98),SUBSTITUTE(I98,"€",""),SUBSTITUTE(I98,"$","")))</f>
        <v>383.16</v>
      </c>
      <c r="K98" s="9">
        <v>149432</v>
      </c>
      <c r="L98" s="9">
        <v>298864</v>
      </c>
      <c r="M98" s="9">
        <v>480000</v>
      </c>
      <c r="N98" s="9">
        <v>330568</v>
      </c>
      <c r="O98" s="2">
        <v>2.2120000000000002</v>
      </c>
      <c r="P98" t="s">
        <v>25</v>
      </c>
      <c r="Q98" s="3">
        <v>41809</v>
      </c>
    </row>
    <row r="99" spans="1:17" x14ac:dyDescent="0.25">
      <c r="A99" s="1" t="s">
        <v>405</v>
      </c>
      <c r="B99" t="s">
        <v>406</v>
      </c>
      <c r="C99" s="1" t="s">
        <v>430</v>
      </c>
      <c r="D99" t="s">
        <v>431</v>
      </c>
      <c r="E99">
        <v>0</v>
      </c>
      <c r="F99">
        <v>1</v>
      </c>
      <c r="G99" s="1" t="s">
        <v>432</v>
      </c>
      <c r="H99" s="1" t="s">
        <v>433</v>
      </c>
      <c r="I99" s="1" t="s">
        <v>433</v>
      </c>
      <c r="J99" s="7">
        <f>VALUE(IF("€"=LEFT(I99),SUBSTITUTE(I99,"€",""),SUBSTITUTE(I99,"$","")))</f>
        <v>632.36</v>
      </c>
      <c r="K99" s="9">
        <v>493241</v>
      </c>
      <c r="L99" s="9">
        <v>493241</v>
      </c>
      <c r="M99" s="9">
        <v>800000</v>
      </c>
      <c r="N99" s="9">
        <v>306759</v>
      </c>
      <c r="O99" s="2">
        <v>0.622</v>
      </c>
      <c r="P99" t="s">
        <v>131</v>
      </c>
      <c r="Q99" s="3">
        <v>41828</v>
      </c>
    </row>
    <row r="100" spans="1:17" x14ac:dyDescent="0.25">
      <c r="A100" s="1" t="s">
        <v>405</v>
      </c>
      <c r="B100" t="s">
        <v>406</v>
      </c>
      <c r="C100" s="1" t="s">
        <v>434</v>
      </c>
      <c r="D100" t="s">
        <v>435</v>
      </c>
      <c r="E100">
        <v>0</v>
      </c>
      <c r="F100">
        <v>1</v>
      </c>
      <c r="G100" s="1" t="s">
        <v>436</v>
      </c>
      <c r="H100" s="1" t="s">
        <v>437</v>
      </c>
      <c r="I100" s="1" t="s">
        <v>437</v>
      </c>
      <c r="J100" s="7">
        <f>VALUE(IF("€"=LEFT(I100),SUBSTITUTE(I100,"€",""),SUBSTITUTE(I100,"$","")))</f>
        <v>705.95</v>
      </c>
      <c r="K100" s="9">
        <v>550641</v>
      </c>
      <c r="L100" s="9">
        <v>550641</v>
      </c>
      <c r="M100" s="9">
        <v>870000</v>
      </c>
      <c r="N100" s="9">
        <v>319359</v>
      </c>
      <c r="O100" s="4">
        <v>0.57999999999999996</v>
      </c>
      <c r="P100" t="s">
        <v>131</v>
      </c>
      <c r="Q100" s="3">
        <v>41828</v>
      </c>
    </row>
    <row r="101" spans="1:17" x14ac:dyDescent="0.25">
      <c r="A101" s="1" t="s">
        <v>405</v>
      </c>
      <c r="B101" t="s">
        <v>406</v>
      </c>
      <c r="C101" s="1" t="s">
        <v>438</v>
      </c>
      <c r="D101" t="s">
        <v>439</v>
      </c>
      <c r="E101">
        <v>0.15</v>
      </c>
      <c r="F101">
        <v>2</v>
      </c>
      <c r="G101" s="1" t="s">
        <v>440</v>
      </c>
      <c r="H101" s="1" t="s">
        <v>441</v>
      </c>
      <c r="I101" s="1" t="s">
        <v>442</v>
      </c>
      <c r="J101" s="7">
        <f>VALUE(IF("€"=LEFT(I101),SUBSTITUTE(I101,"€",""),SUBSTITUTE(I101,"$","")))</f>
        <v>132.62</v>
      </c>
      <c r="K101" s="9">
        <v>51722</v>
      </c>
      <c r="L101" s="9">
        <v>103444</v>
      </c>
      <c r="M101" s="9">
        <v>197878</v>
      </c>
      <c r="N101" s="9">
        <v>146156</v>
      </c>
      <c r="O101" s="2">
        <v>2.8260000000000001</v>
      </c>
      <c r="P101" t="s">
        <v>25</v>
      </c>
      <c r="Q101" s="3">
        <v>41800</v>
      </c>
    </row>
    <row r="102" spans="1:17" x14ac:dyDescent="0.25">
      <c r="A102" s="1" t="s">
        <v>405</v>
      </c>
      <c r="B102" t="s">
        <v>406</v>
      </c>
      <c r="C102" s="1" t="s">
        <v>443</v>
      </c>
      <c r="D102" t="s">
        <v>444</v>
      </c>
      <c r="E102">
        <v>0.2</v>
      </c>
      <c r="F102">
        <v>16</v>
      </c>
      <c r="G102" s="1" t="s">
        <v>445</v>
      </c>
      <c r="H102" s="1" t="s">
        <v>446</v>
      </c>
      <c r="I102" s="1" t="s">
        <v>447</v>
      </c>
      <c r="J102" s="7">
        <f>VALUE(IF("€"=LEFT(I102),SUBSTITUTE(I102,"€",""),SUBSTITUTE(I102,"$","")))</f>
        <v>1403.52</v>
      </c>
      <c r="K102" s="9">
        <v>68422</v>
      </c>
      <c r="L102" s="9">
        <v>1094752</v>
      </c>
      <c r="M102" s="9">
        <v>214500</v>
      </c>
      <c r="N102" s="9">
        <v>146078</v>
      </c>
      <c r="O102" s="2">
        <v>2.1349999999999998</v>
      </c>
      <c r="P102" t="s">
        <v>25</v>
      </c>
      <c r="Q102" s="3">
        <v>41800</v>
      </c>
    </row>
    <row r="103" spans="1:17" x14ac:dyDescent="0.25">
      <c r="A103" s="1" t="s">
        <v>405</v>
      </c>
      <c r="B103" t="s">
        <v>448</v>
      </c>
      <c r="C103" s="1" t="s">
        <v>449</v>
      </c>
      <c r="D103" t="s">
        <v>450</v>
      </c>
      <c r="E103">
        <v>5.1100000000000003</v>
      </c>
      <c r="F103">
        <v>1</v>
      </c>
      <c r="G103" s="1" t="s">
        <v>451</v>
      </c>
      <c r="H103" s="1" t="s">
        <v>452</v>
      </c>
      <c r="I103" s="1" t="s">
        <v>452</v>
      </c>
      <c r="J103" s="7">
        <f>VALUE(IF("€"=LEFT(I103),SUBSTITUTE(I103,"€",""),SUBSTITUTE(I103,"$","")))</f>
        <v>238.51</v>
      </c>
      <c r="K103" s="9">
        <v>186038</v>
      </c>
      <c r="L103" s="9">
        <v>186038</v>
      </c>
      <c r="M103" s="9">
        <v>290000</v>
      </c>
      <c r="N103" s="9">
        <v>103962</v>
      </c>
      <c r="O103" s="2">
        <v>0.55900000000000005</v>
      </c>
      <c r="P103" t="s">
        <v>183</v>
      </c>
      <c r="Q103" s="3">
        <v>42017</v>
      </c>
    </row>
    <row r="104" spans="1:17" x14ac:dyDescent="0.25">
      <c r="A104" s="1" t="s">
        <v>405</v>
      </c>
      <c r="B104" t="s">
        <v>448</v>
      </c>
      <c r="C104" s="1" t="s">
        <v>453</v>
      </c>
      <c r="D104" t="s">
        <v>454</v>
      </c>
      <c r="E104">
        <v>2.5</v>
      </c>
      <c r="F104">
        <v>9</v>
      </c>
      <c r="G104" s="1" t="s">
        <v>455</v>
      </c>
      <c r="H104" s="1" t="s">
        <v>456</v>
      </c>
      <c r="I104" s="1" t="s">
        <v>457</v>
      </c>
      <c r="J104" s="7">
        <f>VALUE(IF("€"=LEFT(I104),SUBSTITUTE(I104,"€",""),SUBSTITUTE(I104,"$","")))</f>
        <v>1751.58</v>
      </c>
      <c r="K104" s="9">
        <v>135456</v>
      </c>
      <c r="L104" s="9">
        <v>1219104</v>
      </c>
      <c r="M104" s="9">
        <v>280000</v>
      </c>
      <c r="N104" s="9">
        <v>144544</v>
      </c>
      <c r="O104" s="2">
        <v>1.0669999999999999</v>
      </c>
      <c r="P104" t="s">
        <v>458</v>
      </c>
      <c r="Q104" s="3">
        <v>42143</v>
      </c>
    </row>
    <row r="105" spans="1:17" x14ac:dyDescent="0.25">
      <c r="A105" s="1" t="s">
        <v>405</v>
      </c>
      <c r="B105" t="s">
        <v>448</v>
      </c>
      <c r="C105" s="1" t="s">
        <v>459</v>
      </c>
      <c r="D105" t="s">
        <v>460</v>
      </c>
      <c r="E105">
        <v>2.5</v>
      </c>
      <c r="F105">
        <v>0</v>
      </c>
      <c r="G105" s="1" t="s">
        <v>461</v>
      </c>
      <c r="H105" s="1" t="s">
        <v>462</v>
      </c>
      <c r="I105" s="1" t="s">
        <v>177</v>
      </c>
      <c r="J105" s="7">
        <f>VALUE(IF("€"=LEFT(I105),SUBSTITUTE(I105,"€",""),SUBSTITUTE(I105,"$","")))</f>
        <v>0</v>
      </c>
      <c r="K105" s="9">
        <v>170469</v>
      </c>
      <c r="L105" s="9">
        <v>0</v>
      </c>
      <c r="M105" s="9">
        <v>310000</v>
      </c>
      <c r="N105" s="9">
        <v>139531</v>
      </c>
      <c r="O105" s="2">
        <v>0.81899999999999995</v>
      </c>
      <c r="P105" t="s">
        <v>25</v>
      </c>
      <c r="Q105" s="3">
        <v>41795</v>
      </c>
    </row>
    <row r="106" spans="1:17" x14ac:dyDescent="0.25">
      <c r="A106" s="1" t="s">
        <v>405</v>
      </c>
      <c r="B106" t="s">
        <v>448</v>
      </c>
      <c r="C106" s="1" t="s">
        <v>463</v>
      </c>
      <c r="D106" t="s">
        <v>464</v>
      </c>
      <c r="E106">
        <v>15</v>
      </c>
      <c r="F106">
        <v>0</v>
      </c>
      <c r="G106" s="1" t="s">
        <v>419</v>
      </c>
      <c r="H106" s="1" t="s">
        <v>465</v>
      </c>
      <c r="I106" s="1" t="s">
        <v>177</v>
      </c>
      <c r="J106" s="7">
        <f>VALUE(IF("€"=LEFT(I106),SUBSTITUTE(I106,"€",""),SUBSTITUTE(I106,"$","")))</f>
        <v>0</v>
      </c>
      <c r="K106" s="9">
        <v>689481</v>
      </c>
      <c r="L106" s="9">
        <v>0</v>
      </c>
      <c r="M106" s="9">
        <v>930000</v>
      </c>
      <c r="N106" s="9">
        <v>240519</v>
      </c>
      <c r="O106" s="2">
        <v>0.34899999999999998</v>
      </c>
      <c r="P106" t="s">
        <v>25</v>
      </c>
      <c r="Q106" s="3">
        <v>41788</v>
      </c>
    </row>
    <row r="107" spans="1:17" x14ac:dyDescent="0.25">
      <c r="A107" s="1" t="s">
        <v>405</v>
      </c>
      <c r="B107" t="s">
        <v>448</v>
      </c>
      <c r="C107" s="1" t="s">
        <v>466</v>
      </c>
      <c r="D107" t="s">
        <v>467</v>
      </c>
      <c r="E107">
        <v>3.2</v>
      </c>
      <c r="F107">
        <v>1</v>
      </c>
      <c r="G107" s="1" t="s">
        <v>468</v>
      </c>
      <c r="H107" s="1" t="s">
        <v>469</v>
      </c>
      <c r="I107" s="1" t="s">
        <v>469</v>
      </c>
      <c r="J107" s="7">
        <f>VALUE(IF("€"=LEFT(I107),SUBSTITUTE(I107,"€",""),SUBSTITUTE(I107,"$","")))</f>
        <v>313.52999999999997</v>
      </c>
      <c r="K107" s="9">
        <v>200659</v>
      </c>
      <c r="L107" s="9">
        <v>200659</v>
      </c>
      <c r="M107" s="9">
        <v>490000</v>
      </c>
      <c r="N107" s="9">
        <v>289341</v>
      </c>
      <c r="O107" s="2">
        <v>1.4419999999999999</v>
      </c>
      <c r="P107" t="s">
        <v>470</v>
      </c>
      <c r="Q107" s="3">
        <v>42159</v>
      </c>
    </row>
    <row r="108" spans="1:17" x14ac:dyDescent="0.25">
      <c r="A108" s="1" t="s">
        <v>405</v>
      </c>
      <c r="B108" t="s">
        <v>448</v>
      </c>
      <c r="C108" s="1" t="s">
        <v>471</v>
      </c>
      <c r="D108" t="s">
        <v>472</v>
      </c>
      <c r="E108">
        <v>3.11</v>
      </c>
      <c r="F108">
        <v>1</v>
      </c>
      <c r="G108" s="1" t="s">
        <v>473</v>
      </c>
      <c r="H108" s="1" t="s">
        <v>474</v>
      </c>
      <c r="I108" s="1" t="s">
        <v>474</v>
      </c>
      <c r="J108" s="7">
        <f>VALUE(IF("€"=LEFT(I108),SUBSTITUTE(I108,"€",""),SUBSTITUTE(I108,"$","")))</f>
        <v>317.56</v>
      </c>
      <c r="K108" s="9">
        <v>247697</v>
      </c>
      <c r="L108" s="9">
        <v>247697</v>
      </c>
      <c r="M108" s="9">
        <v>430000</v>
      </c>
      <c r="N108" s="9">
        <v>182303</v>
      </c>
      <c r="O108" s="2">
        <v>0.73599999999999999</v>
      </c>
      <c r="P108" t="s">
        <v>25</v>
      </c>
      <c r="Q108" s="3">
        <v>41810</v>
      </c>
    </row>
    <row r="109" spans="1:17" x14ac:dyDescent="0.25">
      <c r="A109" s="1" t="s">
        <v>405</v>
      </c>
      <c r="B109" t="s">
        <v>448</v>
      </c>
      <c r="C109" s="1" t="s">
        <v>475</v>
      </c>
      <c r="D109" t="s">
        <v>476</v>
      </c>
      <c r="E109">
        <v>3.11</v>
      </c>
      <c r="F109">
        <v>3</v>
      </c>
      <c r="G109" s="1" t="s">
        <v>477</v>
      </c>
      <c r="H109" s="1" t="s">
        <v>478</v>
      </c>
      <c r="I109" s="1" t="s">
        <v>479</v>
      </c>
      <c r="J109" s="7">
        <f>VALUE(IF("€"=LEFT(I109),SUBSTITUTE(I109,"€",""),SUBSTITUTE(I109,"$","")))</f>
        <v>1066.3499999999999</v>
      </c>
      <c r="K109" s="9">
        <v>277251</v>
      </c>
      <c r="L109" s="9">
        <v>831753</v>
      </c>
      <c r="M109" s="9">
        <v>495000</v>
      </c>
      <c r="N109" s="9">
        <v>217749</v>
      </c>
      <c r="O109" s="2">
        <v>0.78500000000000003</v>
      </c>
      <c r="P109" t="s">
        <v>25</v>
      </c>
      <c r="Q109" s="3">
        <v>41810</v>
      </c>
    </row>
    <row r="110" spans="1:17" x14ac:dyDescent="0.25">
      <c r="A110" s="1" t="s">
        <v>405</v>
      </c>
      <c r="B110" t="s">
        <v>448</v>
      </c>
      <c r="C110" s="1" t="s">
        <v>480</v>
      </c>
      <c r="D110" t="s">
        <v>481</v>
      </c>
      <c r="E110">
        <v>3.2</v>
      </c>
      <c r="F110">
        <v>0</v>
      </c>
      <c r="G110" s="1" t="s">
        <v>482</v>
      </c>
      <c r="H110" s="1" t="s">
        <v>483</v>
      </c>
      <c r="I110" s="1" t="s">
        <v>177</v>
      </c>
      <c r="J110" s="7">
        <f>VALUE(IF("€"=LEFT(I110),SUBSTITUTE(I110,"€",""),SUBSTITUTE(I110,"$","")))</f>
        <v>0</v>
      </c>
      <c r="K110" s="9">
        <v>222737</v>
      </c>
      <c r="L110" s="9">
        <v>0</v>
      </c>
      <c r="M110" s="9">
        <v>430000</v>
      </c>
      <c r="N110" s="9">
        <v>207263</v>
      </c>
      <c r="O110" s="4">
        <v>0.93100000000000005</v>
      </c>
      <c r="P110" t="s">
        <v>25</v>
      </c>
      <c r="Q110" s="3">
        <v>41788</v>
      </c>
    </row>
    <row r="111" spans="1:17" x14ac:dyDescent="0.25">
      <c r="A111" s="1" t="s">
        <v>405</v>
      </c>
      <c r="B111" t="s">
        <v>448</v>
      </c>
      <c r="C111" s="1" t="s">
        <v>484</v>
      </c>
      <c r="D111" t="s">
        <v>485</v>
      </c>
      <c r="E111">
        <v>15</v>
      </c>
      <c r="F111">
        <v>3</v>
      </c>
      <c r="G111" s="1" t="s">
        <v>486</v>
      </c>
      <c r="H111" s="1" t="s">
        <v>487</v>
      </c>
      <c r="I111" s="1" t="s">
        <v>488</v>
      </c>
      <c r="J111" s="7">
        <f>VALUE(IF("€"=LEFT(I111),SUBSTITUTE(I111,"€",""),SUBSTITUTE(I111,"$","")))</f>
        <v>1009.2</v>
      </c>
      <c r="K111" s="9">
        <v>242208</v>
      </c>
      <c r="L111" s="9">
        <v>726624</v>
      </c>
      <c r="M111" s="9">
        <v>940000</v>
      </c>
      <c r="N111" s="9">
        <v>697792</v>
      </c>
      <c r="O111" s="2">
        <v>2.8809999999999998</v>
      </c>
      <c r="P111" t="s">
        <v>489</v>
      </c>
      <c r="Q111" s="3">
        <v>42136</v>
      </c>
    </row>
    <row r="112" spans="1:17" x14ac:dyDescent="0.25">
      <c r="A112" s="1" t="s">
        <v>405</v>
      </c>
      <c r="B112" t="s">
        <v>448</v>
      </c>
      <c r="C112" s="1" t="s">
        <v>490</v>
      </c>
      <c r="D112" t="s">
        <v>491</v>
      </c>
      <c r="E112">
        <v>21.36</v>
      </c>
      <c r="F112">
        <v>1</v>
      </c>
      <c r="G112" s="1" t="s">
        <v>492</v>
      </c>
      <c r="H112" s="1" t="s">
        <v>493</v>
      </c>
      <c r="I112" s="1" t="s">
        <v>493</v>
      </c>
      <c r="J112" s="7">
        <f>VALUE(IF("€"=LEFT(I112),SUBSTITUTE(I112,"€",""),SUBSTITUTE(I112,"$","")))</f>
        <v>1241.0999999999999</v>
      </c>
      <c r="K112" s="9">
        <v>968058</v>
      </c>
      <c r="L112" s="9">
        <v>968058</v>
      </c>
      <c r="M112" s="9">
        <v>1320000</v>
      </c>
      <c r="N112" s="9">
        <v>351942</v>
      </c>
      <c r="O112" s="2">
        <v>0.36399999999999999</v>
      </c>
      <c r="P112" t="s">
        <v>25</v>
      </c>
      <c r="Q112" s="3">
        <v>41788</v>
      </c>
    </row>
    <row r="113" spans="1:17" x14ac:dyDescent="0.25">
      <c r="A113" s="1" t="s">
        <v>405</v>
      </c>
      <c r="B113" t="s">
        <v>448</v>
      </c>
      <c r="C113" s="1" t="s">
        <v>494</v>
      </c>
      <c r="D113" t="s">
        <v>495</v>
      </c>
      <c r="E113">
        <v>15</v>
      </c>
      <c r="F113">
        <v>0</v>
      </c>
      <c r="G113" s="1" t="s">
        <v>496</v>
      </c>
      <c r="H113" s="1" t="s">
        <v>497</v>
      </c>
      <c r="I113" s="1" t="s">
        <v>177</v>
      </c>
      <c r="J113" s="7">
        <f>VALUE(IF("€"=LEFT(I113),SUBSTITUTE(I113,"€",""),SUBSTITUTE(I113,"$","")))</f>
        <v>0</v>
      </c>
      <c r="K113" s="9">
        <v>808079</v>
      </c>
      <c r="L113" s="9">
        <v>0</v>
      </c>
      <c r="M113" s="9">
        <v>1120000</v>
      </c>
      <c r="N113" s="9">
        <v>311921</v>
      </c>
      <c r="O113" s="4">
        <v>0.38600000000000001</v>
      </c>
      <c r="P113" t="s">
        <v>183</v>
      </c>
      <c r="Q113" s="3">
        <v>42136</v>
      </c>
    </row>
    <row r="114" spans="1:17" x14ac:dyDescent="0.25">
      <c r="A114" s="1" t="s">
        <v>405</v>
      </c>
      <c r="B114" t="s">
        <v>448</v>
      </c>
      <c r="C114" s="1" t="s">
        <v>498</v>
      </c>
      <c r="D114" t="s">
        <v>499</v>
      </c>
      <c r="E114">
        <v>15</v>
      </c>
      <c r="F114">
        <v>4</v>
      </c>
      <c r="G114" s="1" t="s">
        <v>500</v>
      </c>
      <c r="H114" s="1" t="s">
        <v>501</v>
      </c>
      <c r="I114" s="1" t="s">
        <v>502</v>
      </c>
      <c r="J114" s="7">
        <f>VALUE(IF("€"=LEFT(I114),SUBSTITUTE(I114,"€",""),SUBSTITUTE(I114,"$","")))</f>
        <v>4904.2</v>
      </c>
      <c r="K114" s="9">
        <v>956319</v>
      </c>
      <c r="L114" s="9">
        <v>3825276</v>
      </c>
      <c r="M114" s="9">
        <v>1265000</v>
      </c>
      <c r="N114" s="9">
        <v>308681</v>
      </c>
      <c r="O114" s="2">
        <v>0.32300000000000001</v>
      </c>
      <c r="P114" t="s">
        <v>25</v>
      </c>
      <c r="Q114" s="3">
        <v>41788</v>
      </c>
    </row>
    <row r="115" spans="1:17" x14ac:dyDescent="0.25">
      <c r="A115" s="1" t="s">
        <v>405</v>
      </c>
      <c r="B115" t="s">
        <v>448</v>
      </c>
      <c r="C115" s="1" t="s">
        <v>503</v>
      </c>
      <c r="D115" t="s">
        <v>504</v>
      </c>
      <c r="E115">
        <v>1.8</v>
      </c>
      <c r="F115">
        <v>0</v>
      </c>
      <c r="G115" s="1" t="s">
        <v>505</v>
      </c>
      <c r="H115" s="1" t="s">
        <v>506</v>
      </c>
      <c r="I115" s="1" t="s">
        <v>177</v>
      </c>
      <c r="J115" s="7">
        <f>VALUE(IF("€"=LEFT(I115),SUBSTITUTE(I115,"€",""),SUBSTITUTE(I115,"$","")))</f>
        <v>0</v>
      </c>
      <c r="K115" s="9">
        <v>116126</v>
      </c>
      <c r="L115" s="9">
        <v>0</v>
      </c>
      <c r="M115" s="9">
        <v>210000</v>
      </c>
      <c r="N115" s="9">
        <v>93874</v>
      </c>
      <c r="O115" s="2">
        <v>0.80800000000000005</v>
      </c>
      <c r="P115" t="s">
        <v>183</v>
      </c>
      <c r="Q115" s="3">
        <v>41933</v>
      </c>
    </row>
    <row r="116" spans="1:17" x14ac:dyDescent="0.25">
      <c r="A116" s="1" t="s">
        <v>405</v>
      </c>
      <c r="B116" t="s">
        <v>448</v>
      </c>
      <c r="C116" s="1" t="s">
        <v>507</v>
      </c>
      <c r="D116" t="s">
        <v>508</v>
      </c>
      <c r="E116">
        <v>50</v>
      </c>
      <c r="F116">
        <v>0</v>
      </c>
      <c r="G116" s="1" t="s">
        <v>509</v>
      </c>
      <c r="H116" s="1" t="s">
        <v>510</v>
      </c>
      <c r="I116" s="1" t="s">
        <v>177</v>
      </c>
      <c r="J116" s="7">
        <f>VALUE(IF("€"=LEFT(I116),SUBSTITUTE(I116,"€",""),SUBSTITUTE(I116,"$","")))</f>
        <v>0</v>
      </c>
      <c r="K116" s="9">
        <v>2820535</v>
      </c>
      <c r="L116" s="9">
        <v>0</v>
      </c>
      <c r="M116" s="9">
        <v>4482000</v>
      </c>
      <c r="N116" s="9">
        <v>1661465</v>
      </c>
      <c r="O116" s="2">
        <v>0.58899999999999997</v>
      </c>
      <c r="P116" t="s">
        <v>511</v>
      </c>
      <c r="Q116" s="3">
        <v>41864</v>
      </c>
    </row>
    <row r="117" spans="1:17" x14ac:dyDescent="0.25">
      <c r="A117" s="1" t="s">
        <v>405</v>
      </c>
      <c r="B117" t="s">
        <v>448</v>
      </c>
      <c r="C117" s="1" t="s">
        <v>512</v>
      </c>
      <c r="D117" t="s">
        <v>513</v>
      </c>
      <c r="E117">
        <v>28.7</v>
      </c>
      <c r="F117">
        <v>0</v>
      </c>
      <c r="G117" s="1" t="s">
        <v>514</v>
      </c>
      <c r="H117" s="1" t="s">
        <v>515</v>
      </c>
      <c r="I117" s="1" t="s">
        <v>177</v>
      </c>
      <c r="J117" s="7">
        <f>VALUE(IF("€"=LEFT(I117),SUBSTITUTE(I117,"€",""),SUBSTITUTE(I117,"$","")))</f>
        <v>0</v>
      </c>
      <c r="K117" s="9">
        <v>1987651</v>
      </c>
      <c r="L117" s="9">
        <v>0</v>
      </c>
      <c r="M117" s="9">
        <v>3000000</v>
      </c>
      <c r="N117" s="9">
        <v>1012349</v>
      </c>
      <c r="O117" s="2">
        <v>0.50900000000000001</v>
      </c>
      <c r="P117" t="s">
        <v>25</v>
      </c>
      <c r="Q117" s="3">
        <v>41788</v>
      </c>
    </row>
    <row r="118" spans="1:17" x14ac:dyDescent="0.25">
      <c r="A118" s="1" t="s">
        <v>405</v>
      </c>
      <c r="B118" t="s">
        <v>448</v>
      </c>
      <c r="C118" s="1" t="s">
        <v>516</v>
      </c>
      <c r="D118" t="s">
        <v>517</v>
      </c>
      <c r="E118">
        <v>70</v>
      </c>
      <c r="F118">
        <v>0</v>
      </c>
      <c r="G118" s="1" t="s">
        <v>518</v>
      </c>
      <c r="H118" s="1" t="s">
        <v>519</v>
      </c>
      <c r="I118" s="1" t="s">
        <v>177</v>
      </c>
      <c r="J118" s="7">
        <f>VALUE(IF("€"=LEFT(I118),SUBSTITUTE(I118,"€",""),SUBSTITUTE(I118,"$","")))</f>
        <v>0</v>
      </c>
      <c r="K118" s="9">
        <v>2929930</v>
      </c>
      <c r="L118" s="9">
        <v>0</v>
      </c>
      <c r="M118" s="9">
        <v>4310000</v>
      </c>
      <c r="N118" s="9">
        <v>1380070</v>
      </c>
      <c r="O118" s="4">
        <v>0.47099999999999997</v>
      </c>
      <c r="P118" t="s">
        <v>25</v>
      </c>
      <c r="Q118" s="3">
        <v>41810</v>
      </c>
    </row>
    <row r="119" spans="1:17" x14ac:dyDescent="0.25">
      <c r="A119" s="1" t="s">
        <v>405</v>
      </c>
      <c r="B119" t="s">
        <v>448</v>
      </c>
      <c r="C119" s="1" t="s">
        <v>520</v>
      </c>
      <c r="D119" t="s">
        <v>521</v>
      </c>
      <c r="E119">
        <v>14</v>
      </c>
      <c r="F119">
        <v>1</v>
      </c>
      <c r="G119" s="1" t="s">
        <v>522</v>
      </c>
      <c r="H119" s="1" t="s">
        <v>523</v>
      </c>
      <c r="I119" s="1" t="s">
        <v>523</v>
      </c>
      <c r="J119" s="7">
        <f>VALUE(IF("€"=LEFT(I119),SUBSTITUTE(I119,"€",""),SUBSTITUTE(I119,"$","")))</f>
        <v>1322.21</v>
      </c>
      <c r="K119" s="9">
        <v>1031324</v>
      </c>
      <c r="L119" s="9">
        <v>1031324</v>
      </c>
      <c r="M119" s="9">
        <v>2310000</v>
      </c>
      <c r="N119" s="9">
        <v>1278676</v>
      </c>
      <c r="O119" s="2">
        <v>1.24</v>
      </c>
      <c r="P119" t="s">
        <v>25</v>
      </c>
      <c r="Q119" s="3">
        <v>41788</v>
      </c>
    </row>
    <row r="120" spans="1:17" x14ac:dyDescent="0.25">
      <c r="A120" s="1" t="s">
        <v>524</v>
      </c>
      <c r="B120" t="s">
        <v>524</v>
      </c>
      <c r="C120" s="1" t="s">
        <v>525</v>
      </c>
      <c r="D120" t="s">
        <v>526</v>
      </c>
      <c r="E120">
        <v>1.65</v>
      </c>
      <c r="F120">
        <v>1</v>
      </c>
      <c r="G120" s="1" t="s">
        <v>527</v>
      </c>
      <c r="H120" s="1" t="s">
        <v>528</v>
      </c>
      <c r="I120" s="1" t="s">
        <v>528</v>
      </c>
      <c r="J120" s="7">
        <f>VALUE(IF("€"=LEFT(I120),SUBSTITUTE(I120,"€",""),SUBSTITUTE(I120,"$","")))</f>
        <v>153.66</v>
      </c>
      <c r="K120" s="9">
        <v>119855</v>
      </c>
      <c r="L120" s="9">
        <v>119855</v>
      </c>
      <c r="M120" s="9">
        <v>210500</v>
      </c>
      <c r="N120" s="9">
        <v>90645</v>
      </c>
      <c r="O120" s="2">
        <v>0.75600000000000001</v>
      </c>
      <c r="P120" t="s">
        <v>25</v>
      </c>
      <c r="Q120" s="3">
        <v>41803</v>
      </c>
    </row>
    <row r="121" spans="1:17" x14ac:dyDescent="0.25">
      <c r="A121" s="1" t="s">
        <v>524</v>
      </c>
      <c r="B121" t="s">
        <v>524</v>
      </c>
      <c r="C121" s="1" t="s">
        <v>529</v>
      </c>
      <c r="D121" t="s">
        <v>530</v>
      </c>
      <c r="E121">
        <v>0.86</v>
      </c>
      <c r="F121">
        <v>5</v>
      </c>
      <c r="G121" s="1" t="s">
        <v>531</v>
      </c>
      <c r="H121" s="1" t="s">
        <v>532</v>
      </c>
      <c r="I121" s="1" t="s">
        <v>533</v>
      </c>
      <c r="J121" s="7">
        <f>VALUE(IF("€"=LEFT(I121),SUBSTITUTE(I121,"€",""),SUBSTITUTE(I121,"$","")))</f>
        <v>520</v>
      </c>
      <c r="K121" s="9">
        <v>81120</v>
      </c>
      <c r="L121" s="9">
        <v>405600</v>
      </c>
      <c r="M121" s="9">
        <v>115000</v>
      </c>
      <c r="N121" s="9">
        <v>33880</v>
      </c>
      <c r="O121" s="2">
        <v>0.41799999999999998</v>
      </c>
      <c r="P121" t="s">
        <v>534</v>
      </c>
      <c r="Q121" s="3">
        <v>41886</v>
      </c>
    </row>
    <row r="122" spans="1:17" x14ac:dyDescent="0.25">
      <c r="A122" s="1" t="s">
        <v>524</v>
      </c>
      <c r="B122" t="s">
        <v>524</v>
      </c>
      <c r="C122" s="1" t="s">
        <v>535</v>
      </c>
      <c r="D122" t="s">
        <v>536</v>
      </c>
      <c r="E122">
        <v>0.9</v>
      </c>
      <c r="F122">
        <v>5</v>
      </c>
      <c r="G122" s="1" t="s">
        <v>537</v>
      </c>
      <c r="H122" s="1" t="s">
        <v>538</v>
      </c>
      <c r="I122" s="1" t="s">
        <v>539</v>
      </c>
      <c r="J122" s="7">
        <f>VALUE(IF("€"=LEFT(I122),SUBSTITUTE(I122,"€",""),SUBSTITUTE(I122,"$","")))</f>
        <v>396.65</v>
      </c>
      <c r="K122" s="9">
        <v>57276</v>
      </c>
      <c r="L122" s="9">
        <v>286380</v>
      </c>
      <c r="M122" s="9">
        <v>130000</v>
      </c>
      <c r="N122" s="9">
        <v>72724</v>
      </c>
      <c r="O122" s="2">
        <v>1.27</v>
      </c>
      <c r="P122" t="s">
        <v>183</v>
      </c>
      <c r="Q122" s="3">
        <v>42087</v>
      </c>
    </row>
    <row r="123" spans="1:17" x14ac:dyDescent="0.25">
      <c r="A123" s="1" t="s">
        <v>524</v>
      </c>
      <c r="B123" t="s">
        <v>524</v>
      </c>
      <c r="C123" s="1" t="s">
        <v>540</v>
      </c>
      <c r="D123" t="s">
        <v>541</v>
      </c>
      <c r="E123">
        <v>0.65</v>
      </c>
      <c r="F123">
        <v>13</v>
      </c>
      <c r="G123" s="1" t="s">
        <v>22</v>
      </c>
      <c r="H123" s="1" t="s">
        <v>542</v>
      </c>
      <c r="I123" s="1" t="s">
        <v>543</v>
      </c>
      <c r="J123" s="7">
        <f>VALUE(IF("€"=LEFT(I123),SUBSTITUTE(I123,"€",""),SUBSTITUTE(I123,"$","")))</f>
        <v>551.72</v>
      </c>
      <c r="K123" s="9">
        <v>33103</v>
      </c>
      <c r="L123" s="9">
        <v>430339</v>
      </c>
      <c r="M123" s="9">
        <v>93500</v>
      </c>
      <c r="N123" s="9">
        <v>60397</v>
      </c>
      <c r="O123" s="2">
        <v>1.825</v>
      </c>
      <c r="P123" t="s">
        <v>25</v>
      </c>
      <c r="Q123" s="3">
        <v>41789</v>
      </c>
    </row>
    <row r="124" spans="1:17" x14ac:dyDescent="0.25">
      <c r="A124" s="1" t="s">
        <v>524</v>
      </c>
      <c r="B124" t="s">
        <v>524</v>
      </c>
      <c r="C124" s="1" t="s">
        <v>544</v>
      </c>
      <c r="D124" t="s">
        <v>545</v>
      </c>
      <c r="E124">
        <v>0.8</v>
      </c>
      <c r="F124">
        <v>12</v>
      </c>
      <c r="G124" s="1" t="s">
        <v>546</v>
      </c>
      <c r="H124" s="1" t="s">
        <v>547</v>
      </c>
      <c r="I124" s="1" t="s">
        <v>548</v>
      </c>
      <c r="J124" s="7">
        <f>VALUE(IF("€"=LEFT(I124),SUBSTITUTE(I124,"€",""),SUBSTITUTE(I124,"$","")))</f>
        <v>1077.72</v>
      </c>
      <c r="K124" s="9">
        <v>70052</v>
      </c>
      <c r="L124" s="9">
        <v>840624</v>
      </c>
      <c r="M124" s="9">
        <v>130000</v>
      </c>
      <c r="N124" s="9">
        <v>59948</v>
      </c>
      <c r="O124" s="2">
        <v>0.85599999999999998</v>
      </c>
      <c r="P124" t="s">
        <v>25</v>
      </c>
      <c r="Q124" s="3">
        <v>41789</v>
      </c>
    </row>
    <row r="125" spans="1:17" x14ac:dyDescent="0.25">
      <c r="A125" s="1" t="s">
        <v>524</v>
      </c>
      <c r="B125" t="s">
        <v>524</v>
      </c>
      <c r="C125" s="1" t="s">
        <v>549</v>
      </c>
      <c r="D125" t="s">
        <v>550</v>
      </c>
      <c r="E125">
        <v>0.82</v>
      </c>
      <c r="F125">
        <v>14</v>
      </c>
      <c r="G125" s="1" t="s">
        <v>551</v>
      </c>
      <c r="H125" s="1" t="s">
        <v>552</v>
      </c>
      <c r="I125" s="1" t="s">
        <v>553</v>
      </c>
      <c r="J125" s="7">
        <f>VALUE(IF("€"=LEFT(I125),SUBSTITUTE(I125,"€",""),SUBSTITUTE(I125,"$","")))</f>
        <v>1052.94</v>
      </c>
      <c r="K125" s="9">
        <v>58664</v>
      </c>
      <c r="L125" s="9">
        <v>821296</v>
      </c>
      <c r="M125" s="9">
        <v>129800</v>
      </c>
      <c r="N125" s="9">
        <v>71136</v>
      </c>
      <c r="O125" s="2">
        <v>1.2130000000000001</v>
      </c>
      <c r="P125" t="s">
        <v>25</v>
      </c>
      <c r="Q125" s="3">
        <v>41789</v>
      </c>
    </row>
    <row r="126" spans="1:17" x14ac:dyDescent="0.25">
      <c r="A126" s="1" t="s">
        <v>524</v>
      </c>
      <c r="B126" t="s">
        <v>524</v>
      </c>
      <c r="C126" s="1" t="s">
        <v>554</v>
      </c>
      <c r="D126" t="s">
        <v>555</v>
      </c>
      <c r="E126">
        <v>1.3</v>
      </c>
      <c r="F126">
        <v>6</v>
      </c>
      <c r="G126" s="1" t="s">
        <v>556</v>
      </c>
      <c r="H126" s="1" t="s">
        <v>557</v>
      </c>
      <c r="I126" s="1" t="s">
        <v>558</v>
      </c>
      <c r="J126" s="7">
        <f>VALUE(IF("€"=LEFT(I126),SUBSTITUTE(I126,"€",""),SUBSTITUTE(I126,"$","")))</f>
        <v>212.52</v>
      </c>
      <c r="K126" s="9">
        <v>27628</v>
      </c>
      <c r="L126" s="9">
        <v>165768</v>
      </c>
      <c r="M126" s="9">
        <v>231000</v>
      </c>
      <c r="N126" s="9">
        <v>203372</v>
      </c>
      <c r="O126" s="2">
        <v>7.3609999999999998</v>
      </c>
      <c r="P126" t="s">
        <v>25</v>
      </c>
      <c r="Q126" s="3">
        <v>41789</v>
      </c>
    </row>
    <row r="127" spans="1:17" x14ac:dyDescent="0.25">
      <c r="A127" s="1" t="s">
        <v>524</v>
      </c>
      <c r="B127" t="s">
        <v>524</v>
      </c>
      <c r="C127" s="1" t="s">
        <v>559</v>
      </c>
      <c r="D127" t="s">
        <v>560</v>
      </c>
      <c r="E127">
        <v>1.28</v>
      </c>
      <c r="F127">
        <v>1</v>
      </c>
      <c r="G127" s="1" t="s">
        <v>561</v>
      </c>
      <c r="H127" s="1" t="s">
        <v>562</v>
      </c>
      <c r="I127" s="1" t="s">
        <v>562</v>
      </c>
      <c r="J127" s="7">
        <f>VALUE(IF("€"=LEFT(I127),SUBSTITUTE(I127,"€",""),SUBSTITUTE(I127,"$","")))</f>
        <v>98.43</v>
      </c>
      <c r="K127" s="9">
        <v>76775</v>
      </c>
      <c r="L127" s="9">
        <v>76775</v>
      </c>
      <c r="M127" s="9">
        <v>231000</v>
      </c>
      <c r="N127" s="9">
        <v>154225</v>
      </c>
      <c r="O127" s="2">
        <v>2.0089999999999999</v>
      </c>
      <c r="P127" t="s">
        <v>25</v>
      </c>
      <c r="Q127" s="3">
        <v>41789</v>
      </c>
    </row>
    <row r="128" spans="1:17" x14ac:dyDescent="0.25">
      <c r="A128" s="1" t="s">
        <v>524</v>
      </c>
      <c r="B128" t="s">
        <v>524</v>
      </c>
      <c r="C128" s="1" t="s">
        <v>563</v>
      </c>
      <c r="D128" t="s">
        <v>564</v>
      </c>
      <c r="E128">
        <v>1.45</v>
      </c>
      <c r="F128">
        <v>0</v>
      </c>
      <c r="G128" s="1" t="s">
        <v>561</v>
      </c>
      <c r="H128" s="1" t="s">
        <v>565</v>
      </c>
      <c r="I128" s="1" t="s">
        <v>177</v>
      </c>
      <c r="J128" s="7">
        <f>VALUE(IF("€"=LEFT(I128),SUBSTITUTE(I128,"€",""),SUBSTITUTE(I128,"$","")))</f>
        <v>0</v>
      </c>
      <c r="K128" s="9">
        <v>77704</v>
      </c>
      <c r="L128" s="9">
        <v>0</v>
      </c>
      <c r="M128" s="9">
        <v>231000</v>
      </c>
      <c r="N128" s="9">
        <v>153296</v>
      </c>
      <c r="O128" s="4">
        <v>1.9730000000000001</v>
      </c>
      <c r="P128" t="s">
        <v>25</v>
      </c>
      <c r="Q128" s="3">
        <v>41789</v>
      </c>
    </row>
    <row r="129" spans="1:17" x14ac:dyDescent="0.25">
      <c r="A129" s="1" t="s">
        <v>524</v>
      </c>
      <c r="B129" t="s">
        <v>524</v>
      </c>
      <c r="C129" s="1" t="s">
        <v>566</v>
      </c>
      <c r="D129" t="s">
        <v>567</v>
      </c>
      <c r="E129">
        <v>1.23</v>
      </c>
      <c r="F129">
        <v>1</v>
      </c>
      <c r="G129" s="1" t="s">
        <v>561</v>
      </c>
      <c r="H129" s="1" t="s">
        <v>568</v>
      </c>
      <c r="I129" s="1" t="s">
        <v>568</v>
      </c>
      <c r="J129" s="7">
        <f>VALUE(IF("€"=LEFT(I129),SUBSTITUTE(I129,"€",""),SUBSTITUTE(I129,"$","")))</f>
        <v>98.05</v>
      </c>
      <c r="K129" s="9">
        <v>76479</v>
      </c>
      <c r="L129" s="9">
        <v>76479</v>
      </c>
      <c r="M129" s="9">
        <v>231000</v>
      </c>
      <c r="N129" s="9">
        <v>154521</v>
      </c>
      <c r="O129" s="2">
        <v>2.02</v>
      </c>
      <c r="P129" t="s">
        <v>25</v>
      </c>
      <c r="Q129" s="3">
        <v>41789</v>
      </c>
    </row>
    <row r="130" spans="1:17" x14ac:dyDescent="0.25">
      <c r="A130" s="1" t="s">
        <v>524</v>
      </c>
      <c r="B130" t="s">
        <v>524</v>
      </c>
      <c r="C130" s="1" t="s">
        <v>569</v>
      </c>
      <c r="D130" t="s">
        <v>570</v>
      </c>
      <c r="E130">
        <v>0.37</v>
      </c>
      <c r="F130">
        <v>4</v>
      </c>
      <c r="G130" s="1" t="s">
        <v>571</v>
      </c>
      <c r="H130" s="1" t="s">
        <v>572</v>
      </c>
      <c r="I130" s="1" t="s">
        <v>573</v>
      </c>
      <c r="J130" s="7">
        <f>VALUE(IF("€"=LEFT(I130),SUBSTITUTE(I130,"€",""),SUBSTITUTE(I130,"$","")))</f>
        <v>124.04</v>
      </c>
      <c r="K130" s="9">
        <v>24188</v>
      </c>
      <c r="L130" s="9">
        <v>96752</v>
      </c>
      <c r="M130" s="9">
        <v>66000</v>
      </c>
      <c r="N130" s="9">
        <v>41812</v>
      </c>
      <c r="O130" s="4">
        <v>1.7290000000000001</v>
      </c>
      <c r="P130" t="s">
        <v>25</v>
      </c>
      <c r="Q130" s="3">
        <v>41789</v>
      </c>
    </row>
    <row r="131" spans="1:17" x14ac:dyDescent="0.25">
      <c r="A131" s="1" t="s">
        <v>524</v>
      </c>
      <c r="B131" t="s">
        <v>524</v>
      </c>
      <c r="C131" s="1" t="s">
        <v>574</v>
      </c>
      <c r="D131" t="s">
        <v>575</v>
      </c>
      <c r="E131">
        <v>0.4</v>
      </c>
      <c r="F131">
        <v>10</v>
      </c>
      <c r="G131" s="1" t="s">
        <v>576</v>
      </c>
      <c r="H131" s="1" t="s">
        <v>577</v>
      </c>
      <c r="I131" s="1" t="s">
        <v>578</v>
      </c>
      <c r="J131" s="7">
        <f>VALUE(IF("€"=LEFT(I131),SUBSTITUTE(I131,"€",""),SUBSTITUTE(I131,"$","")))</f>
        <v>289</v>
      </c>
      <c r="K131" s="9">
        <v>20692</v>
      </c>
      <c r="L131" s="9">
        <v>206920</v>
      </c>
      <c r="M131" s="9">
        <v>66000</v>
      </c>
      <c r="N131" s="9">
        <v>45308</v>
      </c>
      <c r="O131" s="2">
        <v>2.19</v>
      </c>
      <c r="P131" t="s">
        <v>183</v>
      </c>
      <c r="Q131" s="3">
        <v>42087</v>
      </c>
    </row>
    <row r="132" spans="1:17" x14ac:dyDescent="0.25">
      <c r="A132" s="1" t="s">
        <v>524</v>
      </c>
      <c r="B132" t="s">
        <v>524</v>
      </c>
      <c r="C132" s="1" t="s">
        <v>579</v>
      </c>
      <c r="D132" t="s">
        <v>580</v>
      </c>
      <c r="E132">
        <v>0.34</v>
      </c>
      <c r="F132">
        <v>2</v>
      </c>
      <c r="G132" s="1" t="s">
        <v>581</v>
      </c>
      <c r="H132" s="1" t="s">
        <v>582</v>
      </c>
      <c r="I132" s="1" t="s">
        <v>583</v>
      </c>
      <c r="J132" s="7">
        <f>VALUE(IF("€"=LEFT(I132),SUBSTITUTE(I132,"€",""),SUBSTITUTE(I132,"$","")))</f>
        <v>70.02</v>
      </c>
      <c r="K132" s="9">
        <v>27308</v>
      </c>
      <c r="L132" s="9">
        <v>54616</v>
      </c>
      <c r="M132" s="9">
        <v>82500</v>
      </c>
      <c r="N132" s="9">
        <v>55192</v>
      </c>
      <c r="O132" s="2">
        <v>2.0209999999999999</v>
      </c>
      <c r="P132" t="s">
        <v>25</v>
      </c>
      <c r="Q132" s="3">
        <v>41789</v>
      </c>
    </row>
    <row r="133" spans="1:17" x14ac:dyDescent="0.25">
      <c r="A133" s="1" t="s">
        <v>524</v>
      </c>
      <c r="B133" t="s">
        <v>524</v>
      </c>
      <c r="C133" s="1" t="s">
        <v>584</v>
      </c>
      <c r="D133" t="s">
        <v>585</v>
      </c>
      <c r="E133">
        <v>0.41</v>
      </c>
      <c r="F133">
        <v>2</v>
      </c>
      <c r="G133" s="1" t="s">
        <v>586</v>
      </c>
      <c r="H133" s="1" t="s">
        <v>587</v>
      </c>
      <c r="I133" s="1" t="s">
        <v>588</v>
      </c>
      <c r="J133" s="7">
        <f>VALUE(IF("€"=LEFT(I133),SUBSTITUTE(I133,"€",""),SUBSTITUTE(I133,"$","")))</f>
        <v>81.739999999999995</v>
      </c>
      <c r="K133" s="9">
        <v>29508</v>
      </c>
      <c r="L133" s="9">
        <v>59016</v>
      </c>
      <c r="M133" s="9">
        <v>104500</v>
      </c>
      <c r="N133" s="9">
        <v>74992</v>
      </c>
      <c r="O133" s="2">
        <v>2.5409999999999999</v>
      </c>
      <c r="P133" t="s">
        <v>183</v>
      </c>
      <c r="Q133" s="3">
        <v>42087</v>
      </c>
    </row>
    <row r="134" spans="1:17" x14ac:dyDescent="0.25">
      <c r="A134" s="1" t="s">
        <v>524</v>
      </c>
      <c r="B134" t="s">
        <v>524</v>
      </c>
      <c r="C134" s="1" t="s">
        <v>589</v>
      </c>
      <c r="D134" t="s">
        <v>590</v>
      </c>
      <c r="E134">
        <v>0.46</v>
      </c>
      <c r="F134">
        <v>5</v>
      </c>
      <c r="G134" s="1" t="s">
        <v>556</v>
      </c>
      <c r="H134" s="1" t="s">
        <v>591</v>
      </c>
      <c r="I134" s="1" t="s">
        <v>592</v>
      </c>
      <c r="J134" s="7">
        <f>VALUE(IF("€"=LEFT(I134),SUBSTITUTE(I134,"€",""),SUBSTITUTE(I134,"$","")))</f>
        <v>147.69999999999999</v>
      </c>
      <c r="K134" s="9">
        <v>23041</v>
      </c>
      <c r="L134" s="9">
        <v>115205</v>
      </c>
      <c r="M134" s="9">
        <v>96900</v>
      </c>
      <c r="N134" s="9">
        <v>73859</v>
      </c>
      <c r="O134" s="2">
        <v>3.206</v>
      </c>
      <c r="P134" t="s">
        <v>25</v>
      </c>
      <c r="Q134" s="3">
        <v>41789</v>
      </c>
    </row>
    <row r="135" spans="1:17" x14ac:dyDescent="0.25">
      <c r="A135" s="1" t="s">
        <v>524</v>
      </c>
      <c r="B135" t="s">
        <v>524</v>
      </c>
      <c r="C135" s="1" t="s">
        <v>593</v>
      </c>
      <c r="D135" t="s">
        <v>594</v>
      </c>
      <c r="E135">
        <v>0.5</v>
      </c>
      <c r="F135">
        <v>7</v>
      </c>
      <c r="G135" s="1" t="s">
        <v>595</v>
      </c>
      <c r="H135" s="1" t="s">
        <v>596</v>
      </c>
      <c r="I135" s="1" t="s">
        <v>597</v>
      </c>
      <c r="J135" s="7">
        <f>VALUE(IF("€"=LEFT(I135),SUBSTITUTE(I135,"€",""),SUBSTITUTE(I135,"$","")))</f>
        <v>378.21</v>
      </c>
      <c r="K135" s="9">
        <v>42143</v>
      </c>
      <c r="L135" s="9">
        <v>295001</v>
      </c>
      <c r="M135" s="9">
        <v>107800</v>
      </c>
      <c r="N135" s="9">
        <v>65657</v>
      </c>
      <c r="O135" s="2">
        <v>1.5580000000000001</v>
      </c>
      <c r="P135" t="s">
        <v>25</v>
      </c>
      <c r="Q135" s="3">
        <v>41789</v>
      </c>
    </row>
    <row r="136" spans="1:17" x14ac:dyDescent="0.25">
      <c r="A136" s="1" t="s">
        <v>524</v>
      </c>
      <c r="B136" t="s">
        <v>598</v>
      </c>
      <c r="C136" s="1" t="s">
        <v>599</v>
      </c>
      <c r="D136" t="s">
        <v>600</v>
      </c>
      <c r="E136">
        <v>0.35</v>
      </c>
      <c r="F136">
        <v>2</v>
      </c>
      <c r="G136" s="1" t="s">
        <v>601</v>
      </c>
      <c r="H136" s="1" t="s">
        <v>602</v>
      </c>
      <c r="I136" s="1" t="s">
        <v>603</v>
      </c>
      <c r="J136" s="7">
        <f>VALUE(IF("€"=LEFT(I136),SUBSTITUTE(I136,"€",""),SUBSTITUTE(I136,"$","")))</f>
        <v>97.54</v>
      </c>
      <c r="K136" s="9">
        <v>38041</v>
      </c>
      <c r="L136" s="9">
        <v>76082</v>
      </c>
      <c r="M136" s="9">
        <v>49500</v>
      </c>
      <c r="N136" s="9">
        <v>11459</v>
      </c>
      <c r="O136" s="2">
        <v>0.30099999999999999</v>
      </c>
      <c r="P136" t="s">
        <v>25</v>
      </c>
      <c r="Q136" s="3">
        <v>41789</v>
      </c>
    </row>
    <row r="137" spans="1:17" x14ac:dyDescent="0.25">
      <c r="A137" s="1" t="s">
        <v>524</v>
      </c>
      <c r="B137" t="s">
        <v>598</v>
      </c>
      <c r="C137" s="1" t="s">
        <v>604</v>
      </c>
      <c r="D137" t="s">
        <v>605</v>
      </c>
      <c r="E137">
        <v>0.17</v>
      </c>
      <c r="F137">
        <v>2</v>
      </c>
      <c r="G137" s="1" t="s">
        <v>35</v>
      </c>
      <c r="H137" s="1" t="s">
        <v>606</v>
      </c>
      <c r="I137" s="1" t="s">
        <v>607</v>
      </c>
      <c r="J137" s="7">
        <f>VALUE(IF("€"=LEFT(I137),SUBSTITUTE(I137,"€",""),SUBSTITUTE(I137,"$","")))</f>
        <v>17.12</v>
      </c>
      <c r="K137" s="9">
        <v>6677</v>
      </c>
      <c r="L137" s="9">
        <v>13354</v>
      </c>
      <c r="M137" s="9">
        <v>60500</v>
      </c>
      <c r="N137" s="9">
        <v>53823</v>
      </c>
      <c r="O137" s="2">
        <v>8.0609999999999999</v>
      </c>
      <c r="P137" t="s">
        <v>25</v>
      </c>
      <c r="Q137" s="3">
        <v>41789</v>
      </c>
    </row>
    <row r="138" spans="1:17" x14ac:dyDescent="0.25">
      <c r="A138" s="1" t="s">
        <v>524</v>
      </c>
      <c r="B138" t="s">
        <v>598</v>
      </c>
      <c r="C138" s="1" t="s">
        <v>608</v>
      </c>
      <c r="D138" t="s">
        <v>609</v>
      </c>
      <c r="E138">
        <v>0.51</v>
      </c>
      <c r="F138">
        <v>15</v>
      </c>
      <c r="G138" s="1" t="s">
        <v>601</v>
      </c>
      <c r="H138" s="1" t="s">
        <v>610</v>
      </c>
      <c r="I138" s="1" t="s">
        <v>611</v>
      </c>
      <c r="J138" s="7">
        <f>VALUE(IF("€"=LEFT(I138),SUBSTITUTE(I138,"€",""),SUBSTITUTE(I138,"$","")))</f>
        <v>748.35</v>
      </c>
      <c r="K138" s="9">
        <v>38914</v>
      </c>
      <c r="L138" s="9">
        <v>583710</v>
      </c>
      <c r="M138" s="9">
        <v>154000</v>
      </c>
      <c r="N138" s="9">
        <v>115086</v>
      </c>
      <c r="O138" s="2">
        <v>2.9569999999999999</v>
      </c>
      <c r="P138" t="s">
        <v>25</v>
      </c>
      <c r="Q138" s="3">
        <v>41789</v>
      </c>
    </row>
    <row r="139" spans="1:17" x14ac:dyDescent="0.25">
      <c r="A139" s="1" t="s">
        <v>524</v>
      </c>
      <c r="B139" t="s">
        <v>598</v>
      </c>
      <c r="C139" s="1" t="s">
        <v>612</v>
      </c>
      <c r="D139" t="s">
        <v>613</v>
      </c>
      <c r="E139">
        <v>0.11</v>
      </c>
      <c r="F139">
        <v>40</v>
      </c>
      <c r="G139" s="1" t="s">
        <v>74</v>
      </c>
      <c r="H139" s="1" t="s">
        <v>614</v>
      </c>
      <c r="I139" s="1" t="s">
        <v>615</v>
      </c>
      <c r="J139" s="7">
        <f>VALUE(IF("€"=LEFT(I139),SUBSTITUTE(I139,"€",""),SUBSTITUTE(I139,"$","")))</f>
        <v>872.8</v>
      </c>
      <c r="K139" s="9">
        <v>17020</v>
      </c>
      <c r="L139" s="9">
        <v>680800</v>
      </c>
      <c r="M139" s="9">
        <v>32700</v>
      </c>
      <c r="N139" s="9">
        <v>15680</v>
      </c>
      <c r="O139" s="2">
        <v>0.92100000000000004</v>
      </c>
      <c r="P139" t="s">
        <v>25</v>
      </c>
      <c r="Q139" s="3">
        <v>41789</v>
      </c>
    </row>
    <row r="140" spans="1:17" x14ac:dyDescent="0.25">
      <c r="A140" s="1" t="s">
        <v>524</v>
      </c>
      <c r="B140" t="s">
        <v>598</v>
      </c>
      <c r="C140" s="1" t="s">
        <v>616</v>
      </c>
      <c r="D140" t="s">
        <v>617</v>
      </c>
      <c r="E140">
        <v>0.05</v>
      </c>
      <c r="F140">
        <v>13</v>
      </c>
      <c r="G140" s="1" t="s">
        <v>206</v>
      </c>
      <c r="H140" s="1" t="s">
        <v>618</v>
      </c>
      <c r="I140" s="1" t="s">
        <v>619</v>
      </c>
      <c r="J140" s="7">
        <f>VALUE(IF("€"=LEFT(I140),SUBSTITUTE(I140,"€",""),SUBSTITUTE(I140,"$","")))</f>
        <v>45.63</v>
      </c>
      <c r="K140" s="9">
        <v>2738</v>
      </c>
      <c r="L140" s="9">
        <v>35594</v>
      </c>
      <c r="M140" s="9">
        <v>24500</v>
      </c>
      <c r="N140" s="9">
        <v>21762</v>
      </c>
      <c r="O140" s="2">
        <v>7.9480000000000004</v>
      </c>
      <c r="P140" t="s">
        <v>25</v>
      </c>
      <c r="Q140" s="3">
        <v>41789</v>
      </c>
    </row>
    <row r="141" spans="1:17" x14ac:dyDescent="0.25">
      <c r="A141" s="1" t="s">
        <v>524</v>
      </c>
      <c r="B141" t="s">
        <v>598</v>
      </c>
      <c r="C141" s="1" t="s">
        <v>620</v>
      </c>
      <c r="D141" t="s">
        <v>621</v>
      </c>
      <c r="E141">
        <v>0.34</v>
      </c>
      <c r="F141">
        <v>2</v>
      </c>
      <c r="G141" s="1" t="s">
        <v>622</v>
      </c>
      <c r="H141" s="1" t="s">
        <v>623</v>
      </c>
      <c r="I141" s="1" t="s">
        <v>624</v>
      </c>
      <c r="J141" s="7">
        <f>VALUE(IF("€"=LEFT(I141),SUBSTITUTE(I141,"€",""),SUBSTITUTE(I141,"$","")))</f>
        <v>15.28</v>
      </c>
      <c r="K141" s="9">
        <v>5959</v>
      </c>
      <c r="L141" s="9">
        <v>11918</v>
      </c>
      <c r="M141" s="9">
        <v>27500</v>
      </c>
      <c r="N141" s="9">
        <v>21541</v>
      </c>
      <c r="O141" s="4">
        <v>3.6150000000000002</v>
      </c>
      <c r="P141" t="s">
        <v>25</v>
      </c>
      <c r="Q141" s="3">
        <v>41789</v>
      </c>
    </row>
    <row r="142" spans="1:17" x14ac:dyDescent="0.25">
      <c r="A142" s="1" t="s">
        <v>524</v>
      </c>
      <c r="B142" t="s">
        <v>598</v>
      </c>
      <c r="C142" s="1" t="s">
        <v>625</v>
      </c>
      <c r="D142" t="s">
        <v>626</v>
      </c>
      <c r="E142">
        <v>0.14000000000000001</v>
      </c>
      <c r="F142">
        <v>52</v>
      </c>
      <c r="G142" s="1" t="s">
        <v>336</v>
      </c>
      <c r="H142" s="1" t="s">
        <v>627</v>
      </c>
      <c r="I142" s="1" t="s">
        <v>628</v>
      </c>
      <c r="J142" s="7">
        <f>VALUE(IF("€"=LEFT(I142),SUBSTITUTE(I142,"€",""),SUBSTITUTE(I142,"$","")))</f>
        <v>817.44</v>
      </c>
      <c r="K142" s="9">
        <v>12262</v>
      </c>
      <c r="L142" s="9">
        <v>637624</v>
      </c>
      <c r="M142" s="9">
        <v>20350</v>
      </c>
      <c r="N142" s="9">
        <v>8088</v>
      </c>
      <c r="O142" s="2">
        <v>0.66</v>
      </c>
      <c r="P142" t="s">
        <v>25</v>
      </c>
      <c r="Q142" s="3">
        <v>41789</v>
      </c>
    </row>
    <row r="143" spans="1:17" x14ac:dyDescent="0.25">
      <c r="A143" s="1" t="s">
        <v>629</v>
      </c>
      <c r="B143" t="s">
        <v>630</v>
      </c>
      <c r="C143" s="1" t="s">
        <v>631</v>
      </c>
      <c r="D143" t="s">
        <v>632</v>
      </c>
      <c r="E143">
        <v>1.18</v>
      </c>
      <c r="F143">
        <v>0</v>
      </c>
      <c r="G143" s="1" t="s">
        <v>633</v>
      </c>
      <c r="H143" s="1" t="s">
        <v>634</v>
      </c>
      <c r="I143" s="1" t="s">
        <v>177</v>
      </c>
      <c r="J143" s="7">
        <f>VALUE(IF("€"=LEFT(I143),SUBSTITUTE(I143,"€",""),SUBSTITUTE(I143,"$","")))</f>
        <v>0</v>
      </c>
      <c r="K143" s="9">
        <v>316797</v>
      </c>
      <c r="L143" s="9">
        <v>0</v>
      </c>
      <c r="M143" s="9">
        <v>520000</v>
      </c>
      <c r="N143" s="9">
        <v>203203</v>
      </c>
      <c r="O143" s="4">
        <v>0.64100000000000001</v>
      </c>
      <c r="P143" t="s">
        <v>25</v>
      </c>
      <c r="Q143" s="3">
        <v>41795</v>
      </c>
    </row>
    <row r="144" spans="1:17" x14ac:dyDescent="0.25">
      <c r="A144" s="1" t="s">
        <v>629</v>
      </c>
      <c r="B144" t="s">
        <v>635</v>
      </c>
      <c r="C144" s="1" t="s">
        <v>636</v>
      </c>
      <c r="D144" t="s">
        <v>637</v>
      </c>
      <c r="E144">
        <v>0.42</v>
      </c>
      <c r="F144">
        <v>1</v>
      </c>
      <c r="G144" s="1" t="s">
        <v>638</v>
      </c>
      <c r="H144" s="1" t="s">
        <v>639</v>
      </c>
      <c r="I144" s="1" t="s">
        <v>639</v>
      </c>
      <c r="J144" s="7">
        <f>VALUE(IF("€"=LEFT(I144),SUBSTITUTE(I144,"€",""),SUBSTITUTE(I144,"$","")))</f>
        <v>248.2</v>
      </c>
      <c r="K144" s="9">
        <v>193596</v>
      </c>
      <c r="L144" s="9">
        <v>193596</v>
      </c>
      <c r="M144" s="9">
        <v>451000</v>
      </c>
      <c r="N144" s="9">
        <v>257404</v>
      </c>
      <c r="O144" s="4">
        <v>1.33</v>
      </c>
      <c r="P144" t="s">
        <v>25</v>
      </c>
      <c r="Q144" s="3">
        <v>41795</v>
      </c>
    </row>
    <row r="145" spans="1:17" x14ac:dyDescent="0.25">
      <c r="A145" s="1" t="s">
        <v>629</v>
      </c>
      <c r="B145" t="s">
        <v>635</v>
      </c>
      <c r="C145" s="1" t="s">
        <v>640</v>
      </c>
      <c r="D145" t="s">
        <v>641</v>
      </c>
      <c r="E145">
        <v>0.42</v>
      </c>
      <c r="F145">
        <v>6</v>
      </c>
      <c r="G145" s="1" t="s">
        <v>642</v>
      </c>
      <c r="H145" s="1" t="s">
        <v>643</v>
      </c>
      <c r="I145" s="1" t="s">
        <v>644</v>
      </c>
      <c r="J145" s="7">
        <f>VALUE(IF("€"=LEFT(I145),SUBSTITUTE(I145,"€",""),SUBSTITUTE(I145,"$","")))</f>
        <v>769.2</v>
      </c>
      <c r="K145" s="9">
        <v>99996</v>
      </c>
      <c r="L145" s="9">
        <v>599976</v>
      </c>
      <c r="M145" s="9">
        <v>286000</v>
      </c>
      <c r="N145" s="9">
        <v>186004</v>
      </c>
      <c r="O145" s="4">
        <v>1.86</v>
      </c>
      <c r="P145" t="s">
        <v>25</v>
      </c>
      <c r="Q145" s="3">
        <v>41795</v>
      </c>
    </row>
    <row r="146" spans="1:17" x14ac:dyDescent="0.25">
      <c r="A146" s="1" t="s">
        <v>629</v>
      </c>
      <c r="B146" t="s">
        <v>635</v>
      </c>
      <c r="C146" s="1" t="s">
        <v>645</v>
      </c>
      <c r="D146" t="s">
        <v>646</v>
      </c>
      <c r="E146">
        <v>1.0900000000000001</v>
      </c>
      <c r="F146">
        <v>1</v>
      </c>
      <c r="G146" s="1" t="s">
        <v>357</v>
      </c>
      <c r="H146" s="1" t="s">
        <v>647</v>
      </c>
      <c r="I146" s="1" t="s">
        <v>647</v>
      </c>
      <c r="J146" s="7">
        <f>VALUE(IF("€"=LEFT(I146),SUBSTITUTE(I146,"€",""),SUBSTITUTE(I146,"$","")))</f>
        <v>88.68</v>
      </c>
      <c r="K146" s="9">
        <v>69170</v>
      </c>
      <c r="L146" s="9">
        <v>69170</v>
      </c>
      <c r="M146" s="9">
        <v>110000</v>
      </c>
      <c r="N146" s="9">
        <v>40830</v>
      </c>
      <c r="O146" s="2">
        <v>0.59</v>
      </c>
      <c r="P146" t="s">
        <v>25</v>
      </c>
      <c r="Q146" s="3">
        <v>41795</v>
      </c>
    </row>
    <row r="147" spans="1:17" x14ac:dyDescent="0.25">
      <c r="A147" s="1" t="s">
        <v>629</v>
      </c>
      <c r="B147" t="s">
        <v>635</v>
      </c>
      <c r="C147" s="1" t="s">
        <v>648</v>
      </c>
      <c r="D147" t="s">
        <v>649</v>
      </c>
      <c r="E147">
        <v>0.73</v>
      </c>
      <c r="F147">
        <v>3</v>
      </c>
      <c r="G147" s="1" t="s">
        <v>650</v>
      </c>
      <c r="H147" s="1" t="s">
        <v>651</v>
      </c>
      <c r="I147" s="1" t="s">
        <v>652</v>
      </c>
      <c r="J147" s="7">
        <f>VALUE(IF("€"=LEFT(I147),SUBSTITUTE(I147,"€",""),SUBSTITUTE(I147,"$","")))</f>
        <v>252.18</v>
      </c>
      <c r="K147" s="9">
        <v>65567</v>
      </c>
      <c r="L147" s="9">
        <v>196701</v>
      </c>
      <c r="M147" s="9">
        <v>176000</v>
      </c>
      <c r="N147" s="9">
        <v>110433</v>
      </c>
      <c r="O147" s="2">
        <v>1.6839999999999999</v>
      </c>
      <c r="P147" t="s">
        <v>25</v>
      </c>
      <c r="Q147" s="3">
        <v>41795</v>
      </c>
    </row>
    <row r="148" spans="1:17" x14ac:dyDescent="0.25">
      <c r="A148" s="1" t="s">
        <v>629</v>
      </c>
      <c r="B148" t="s">
        <v>635</v>
      </c>
      <c r="C148" s="1" t="s">
        <v>653</v>
      </c>
      <c r="D148" t="s">
        <v>654</v>
      </c>
      <c r="E148">
        <v>0</v>
      </c>
      <c r="F148">
        <v>3</v>
      </c>
      <c r="G148" s="1" t="s">
        <v>655</v>
      </c>
      <c r="H148" s="1" t="s">
        <v>656</v>
      </c>
      <c r="I148" s="1" t="s">
        <v>657</v>
      </c>
      <c r="J148" s="7">
        <f>VALUE(IF("€"=LEFT(I148),SUBSTITUTE(I148,"€",""),SUBSTITUTE(I148,"$","")))</f>
        <v>568.44000000000005</v>
      </c>
      <c r="K148" s="9">
        <v>147794</v>
      </c>
      <c r="L148" s="9">
        <v>443382</v>
      </c>
      <c r="M148" s="9">
        <v>253000</v>
      </c>
      <c r="N148" s="9">
        <v>105206</v>
      </c>
      <c r="O148" s="2">
        <v>0.71199999999999997</v>
      </c>
      <c r="P148" t="s">
        <v>25</v>
      </c>
      <c r="Q148" s="3">
        <v>41795</v>
      </c>
    </row>
    <row r="149" spans="1:17" x14ac:dyDescent="0.25">
      <c r="A149" s="1" t="s">
        <v>629</v>
      </c>
      <c r="B149" t="s">
        <v>635</v>
      </c>
      <c r="C149" s="1" t="s">
        <v>658</v>
      </c>
      <c r="D149" t="s">
        <v>659</v>
      </c>
      <c r="E149">
        <v>4.5999999999999996</v>
      </c>
      <c r="F149">
        <v>1</v>
      </c>
      <c r="G149" s="1" t="s">
        <v>419</v>
      </c>
      <c r="H149" s="1" t="s">
        <v>660</v>
      </c>
      <c r="I149" s="1" t="s">
        <v>660</v>
      </c>
      <c r="J149" s="7">
        <f>VALUE(IF("€"=LEFT(I149),SUBSTITUTE(I149,"€",""),SUBSTITUTE(I149,"$","")))</f>
        <v>811.15</v>
      </c>
      <c r="K149" s="9">
        <v>632697</v>
      </c>
      <c r="L149" s="9">
        <v>632697</v>
      </c>
      <c r="M149" s="9">
        <v>1150000</v>
      </c>
      <c r="N149" s="9">
        <v>517303</v>
      </c>
      <c r="O149" s="2">
        <v>0.81799999999999995</v>
      </c>
      <c r="P149" t="s">
        <v>25</v>
      </c>
      <c r="Q149" s="3">
        <v>41795</v>
      </c>
    </row>
    <row r="150" spans="1:17" x14ac:dyDescent="0.25">
      <c r="A150" s="1" t="s">
        <v>629</v>
      </c>
      <c r="B150" t="s">
        <v>635</v>
      </c>
      <c r="C150" s="1" t="s">
        <v>661</v>
      </c>
      <c r="D150" t="s">
        <v>659</v>
      </c>
      <c r="E150">
        <v>1.8</v>
      </c>
      <c r="F150">
        <v>1</v>
      </c>
      <c r="G150" s="1" t="s">
        <v>662</v>
      </c>
      <c r="H150" s="1" t="s">
        <v>663</v>
      </c>
      <c r="I150" s="1" t="s">
        <v>663</v>
      </c>
      <c r="J150" s="7">
        <f>VALUE(IF("€"=LEFT(I150),SUBSTITUTE(I150,"€",""),SUBSTITUTE(I150,"$","")))</f>
        <v>272.60000000000002</v>
      </c>
      <c r="K150" s="9">
        <v>212628</v>
      </c>
      <c r="L150" s="9">
        <v>212628</v>
      </c>
      <c r="M150" s="9">
        <v>533500</v>
      </c>
      <c r="N150" s="9">
        <v>320872</v>
      </c>
      <c r="O150" s="2">
        <v>1.5089999999999999</v>
      </c>
      <c r="P150" t="s">
        <v>25</v>
      </c>
      <c r="Q150" s="3">
        <v>41795</v>
      </c>
    </row>
    <row r="151" spans="1:17" x14ac:dyDescent="0.25">
      <c r="A151" s="1" t="s">
        <v>629</v>
      </c>
      <c r="B151" t="s">
        <v>635</v>
      </c>
      <c r="C151" s="1" t="s">
        <v>664</v>
      </c>
      <c r="D151" t="s">
        <v>665</v>
      </c>
      <c r="E151">
        <v>1.7</v>
      </c>
      <c r="F151">
        <v>1</v>
      </c>
      <c r="G151" s="1" t="s">
        <v>666</v>
      </c>
      <c r="H151" s="1" t="s">
        <v>667</v>
      </c>
      <c r="I151" s="1" t="s">
        <v>667</v>
      </c>
      <c r="J151" s="7">
        <f>VALUE(IF("€"=LEFT(I151),SUBSTITUTE(I151,"€",""),SUBSTITUTE(I151,"$","")))</f>
        <v>232.95</v>
      </c>
      <c r="K151" s="9">
        <v>181701</v>
      </c>
      <c r="L151" s="9">
        <v>181701</v>
      </c>
      <c r="M151" s="9">
        <v>308000</v>
      </c>
      <c r="N151" s="9">
        <v>126299</v>
      </c>
      <c r="O151" s="2">
        <v>0.69499999999999995</v>
      </c>
      <c r="P151" t="s">
        <v>25</v>
      </c>
      <c r="Q151" s="3">
        <v>41795</v>
      </c>
    </row>
    <row r="152" spans="1:17" x14ac:dyDescent="0.25">
      <c r="A152" s="1" t="s">
        <v>629</v>
      </c>
      <c r="B152" t="s">
        <v>635</v>
      </c>
      <c r="C152" s="1" t="s">
        <v>668</v>
      </c>
      <c r="D152" t="s">
        <v>669</v>
      </c>
      <c r="E152">
        <v>8.8000000000000007</v>
      </c>
      <c r="F152">
        <v>1</v>
      </c>
      <c r="G152" s="1" t="s">
        <v>670</v>
      </c>
      <c r="H152" s="1" t="s">
        <v>671</v>
      </c>
      <c r="I152" s="1" t="s">
        <v>671</v>
      </c>
      <c r="J152" s="7">
        <f>VALUE(IF("€"=LEFT(I152),SUBSTITUTE(I152,"€",""),SUBSTITUTE(I152,"$","")))</f>
        <v>913.18</v>
      </c>
      <c r="K152" s="9">
        <v>712280</v>
      </c>
      <c r="L152" s="9">
        <v>712280</v>
      </c>
      <c r="M152" s="9">
        <v>1210000</v>
      </c>
      <c r="N152" s="9">
        <v>497720</v>
      </c>
      <c r="O152" s="2">
        <v>0.69899999999999995</v>
      </c>
      <c r="P152" t="s">
        <v>25</v>
      </c>
      <c r="Q152" s="3">
        <v>41795</v>
      </c>
    </row>
    <row r="153" spans="1:17" x14ac:dyDescent="0.25">
      <c r="A153" s="1" t="s">
        <v>629</v>
      </c>
      <c r="B153" t="s">
        <v>635</v>
      </c>
      <c r="C153" s="1" t="s">
        <v>672</v>
      </c>
      <c r="D153" t="s">
        <v>673</v>
      </c>
      <c r="E153">
        <v>10.5</v>
      </c>
      <c r="F153">
        <v>1</v>
      </c>
      <c r="G153" s="1" t="s">
        <v>674</v>
      </c>
      <c r="H153" s="1" t="s">
        <v>675</v>
      </c>
      <c r="I153" s="1" t="s">
        <v>675</v>
      </c>
      <c r="J153" s="7">
        <f>VALUE(IF("€"=LEFT(I153),SUBSTITUTE(I153,"€",""),SUBSTITUTE(I153,"$","")))</f>
        <v>1231.3900000000001</v>
      </c>
      <c r="K153" s="9">
        <v>960484</v>
      </c>
      <c r="L153" s="9">
        <v>960484</v>
      </c>
      <c r="M153" s="9">
        <v>1250000</v>
      </c>
      <c r="N153" s="9">
        <v>289516</v>
      </c>
      <c r="O153" s="2">
        <v>0.30099999999999999</v>
      </c>
      <c r="P153" t="s">
        <v>25</v>
      </c>
      <c r="Q153" s="3">
        <v>41795</v>
      </c>
    </row>
    <row r="154" spans="1:17" x14ac:dyDescent="0.25">
      <c r="A154" s="1" t="s">
        <v>629</v>
      </c>
      <c r="B154" t="s">
        <v>635</v>
      </c>
      <c r="C154" s="1" t="s">
        <v>676</v>
      </c>
      <c r="D154" t="s">
        <v>677</v>
      </c>
      <c r="E154">
        <v>1.9</v>
      </c>
      <c r="F154">
        <v>4</v>
      </c>
      <c r="G154" s="1" t="s">
        <v>678</v>
      </c>
      <c r="H154" s="1" t="s">
        <v>679</v>
      </c>
      <c r="I154" s="1" t="s">
        <v>680</v>
      </c>
      <c r="J154" s="7">
        <f>VALUE(IF("€"=LEFT(I154),SUBSTITUTE(I154,"€",""),SUBSTITUTE(I154,"$","")))</f>
        <v>1674.24</v>
      </c>
      <c r="K154" s="9">
        <v>326477</v>
      </c>
      <c r="L154" s="9">
        <v>1305908</v>
      </c>
      <c r="M154" s="9">
        <v>687500</v>
      </c>
      <c r="N154" s="9">
        <v>361023</v>
      </c>
      <c r="O154" s="2">
        <v>1.1060000000000001</v>
      </c>
      <c r="P154" t="s">
        <v>25</v>
      </c>
      <c r="Q154" s="3">
        <v>41795</v>
      </c>
    </row>
    <row r="155" spans="1:17" x14ac:dyDescent="0.25">
      <c r="A155" s="1" t="s">
        <v>629</v>
      </c>
      <c r="B155" t="s">
        <v>635</v>
      </c>
      <c r="C155" s="1" t="s">
        <v>681</v>
      </c>
      <c r="D155" t="s">
        <v>682</v>
      </c>
      <c r="E155">
        <v>0.86</v>
      </c>
      <c r="F155">
        <v>1</v>
      </c>
      <c r="G155" s="1" t="s">
        <v>527</v>
      </c>
      <c r="H155" s="1" t="s">
        <v>683</v>
      </c>
      <c r="I155" s="1" t="s">
        <v>683</v>
      </c>
      <c r="J155" s="7">
        <f>VALUE(IF("€"=LEFT(I155),SUBSTITUTE(I155,"€",""),SUBSTITUTE(I155,"$","")))</f>
        <v>148.13</v>
      </c>
      <c r="K155" s="9">
        <v>115541</v>
      </c>
      <c r="L155" s="9">
        <v>115541</v>
      </c>
      <c r="M155" s="9">
        <v>250000</v>
      </c>
      <c r="N155" s="9">
        <v>134459</v>
      </c>
      <c r="O155" s="2">
        <v>1.1639999999999999</v>
      </c>
      <c r="P155" t="s">
        <v>25</v>
      </c>
      <c r="Q155" s="3">
        <v>41795</v>
      </c>
    </row>
    <row r="156" spans="1:17" x14ac:dyDescent="0.25">
      <c r="A156" s="1" t="s">
        <v>629</v>
      </c>
      <c r="B156" t="s">
        <v>635</v>
      </c>
      <c r="C156" s="1" t="s">
        <v>684</v>
      </c>
      <c r="D156" t="s">
        <v>685</v>
      </c>
      <c r="E156">
        <v>0.91</v>
      </c>
      <c r="F156">
        <v>1</v>
      </c>
      <c r="G156" s="1" t="s">
        <v>527</v>
      </c>
      <c r="H156" s="1" t="s">
        <v>686</v>
      </c>
      <c r="I156" s="1" t="s">
        <v>686</v>
      </c>
      <c r="J156" s="7">
        <f>VALUE(IF("€"=LEFT(I156),SUBSTITUTE(I156,"€",""),SUBSTITUTE(I156,"$","")))</f>
        <v>148.47999999999999</v>
      </c>
      <c r="K156" s="9">
        <v>115814</v>
      </c>
      <c r="L156" s="9">
        <v>115814</v>
      </c>
      <c r="M156" s="9">
        <v>250000</v>
      </c>
      <c r="N156" s="9">
        <v>134186</v>
      </c>
      <c r="O156" s="2">
        <v>1.159</v>
      </c>
      <c r="P156" t="s">
        <v>25</v>
      </c>
      <c r="Q156" s="3">
        <v>41795</v>
      </c>
    </row>
    <row r="157" spans="1:17" x14ac:dyDescent="0.25">
      <c r="A157" s="1" t="s">
        <v>629</v>
      </c>
      <c r="B157" t="s">
        <v>635</v>
      </c>
      <c r="C157" s="1" t="s">
        <v>687</v>
      </c>
      <c r="D157" t="s">
        <v>688</v>
      </c>
      <c r="E157">
        <v>1</v>
      </c>
      <c r="F157">
        <v>5</v>
      </c>
      <c r="G157" s="1" t="s">
        <v>689</v>
      </c>
      <c r="H157" s="1" t="s">
        <v>690</v>
      </c>
      <c r="I157" s="1" t="s">
        <v>691</v>
      </c>
      <c r="J157" s="7">
        <f>VALUE(IF("€"=LEFT(I157),SUBSTITUTE(I157,"€",""),SUBSTITUTE(I157,"$","")))</f>
        <v>719.2</v>
      </c>
      <c r="K157" s="9">
        <v>112195</v>
      </c>
      <c r="L157" s="9">
        <v>560975</v>
      </c>
      <c r="M157" s="9">
        <v>308000</v>
      </c>
      <c r="N157" s="9">
        <v>195805</v>
      </c>
      <c r="O157" s="4">
        <v>1.7450000000000001</v>
      </c>
      <c r="P157" t="s">
        <v>25</v>
      </c>
      <c r="Q157" s="3">
        <v>41795</v>
      </c>
    </row>
    <row r="158" spans="1:17" x14ac:dyDescent="0.25">
      <c r="A158" s="1" t="s">
        <v>629</v>
      </c>
      <c r="B158" t="s">
        <v>635</v>
      </c>
      <c r="C158" s="1" t="s">
        <v>692</v>
      </c>
      <c r="D158" t="s">
        <v>693</v>
      </c>
      <c r="E158">
        <v>2</v>
      </c>
      <c r="F158">
        <v>2</v>
      </c>
      <c r="G158" s="1" t="s">
        <v>694</v>
      </c>
      <c r="H158" s="1" t="s">
        <v>695</v>
      </c>
      <c r="I158" s="1" t="s">
        <v>696</v>
      </c>
      <c r="J158" s="7">
        <f>VALUE(IF("€"=LEFT(I158),SUBSTITUTE(I158,"€",""),SUBSTITUTE(I158,"$","")))</f>
        <v>651.16</v>
      </c>
      <c r="K158" s="9">
        <v>253952</v>
      </c>
      <c r="L158" s="9">
        <v>507904</v>
      </c>
      <c r="M158" s="9">
        <v>469700</v>
      </c>
      <c r="N158" s="9">
        <v>215748</v>
      </c>
      <c r="O158" s="2">
        <v>0.85</v>
      </c>
      <c r="P158" t="s">
        <v>25</v>
      </c>
      <c r="Q158" s="3">
        <v>41795</v>
      </c>
    </row>
    <row r="159" spans="1:17" x14ac:dyDescent="0.25">
      <c r="A159" s="1" t="s">
        <v>629</v>
      </c>
      <c r="B159" t="s">
        <v>635</v>
      </c>
      <c r="C159" s="1" t="s">
        <v>697</v>
      </c>
      <c r="D159" t="s">
        <v>698</v>
      </c>
      <c r="E159">
        <v>3.5</v>
      </c>
      <c r="F159">
        <v>1</v>
      </c>
      <c r="G159" s="1" t="s">
        <v>699</v>
      </c>
      <c r="H159" s="1" t="s">
        <v>700</v>
      </c>
      <c r="I159" s="1" t="s">
        <v>700</v>
      </c>
      <c r="J159" s="7">
        <f>VALUE(IF("€"=LEFT(I159),SUBSTITUTE(I159,"€",""),SUBSTITUTE(I159,"$","")))</f>
        <v>470.82</v>
      </c>
      <c r="K159" s="9">
        <v>367240</v>
      </c>
      <c r="L159" s="9">
        <v>367240</v>
      </c>
      <c r="M159" s="9">
        <v>797500</v>
      </c>
      <c r="N159" s="9">
        <v>430260</v>
      </c>
      <c r="O159" s="2">
        <v>1.1719999999999999</v>
      </c>
      <c r="P159" t="s">
        <v>25</v>
      </c>
      <c r="Q159" s="3">
        <v>41795</v>
      </c>
    </row>
    <row r="160" spans="1:17" x14ac:dyDescent="0.25">
      <c r="A160" s="1" t="s">
        <v>629</v>
      </c>
      <c r="B160" t="s">
        <v>635</v>
      </c>
      <c r="C160" s="1" t="s">
        <v>701</v>
      </c>
      <c r="D160" t="s">
        <v>702</v>
      </c>
      <c r="E160">
        <v>4.13</v>
      </c>
      <c r="F160">
        <v>2</v>
      </c>
      <c r="G160" s="1" t="s">
        <v>699</v>
      </c>
      <c r="H160" s="1" t="s">
        <v>703</v>
      </c>
      <c r="I160" s="1" t="s">
        <v>704</v>
      </c>
      <c r="J160" s="7">
        <f>VALUE(IF("€"=LEFT(I160),SUBSTITUTE(I160,"€",""),SUBSTITUTE(I160,"$","")))</f>
        <v>950.46</v>
      </c>
      <c r="K160" s="9">
        <v>370679</v>
      </c>
      <c r="L160" s="9">
        <v>741358</v>
      </c>
      <c r="M160" s="9">
        <v>795500</v>
      </c>
      <c r="N160" s="9">
        <v>424821</v>
      </c>
      <c r="O160" s="2">
        <v>1.1459999999999999</v>
      </c>
      <c r="P160" t="s">
        <v>25</v>
      </c>
      <c r="Q160" s="3">
        <v>41795</v>
      </c>
    </row>
    <row r="161" spans="1:17" x14ac:dyDescent="0.25">
      <c r="A161" s="1" t="s">
        <v>629</v>
      </c>
      <c r="B161" t="s">
        <v>635</v>
      </c>
      <c r="C161" s="1" t="s">
        <v>705</v>
      </c>
      <c r="D161" t="s">
        <v>706</v>
      </c>
      <c r="E161">
        <v>2.4700000000000002</v>
      </c>
      <c r="F161">
        <v>4</v>
      </c>
      <c r="G161" s="1" t="s">
        <v>707</v>
      </c>
      <c r="H161" s="1" t="s">
        <v>708</v>
      </c>
      <c r="I161" s="1" t="s">
        <v>709</v>
      </c>
      <c r="J161" s="7">
        <f>VALUE(IF("€"=LEFT(I161),SUBSTITUTE(I161,"€",""),SUBSTITUTE(I161,"$","")))</f>
        <v>1850.2</v>
      </c>
      <c r="K161" s="9">
        <v>360789</v>
      </c>
      <c r="L161" s="9">
        <v>1443156</v>
      </c>
      <c r="M161" s="9">
        <v>616000</v>
      </c>
      <c r="N161" s="9">
        <v>255211</v>
      </c>
      <c r="O161" s="2">
        <v>0.70699999999999996</v>
      </c>
      <c r="P161" t="s">
        <v>25</v>
      </c>
      <c r="Q161" s="3">
        <v>41795</v>
      </c>
    </row>
    <row r="162" spans="1:17" x14ac:dyDescent="0.25">
      <c r="A162" s="1" t="s">
        <v>629</v>
      </c>
      <c r="B162" t="s">
        <v>635</v>
      </c>
      <c r="C162" s="1" t="s">
        <v>710</v>
      </c>
      <c r="D162" t="s">
        <v>711</v>
      </c>
      <c r="E162">
        <v>3.2</v>
      </c>
      <c r="F162">
        <v>2</v>
      </c>
      <c r="G162" s="1" t="s">
        <v>699</v>
      </c>
      <c r="H162" s="1" t="s">
        <v>712</v>
      </c>
      <c r="I162" s="1" t="s">
        <v>713</v>
      </c>
      <c r="J162" s="7">
        <f>VALUE(IF("€"=LEFT(I162),SUBSTITUTE(I162,"€",""),SUBSTITUTE(I162,"$","")))</f>
        <v>937.44</v>
      </c>
      <c r="K162" s="9">
        <v>365602</v>
      </c>
      <c r="L162" s="9">
        <v>731204</v>
      </c>
      <c r="M162" s="9">
        <v>616000</v>
      </c>
      <c r="N162" s="9">
        <v>250398</v>
      </c>
      <c r="O162" s="2">
        <v>0.68500000000000005</v>
      </c>
      <c r="P162" t="s">
        <v>25</v>
      </c>
      <c r="Q162" s="3">
        <v>41795</v>
      </c>
    </row>
    <row r="163" spans="1:17" x14ac:dyDescent="0.25">
      <c r="A163" s="1" t="s">
        <v>629</v>
      </c>
      <c r="B163" t="s">
        <v>635</v>
      </c>
      <c r="C163" s="1" t="s">
        <v>714</v>
      </c>
      <c r="D163" t="s">
        <v>715</v>
      </c>
      <c r="E163">
        <v>3.3</v>
      </c>
      <c r="F163">
        <v>1</v>
      </c>
      <c r="G163" s="1" t="s">
        <v>716</v>
      </c>
      <c r="H163" s="1" t="s">
        <v>717</v>
      </c>
      <c r="I163" s="1" t="s">
        <v>717</v>
      </c>
      <c r="J163" s="7">
        <f>VALUE(IF("€"=LEFT(I163),SUBSTITUTE(I163,"€",""),SUBSTITUTE(I163,"$","")))</f>
        <v>514.67999999999995</v>
      </c>
      <c r="K163" s="9">
        <v>401450</v>
      </c>
      <c r="L163" s="9">
        <v>401450</v>
      </c>
      <c r="M163" s="9">
        <v>935000</v>
      </c>
      <c r="N163" s="9">
        <v>533550</v>
      </c>
      <c r="O163" s="2">
        <v>1.329</v>
      </c>
      <c r="P163" t="s">
        <v>25</v>
      </c>
      <c r="Q163" s="3">
        <v>41795</v>
      </c>
    </row>
    <row r="164" spans="1:17" x14ac:dyDescent="0.25">
      <c r="A164" s="1" t="s">
        <v>629</v>
      </c>
      <c r="B164" t="s">
        <v>635</v>
      </c>
      <c r="C164" s="1" t="s">
        <v>718</v>
      </c>
      <c r="D164" t="s">
        <v>719</v>
      </c>
      <c r="E164">
        <v>3.5</v>
      </c>
      <c r="F164">
        <v>1</v>
      </c>
      <c r="G164" s="1" t="s">
        <v>720</v>
      </c>
      <c r="H164" s="1" t="s">
        <v>721</v>
      </c>
      <c r="I164" s="1" t="s">
        <v>721</v>
      </c>
      <c r="J164" s="7">
        <f>VALUE(IF("€"=LEFT(I164),SUBSTITUTE(I164,"€",""),SUBSTITUTE(I164,"$","")))</f>
        <v>558.17999999999995</v>
      </c>
      <c r="K164" s="9">
        <v>435380</v>
      </c>
      <c r="L164" s="9">
        <v>435380</v>
      </c>
      <c r="M164" s="9">
        <v>825000</v>
      </c>
      <c r="N164" s="9">
        <v>389620</v>
      </c>
      <c r="O164" s="2">
        <v>0.89500000000000002</v>
      </c>
      <c r="P164" t="s">
        <v>25</v>
      </c>
      <c r="Q164" s="3">
        <v>41795</v>
      </c>
    </row>
    <row r="165" spans="1:17" x14ac:dyDescent="0.25">
      <c r="A165" s="1" t="s">
        <v>629</v>
      </c>
      <c r="B165" t="s">
        <v>635</v>
      </c>
      <c r="C165" s="1" t="s">
        <v>722</v>
      </c>
      <c r="D165" t="s">
        <v>723</v>
      </c>
      <c r="E165">
        <v>1.5</v>
      </c>
      <c r="F165">
        <v>1</v>
      </c>
      <c r="G165" s="1" t="s">
        <v>724</v>
      </c>
      <c r="H165" s="1" t="s">
        <v>725</v>
      </c>
      <c r="I165" s="1" t="s">
        <v>725</v>
      </c>
      <c r="J165" s="7">
        <f>VALUE(IF("€"=LEFT(I165),SUBSTITUTE(I165,"€",""),SUBSTITUTE(I165,"$","")))</f>
        <v>247.17</v>
      </c>
      <c r="K165" s="9">
        <v>192793</v>
      </c>
      <c r="L165" s="9">
        <v>192793</v>
      </c>
      <c r="M165" s="9">
        <v>350000</v>
      </c>
      <c r="N165" s="9">
        <v>157207</v>
      </c>
      <c r="O165" s="2">
        <v>0.81499999999999995</v>
      </c>
      <c r="P165" t="s">
        <v>726</v>
      </c>
      <c r="Q165" s="3">
        <v>41886</v>
      </c>
    </row>
    <row r="166" spans="1:17" x14ac:dyDescent="0.25">
      <c r="A166" s="1" t="s">
        <v>629</v>
      </c>
      <c r="B166" t="s">
        <v>635</v>
      </c>
      <c r="C166" s="1" t="s">
        <v>727</v>
      </c>
      <c r="D166" t="s">
        <v>728</v>
      </c>
      <c r="E166">
        <v>1.8</v>
      </c>
      <c r="F166">
        <v>5</v>
      </c>
      <c r="G166" s="1" t="s">
        <v>662</v>
      </c>
      <c r="H166" s="1" t="s">
        <v>663</v>
      </c>
      <c r="I166" s="1" t="s">
        <v>729</v>
      </c>
      <c r="J166" s="7">
        <f>VALUE(IF("€"=LEFT(I166),SUBSTITUTE(I166,"€",""),SUBSTITUTE(I166,"$","")))</f>
        <v>1363</v>
      </c>
      <c r="K166" s="9">
        <v>212628</v>
      </c>
      <c r="L166" s="9">
        <v>1063140</v>
      </c>
      <c r="M166" s="9">
        <v>433500</v>
      </c>
      <c r="N166" s="9">
        <v>220872</v>
      </c>
      <c r="O166" s="2">
        <v>1.0389999999999999</v>
      </c>
      <c r="P166" t="s">
        <v>25</v>
      </c>
      <c r="Q166" s="3">
        <v>41795</v>
      </c>
    </row>
    <row r="167" spans="1:17" x14ac:dyDescent="0.25">
      <c r="A167" s="1" t="s">
        <v>629</v>
      </c>
      <c r="B167" t="s">
        <v>635</v>
      </c>
      <c r="C167" s="1" t="s">
        <v>730</v>
      </c>
      <c r="D167" t="s">
        <v>731</v>
      </c>
      <c r="E167">
        <v>0.55000000000000004</v>
      </c>
      <c r="F167">
        <v>1</v>
      </c>
      <c r="G167" s="1" t="s">
        <v>689</v>
      </c>
      <c r="H167" s="1" t="s">
        <v>732</v>
      </c>
      <c r="I167" s="1" t="s">
        <v>732</v>
      </c>
      <c r="J167" s="7">
        <f>VALUE(IF("€"=LEFT(I167),SUBSTITUTE(I167,"€",""),SUBSTITUTE(I167,"$","")))</f>
        <v>140.66</v>
      </c>
      <c r="K167" s="9">
        <v>109715</v>
      </c>
      <c r="L167" s="9">
        <v>109715</v>
      </c>
      <c r="M167" s="9">
        <v>203500</v>
      </c>
      <c r="N167" s="9">
        <v>93785</v>
      </c>
      <c r="O167" s="2">
        <v>0.85499999999999998</v>
      </c>
      <c r="P167" t="s">
        <v>25</v>
      </c>
      <c r="Q167" s="3">
        <v>41795</v>
      </c>
    </row>
    <row r="168" spans="1:17" x14ac:dyDescent="0.25">
      <c r="A168" s="1" t="s">
        <v>733</v>
      </c>
      <c r="B168" t="s">
        <v>734</v>
      </c>
      <c r="C168" s="1" t="s">
        <v>735</v>
      </c>
      <c r="D168" t="s">
        <v>736</v>
      </c>
      <c r="E168">
        <v>22</v>
      </c>
      <c r="F168">
        <v>1</v>
      </c>
      <c r="G168" s="1" t="s">
        <v>737</v>
      </c>
      <c r="H168" s="1" t="s">
        <v>738</v>
      </c>
      <c r="I168" s="1" t="s">
        <v>738</v>
      </c>
      <c r="J168" s="7">
        <f>VALUE(IF("€"=LEFT(I168),SUBSTITUTE(I168,"€",""),SUBSTITUTE(I168,"$","")))</f>
        <v>5408.74</v>
      </c>
      <c r="K168" s="9">
        <v>4218817</v>
      </c>
      <c r="L168" s="9">
        <v>4218817</v>
      </c>
      <c r="M168" s="9">
        <v>6000000</v>
      </c>
      <c r="N168" s="9">
        <v>1781183</v>
      </c>
      <c r="O168" s="2">
        <v>0.42199999999999999</v>
      </c>
      <c r="P168" t="s">
        <v>183</v>
      </c>
      <c r="Q168" s="3">
        <v>41872</v>
      </c>
    </row>
    <row r="169" spans="1:17" x14ac:dyDescent="0.25">
      <c r="A169" s="1" t="s">
        <v>733</v>
      </c>
      <c r="B169" t="s">
        <v>734</v>
      </c>
      <c r="C169" s="1" t="s">
        <v>739</v>
      </c>
      <c r="D169" t="s">
        <v>740</v>
      </c>
      <c r="E169">
        <v>22</v>
      </c>
      <c r="F169">
        <v>4</v>
      </c>
      <c r="G169" s="1" t="s">
        <v>737</v>
      </c>
      <c r="H169" s="1" t="s">
        <v>738</v>
      </c>
      <c r="I169" s="1" t="s">
        <v>741</v>
      </c>
      <c r="J169" s="7">
        <f>VALUE(IF("€"=LEFT(I169),SUBSTITUTE(I169,"€",""),SUBSTITUTE(I169,"$","")))</f>
        <v>21634.959999999999</v>
      </c>
      <c r="K169" s="9">
        <v>4218817</v>
      </c>
      <c r="L169" s="9">
        <v>16875268</v>
      </c>
      <c r="M169" s="9">
        <v>6000000</v>
      </c>
      <c r="N169" s="9">
        <v>1781183</v>
      </c>
      <c r="O169" s="2">
        <v>0.42199999999999999</v>
      </c>
      <c r="P169" t="s">
        <v>742</v>
      </c>
      <c r="Q169" s="3">
        <v>41872</v>
      </c>
    </row>
    <row r="170" spans="1:17" x14ac:dyDescent="0.25">
      <c r="A170" s="1" t="s">
        <v>733</v>
      </c>
      <c r="B170" t="s">
        <v>743</v>
      </c>
      <c r="C170" s="1" t="s">
        <v>744</v>
      </c>
      <c r="D170" t="s">
        <v>745</v>
      </c>
      <c r="E170">
        <v>86</v>
      </c>
      <c r="F170">
        <v>1</v>
      </c>
      <c r="G170" s="1" t="s">
        <v>746</v>
      </c>
      <c r="H170" s="1" t="s">
        <v>747</v>
      </c>
      <c r="I170" s="1" t="s">
        <v>747</v>
      </c>
      <c r="J170" s="7">
        <f>VALUE(IF("€"=LEFT(I170),SUBSTITUTE(I170,"€",""),SUBSTITUTE(I170,"$","")))</f>
        <v>10038.84</v>
      </c>
      <c r="K170" s="9">
        <v>7830295</v>
      </c>
      <c r="L170" s="9">
        <v>7830295</v>
      </c>
      <c r="M170" s="9">
        <v>10000000</v>
      </c>
      <c r="N170" s="9">
        <v>2169705</v>
      </c>
      <c r="O170" s="2">
        <v>0.27700000000000002</v>
      </c>
      <c r="P170" t="s">
        <v>131</v>
      </c>
      <c r="Q170" s="3">
        <v>41828</v>
      </c>
    </row>
    <row r="171" spans="1:17" x14ac:dyDescent="0.25">
      <c r="A171" s="1" t="s">
        <v>733</v>
      </c>
      <c r="B171" t="s">
        <v>743</v>
      </c>
      <c r="C171" s="1" t="s">
        <v>748</v>
      </c>
      <c r="D171" t="s">
        <v>749</v>
      </c>
      <c r="E171">
        <v>86</v>
      </c>
      <c r="F171">
        <v>1</v>
      </c>
      <c r="G171" s="1" t="s">
        <v>750</v>
      </c>
      <c r="H171" s="1" t="s">
        <v>751</v>
      </c>
      <c r="I171" s="1" t="s">
        <v>751</v>
      </c>
      <c r="J171" s="7">
        <f>VALUE(IF("€"=LEFT(I171),SUBSTITUTE(I171,"€",""),SUBSTITUTE(I171,"$","")))</f>
        <v>11185.16</v>
      </c>
      <c r="K171" s="9">
        <v>8724425</v>
      </c>
      <c r="L171" s="9">
        <v>8724425</v>
      </c>
      <c r="M171" s="9">
        <v>10000000</v>
      </c>
      <c r="N171" s="9">
        <v>1275575</v>
      </c>
      <c r="O171" s="2">
        <v>0.14599999999999999</v>
      </c>
      <c r="P171" t="s">
        <v>131</v>
      </c>
      <c r="Q171" s="3">
        <v>41828</v>
      </c>
    </row>
    <row r="172" spans="1:17" x14ac:dyDescent="0.25">
      <c r="A172" s="1" t="s">
        <v>733</v>
      </c>
      <c r="B172" t="s">
        <v>743</v>
      </c>
      <c r="C172" s="1" t="s">
        <v>752</v>
      </c>
      <c r="D172" t="s">
        <v>753</v>
      </c>
      <c r="E172">
        <v>86</v>
      </c>
      <c r="F172">
        <v>1</v>
      </c>
      <c r="G172" s="1" t="s">
        <v>754</v>
      </c>
      <c r="H172" s="1" t="s">
        <v>755</v>
      </c>
      <c r="I172" s="1" t="s">
        <v>755</v>
      </c>
      <c r="J172" s="7">
        <f>VALUE(IF("€"=LEFT(I172),SUBSTITUTE(I172,"€",""),SUBSTITUTE(I172,"$","")))</f>
        <v>10859.89</v>
      </c>
      <c r="K172" s="9">
        <v>8470714</v>
      </c>
      <c r="L172" s="9">
        <v>8470714</v>
      </c>
      <c r="M172" s="9">
        <v>10000000</v>
      </c>
      <c r="N172" s="9">
        <v>1529286</v>
      </c>
      <c r="O172" s="2">
        <v>0.18099999999999999</v>
      </c>
      <c r="P172" t="s">
        <v>25</v>
      </c>
      <c r="Q172" s="3">
        <v>41795</v>
      </c>
    </row>
    <row r="173" spans="1:17" x14ac:dyDescent="0.25">
      <c r="A173" s="1" t="s">
        <v>733</v>
      </c>
      <c r="B173" t="s">
        <v>743</v>
      </c>
      <c r="C173" s="1" t="s">
        <v>756</v>
      </c>
      <c r="D173" t="s">
        <v>757</v>
      </c>
      <c r="E173">
        <v>78.599999999999994</v>
      </c>
      <c r="F173">
        <v>1</v>
      </c>
      <c r="G173" s="1" t="s">
        <v>758</v>
      </c>
      <c r="H173" s="1" t="s">
        <v>759</v>
      </c>
      <c r="I173" s="1" t="s">
        <v>759</v>
      </c>
      <c r="J173" s="7">
        <f>VALUE(IF("€"=LEFT(I173),SUBSTITUTE(I173,"€",""),SUBSTITUTE(I173,"$","")))</f>
        <v>14178.62</v>
      </c>
      <c r="K173" s="9">
        <v>11059324</v>
      </c>
      <c r="L173" s="9">
        <v>11059324</v>
      </c>
      <c r="M173" s="9">
        <v>13000000</v>
      </c>
      <c r="N173" s="9">
        <v>1940676</v>
      </c>
      <c r="O173" s="2">
        <v>0.17499999999999999</v>
      </c>
      <c r="P173" t="s">
        <v>25</v>
      </c>
      <c r="Q173" s="3">
        <v>41810</v>
      </c>
    </row>
    <row r="174" spans="1:17" x14ac:dyDescent="0.25">
      <c r="A174" s="1" t="s">
        <v>733</v>
      </c>
      <c r="B174" t="s">
        <v>743</v>
      </c>
      <c r="C174" s="1" t="s">
        <v>760</v>
      </c>
      <c r="D174" t="s">
        <v>761</v>
      </c>
      <c r="E174">
        <v>78.599999999999994</v>
      </c>
      <c r="F174">
        <v>1</v>
      </c>
      <c r="G174" s="1" t="s">
        <v>762</v>
      </c>
      <c r="H174" s="1" t="s">
        <v>763</v>
      </c>
      <c r="I174" s="1" t="s">
        <v>763</v>
      </c>
      <c r="J174" s="7">
        <f>VALUE(IF("€"=LEFT(I174),SUBSTITUTE(I174,"€",""),SUBSTITUTE(I174,"$","")))</f>
        <v>11165.99</v>
      </c>
      <c r="K174" s="9">
        <v>8709472</v>
      </c>
      <c r="L174" s="9">
        <v>8709472</v>
      </c>
      <c r="M174" s="9">
        <v>11500000</v>
      </c>
      <c r="N174" s="9">
        <v>2790528</v>
      </c>
      <c r="O174" s="2">
        <v>0.32</v>
      </c>
      <c r="P174" t="s">
        <v>25</v>
      </c>
      <c r="Q174" s="3">
        <v>41810</v>
      </c>
    </row>
    <row r="175" spans="1:17" x14ac:dyDescent="0.25">
      <c r="A175" s="1" t="s">
        <v>733</v>
      </c>
      <c r="B175" t="s">
        <v>743</v>
      </c>
      <c r="C175" s="1" t="s">
        <v>764</v>
      </c>
      <c r="D175" t="s">
        <v>765</v>
      </c>
      <c r="E175">
        <v>72</v>
      </c>
      <c r="F175">
        <v>5</v>
      </c>
      <c r="G175" s="1" t="s">
        <v>766</v>
      </c>
      <c r="H175" s="1" t="s">
        <v>767</v>
      </c>
      <c r="I175" s="1" t="s">
        <v>768</v>
      </c>
      <c r="J175" s="7">
        <f>VALUE(IF("€"=LEFT(I175),SUBSTITUTE(I175,"€",""),SUBSTITUTE(I175,"$","")))</f>
        <v>11014.75</v>
      </c>
      <c r="K175" s="9">
        <v>1718301</v>
      </c>
      <c r="L175" s="9">
        <v>8591505</v>
      </c>
      <c r="M175" s="9">
        <v>2800000</v>
      </c>
      <c r="N175" s="9">
        <v>1081699</v>
      </c>
      <c r="O175" s="2">
        <v>0.63</v>
      </c>
      <c r="P175" t="s">
        <v>25</v>
      </c>
      <c r="Q175" s="3">
        <v>41795</v>
      </c>
    </row>
    <row r="176" spans="1:17" x14ac:dyDescent="0.25">
      <c r="A176" s="1" t="s">
        <v>733</v>
      </c>
      <c r="B176" t="s">
        <v>769</v>
      </c>
      <c r="C176" s="1" t="s">
        <v>770</v>
      </c>
      <c r="D176" t="s">
        <v>771</v>
      </c>
      <c r="E176">
        <v>0</v>
      </c>
      <c r="F176">
        <v>68</v>
      </c>
      <c r="G176" s="1" t="s">
        <v>145</v>
      </c>
      <c r="H176" s="1" t="s">
        <v>360</v>
      </c>
      <c r="I176" s="1" t="s">
        <v>772</v>
      </c>
      <c r="J176" s="7">
        <f>VALUE(IF("€"=LEFT(I176),SUBSTITUTE(I176,"€",""),SUBSTITUTE(I176,"$","")))</f>
        <v>643.96</v>
      </c>
      <c r="K176" s="9">
        <v>7387</v>
      </c>
      <c r="L176" s="9">
        <v>502316</v>
      </c>
      <c r="M176" s="9">
        <v>12000</v>
      </c>
      <c r="N176" s="9">
        <v>4613</v>
      </c>
      <c r="O176" s="2">
        <v>0.624</v>
      </c>
      <c r="P176" t="s">
        <v>183</v>
      </c>
      <c r="Q176" s="3">
        <v>41872</v>
      </c>
    </row>
    <row r="177" spans="1:17" x14ac:dyDescent="0.25">
      <c r="A177" s="1" t="s">
        <v>733</v>
      </c>
      <c r="B177" t="s">
        <v>769</v>
      </c>
      <c r="C177" s="1" t="s">
        <v>773</v>
      </c>
      <c r="D177" t="s">
        <v>774</v>
      </c>
      <c r="E177">
        <v>0</v>
      </c>
      <c r="F177">
        <v>117</v>
      </c>
      <c r="G177" s="1" t="s">
        <v>775</v>
      </c>
      <c r="H177" s="1" t="s">
        <v>776</v>
      </c>
      <c r="I177" s="1" t="s">
        <v>777</v>
      </c>
      <c r="J177" s="7">
        <f>VALUE(IF("€"=LEFT(I177),SUBSTITUTE(I177,"€",""),SUBSTITUTE(I177,"$","")))</f>
        <v>2832.57</v>
      </c>
      <c r="K177" s="9">
        <v>18884</v>
      </c>
      <c r="L177" s="9">
        <v>2209428</v>
      </c>
      <c r="M177" s="9">
        <v>30000</v>
      </c>
      <c r="N177" s="9">
        <v>11116</v>
      </c>
      <c r="O177" s="2">
        <v>0.58899999999999997</v>
      </c>
      <c r="P177" t="s">
        <v>183</v>
      </c>
      <c r="Q177" s="3">
        <v>41872</v>
      </c>
    </row>
    <row r="178" spans="1:17" x14ac:dyDescent="0.25">
      <c r="A178" s="1" t="s">
        <v>733</v>
      </c>
      <c r="B178" t="s">
        <v>769</v>
      </c>
      <c r="C178" s="1" t="s">
        <v>778</v>
      </c>
      <c r="D178" t="s">
        <v>779</v>
      </c>
      <c r="E178">
        <v>0</v>
      </c>
      <c r="F178">
        <v>8</v>
      </c>
      <c r="G178" s="1" t="s">
        <v>780</v>
      </c>
      <c r="H178" s="1" t="s">
        <v>781</v>
      </c>
      <c r="I178" s="1" t="s">
        <v>782</v>
      </c>
      <c r="J178" s="7">
        <f>VALUE(IF("€"=LEFT(I178),SUBSTITUTE(I178,"€",""),SUBSTITUTE(I178,"$","")))</f>
        <v>564.24</v>
      </c>
      <c r="K178" s="9">
        <v>55013</v>
      </c>
      <c r="L178" s="9">
        <v>440104</v>
      </c>
      <c r="M178" s="9">
        <v>110000</v>
      </c>
      <c r="N178" s="9">
        <v>54987</v>
      </c>
      <c r="O178" s="2">
        <v>1</v>
      </c>
      <c r="P178" t="s">
        <v>183</v>
      </c>
      <c r="Q178" s="3">
        <v>41872</v>
      </c>
    </row>
    <row r="179" spans="1:17" x14ac:dyDescent="0.25">
      <c r="A179" s="1" t="s">
        <v>783</v>
      </c>
      <c r="B179" t="s">
        <v>783</v>
      </c>
      <c r="C179" s="1" t="s">
        <v>784</v>
      </c>
      <c r="D179" t="s">
        <v>785</v>
      </c>
      <c r="E179">
        <v>0.02</v>
      </c>
      <c r="F179">
        <v>0</v>
      </c>
      <c r="G179" s="1" t="s">
        <v>167</v>
      </c>
      <c r="H179" s="1" t="s">
        <v>233</v>
      </c>
      <c r="I179" s="1" t="s">
        <v>177</v>
      </c>
      <c r="J179" s="7">
        <f>VALUE(IF("€"=LEFT(I179),SUBSTITUTE(I179,"€",""),SUBSTITUTE(I179,"$","")))</f>
        <v>0</v>
      </c>
      <c r="K179" s="9">
        <v>1755</v>
      </c>
      <c r="L179" s="9">
        <v>0</v>
      </c>
      <c r="M179" s="9">
        <v>6490</v>
      </c>
      <c r="N179" s="9">
        <v>4735</v>
      </c>
      <c r="O179" s="2">
        <v>2.698</v>
      </c>
      <c r="P179" t="s">
        <v>25</v>
      </c>
      <c r="Q179" s="3">
        <v>41788</v>
      </c>
    </row>
    <row r="180" spans="1:17" x14ac:dyDescent="0.25">
      <c r="A180" s="1" t="s">
        <v>783</v>
      </c>
      <c r="B180" t="s">
        <v>783</v>
      </c>
      <c r="C180" s="1" t="s">
        <v>786</v>
      </c>
      <c r="D180" t="s">
        <v>787</v>
      </c>
      <c r="E180">
        <v>0.02</v>
      </c>
      <c r="F180">
        <v>2</v>
      </c>
      <c r="G180" s="1" t="s">
        <v>167</v>
      </c>
      <c r="H180" s="1" t="s">
        <v>788</v>
      </c>
      <c r="I180" s="1" t="s">
        <v>789</v>
      </c>
      <c r="J180" s="7">
        <f>VALUE(IF("€"=LEFT(I180),SUBSTITUTE(I180,"€",""),SUBSTITUTE(I180,"$","")))</f>
        <v>4.4800000000000004</v>
      </c>
      <c r="K180" s="9">
        <v>1747</v>
      </c>
      <c r="L180" s="9">
        <v>3494</v>
      </c>
      <c r="M180" s="9">
        <v>6710</v>
      </c>
      <c r="N180" s="9">
        <v>4963</v>
      </c>
      <c r="O180" s="2">
        <v>2.8410000000000002</v>
      </c>
      <c r="P180" t="s">
        <v>25</v>
      </c>
      <c r="Q180" s="3">
        <v>41788</v>
      </c>
    </row>
    <row r="181" spans="1:17" x14ac:dyDescent="0.25">
      <c r="A181" s="1" t="s">
        <v>783</v>
      </c>
      <c r="B181" t="s">
        <v>783</v>
      </c>
      <c r="C181" s="1" t="s">
        <v>790</v>
      </c>
      <c r="D181" t="s">
        <v>791</v>
      </c>
      <c r="E181">
        <v>0.02</v>
      </c>
      <c r="F181">
        <v>4</v>
      </c>
      <c r="G181" s="1" t="s">
        <v>167</v>
      </c>
      <c r="H181" s="1" t="s">
        <v>287</v>
      </c>
      <c r="I181" s="1" t="s">
        <v>792</v>
      </c>
      <c r="J181" s="7">
        <f>VALUE(IF("€"=LEFT(I181),SUBSTITUTE(I181,"€",""),SUBSTITUTE(I181,"$","")))</f>
        <v>9.1999999999999993</v>
      </c>
      <c r="K181" s="9">
        <v>1794</v>
      </c>
      <c r="L181" s="9">
        <v>7176</v>
      </c>
      <c r="M181" s="9">
        <v>7480</v>
      </c>
      <c r="N181" s="9">
        <v>5686</v>
      </c>
      <c r="O181" s="2">
        <v>3.169</v>
      </c>
      <c r="P181" t="s">
        <v>25</v>
      </c>
      <c r="Q181" s="3">
        <v>41792</v>
      </c>
    </row>
    <row r="182" spans="1:17" x14ac:dyDescent="0.25">
      <c r="A182" s="1" t="s">
        <v>783</v>
      </c>
      <c r="B182" t="s">
        <v>783</v>
      </c>
      <c r="C182" s="1" t="s">
        <v>793</v>
      </c>
      <c r="D182" t="s">
        <v>794</v>
      </c>
      <c r="E182">
        <v>0.02</v>
      </c>
      <c r="F182">
        <v>27</v>
      </c>
      <c r="G182" s="1" t="s">
        <v>206</v>
      </c>
      <c r="H182" s="1" t="s">
        <v>795</v>
      </c>
      <c r="I182" s="1" t="s">
        <v>796</v>
      </c>
      <c r="J182" s="7">
        <f>VALUE(IF("€"=LEFT(I182),SUBSTITUTE(I182,"€",""),SUBSTITUTE(I182,"$","")))</f>
        <v>89.1</v>
      </c>
      <c r="K182" s="9">
        <v>2574</v>
      </c>
      <c r="L182" s="9">
        <v>69498</v>
      </c>
      <c r="M182" s="9">
        <v>7920</v>
      </c>
      <c r="N182" s="9">
        <v>5346</v>
      </c>
      <c r="O182" s="2">
        <v>2.077</v>
      </c>
      <c r="P182" t="s">
        <v>25</v>
      </c>
      <c r="Q182" s="3">
        <v>41788</v>
      </c>
    </row>
    <row r="183" spans="1:17" x14ac:dyDescent="0.25">
      <c r="A183" s="1" t="s">
        <v>783</v>
      </c>
      <c r="B183" t="s">
        <v>783</v>
      </c>
      <c r="C183" s="1" t="s">
        <v>797</v>
      </c>
      <c r="D183" t="s">
        <v>798</v>
      </c>
      <c r="E183">
        <v>0.02</v>
      </c>
      <c r="F183">
        <v>0</v>
      </c>
      <c r="G183" s="1" t="s">
        <v>206</v>
      </c>
      <c r="H183" s="1" t="s">
        <v>795</v>
      </c>
      <c r="I183" s="1" t="s">
        <v>177</v>
      </c>
      <c r="J183" s="7">
        <f>VALUE(IF("€"=LEFT(I183),SUBSTITUTE(I183,"€",""),SUBSTITUTE(I183,"$","")))</f>
        <v>0</v>
      </c>
      <c r="K183" s="9">
        <v>2574</v>
      </c>
      <c r="L183" s="9">
        <v>0</v>
      </c>
      <c r="M183" s="9">
        <v>8140</v>
      </c>
      <c r="N183" s="9">
        <v>5566</v>
      </c>
      <c r="O183" s="2">
        <v>2.1619999999999999</v>
      </c>
      <c r="P183" t="s">
        <v>25</v>
      </c>
      <c r="Q183" s="3">
        <v>41788</v>
      </c>
    </row>
    <row r="184" spans="1:17" x14ac:dyDescent="0.25">
      <c r="A184" s="1" t="s">
        <v>783</v>
      </c>
      <c r="B184" t="s">
        <v>783</v>
      </c>
      <c r="C184" s="1" t="s">
        <v>799</v>
      </c>
      <c r="D184" t="s">
        <v>800</v>
      </c>
      <c r="E184">
        <v>0.02</v>
      </c>
      <c r="F184">
        <v>13</v>
      </c>
      <c r="G184" s="1" t="s">
        <v>167</v>
      </c>
      <c r="H184" s="1" t="s">
        <v>788</v>
      </c>
      <c r="I184" s="1" t="s">
        <v>801</v>
      </c>
      <c r="J184" s="7">
        <f>VALUE(IF("€"=LEFT(I184),SUBSTITUTE(I184,"€",""),SUBSTITUTE(I184,"$","")))</f>
        <v>29.12</v>
      </c>
      <c r="K184" s="9">
        <v>1747</v>
      </c>
      <c r="L184" s="9">
        <v>22711</v>
      </c>
      <c r="M184" s="9">
        <v>7150</v>
      </c>
      <c r="N184" s="9">
        <v>5403</v>
      </c>
      <c r="O184" s="2">
        <v>3.093</v>
      </c>
      <c r="P184" t="s">
        <v>25</v>
      </c>
      <c r="Q184" s="3">
        <v>41788</v>
      </c>
    </row>
    <row r="185" spans="1:17" x14ac:dyDescent="0.25">
      <c r="A185" s="1" t="s">
        <v>783</v>
      </c>
      <c r="B185" t="s">
        <v>783</v>
      </c>
      <c r="C185" s="1" t="s">
        <v>802</v>
      </c>
      <c r="D185" t="s">
        <v>803</v>
      </c>
      <c r="E185">
        <v>0.02</v>
      </c>
      <c r="F185">
        <v>14</v>
      </c>
      <c r="G185" s="1" t="s">
        <v>167</v>
      </c>
      <c r="H185" s="1" t="s">
        <v>287</v>
      </c>
      <c r="I185" s="1" t="s">
        <v>804</v>
      </c>
      <c r="J185" s="7">
        <f>VALUE(IF("€"=LEFT(I185),SUBSTITUTE(I185,"€",""),SUBSTITUTE(I185,"$","")))</f>
        <v>32.200000000000003</v>
      </c>
      <c r="K185" s="9">
        <v>1794</v>
      </c>
      <c r="L185" s="9">
        <v>25116</v>
      </c>
      <c r="M185" s="9">
        <v>7480</v>
      </c>
      <c r="N185" s="9">
        <v>5686</v>
      </c>
      <c r="O185" s="2">
        <v>3.169</v>
      </c>
      <c r="P185" t="s">
        <v>25</v>
      </c>
      <c r="Q185" s="3">
        <v>41792</v>
      </c>
    </row>
    <row r="186" spans="1:17" x14ac:dyDescent="0.25">
      <c r="A186" s="1" t="s">
        <v>783</v>
      </c>
      <c r="B186" t="s">
        <v>783</v>
      </c>
      <c r="C186" s="1" t="s">
        <v>805</v>
      </c>
      <c r="D186" t="s">
        <v>806</v>
      </c>
      <c r="E186">
        <v>0.02</v>
      </c>
      <c r="F186">
        <v>39</v>
      </c>
      <c r="G186" s="1" t="s">
        <v>167</v>
      </c>
      <c r="H186" s="1" t="s">
        <v>788</v>
      </c>
      <c r="I186" s="1" t="s">
        <v>807</v>
      </c>
      <c r="J186" s="7">
        <f>VALUE(IF("€"=LEFT(I186),SUBSTITUTE(I186,"€",""),SUBSTITUTE(I186,"$","")))</f>
        <v>87.36</v>
      </c>
      <c r="K186" s="9">
        <v>1747</v>
      </c>
      <c r="L186" s="9">
        <v>68133</v>
      </c>
      <c r="M186" s="9">
        <v>7700</v>
      </c>
      <c r="N186" s="9">
        <v>5953</v>
      </c>
      <c r="O186" s="4">
        <v>3.4079999999999999</v>
      </c>
      <c r="P186" t="s">
        <v>25</v>
      </c>
      <c r="Q186" s="3">
        <v>41788</v>
      </c>
    </row>
    <row r="187" spans="1:17" x14ac:dyDescent="0.25">
      <c r="A187" s="1" t="s">
        <v>783</v>
      </c>
      <c r="B187" t="s">
        <v>783</v>
      </c>
      <c r="C187" s="1" t="s">
        <v>808</v>
      </c>
      <c r="D187" t="s">
        <v>809</v>
      </c>
      <c r="E187">
        <v>0.02</v>
      </c>
      <c r="F187">
        <v>16</v>
      </c>
      <c r="G187" s="1" t="s">
        <v>167</v>
      </c>
      <c r="H187" s="1" t="s">
        <v>810</v>
      </c>
      <c r="I187" s="1" t="s">
        <v>811</v>
      </c>
      <c r="J187" s="7">
        <f>VALUE(IF("€"=LEFT(I187),SUBSTITUTE(I187,"€",""),SUBSTITUTE(I187,"$","")))</f>
        <v>35.36</v>
      </c>
      <c r="K187" s="9">
        <v>1724</v>
      </c>
      <c r="L187" s="9">
        <v>27584</v>
      </c>
      <c r="M187" s="9">
        <v>5500</v>
      </c>
      <c r="N187" s="9">
        <v>3776</v>
      </c>
      <c r="O187" s="2">
        <v>2.19</v>
      </c>
      <c r="P187" t="s">
        <v>25</v>
      </c>
      <c r="Q187" s="3">
        <v>41788</v>
      </c>
    </row>
    <row r="188" spans="1:17" x14ac:dyDescent="0.25">
      <c r="A188" s="1" t="s">
        <v>783</v>
      </c>
      <c r="B188" t="s">
        <v>783</v>
      </c>
      <c r="C188" s="1" t="s">
        <v>812</v>
      </c>
      <c r="D188" t="s">
        <v>813</v>
      </c>
      <c r="E188">
        <v>0.02</v>
      </c>
      <c r="F188">
        <v>21</v>
      </c>
      <c r="G188" s="1" t="s">
        <v>167</v>
      </c>
      <c r="H188" s="1" t="s">
        <v>287</v>
      </c>
      <c r="I188" s="1" t="s">
        <v>814</v>
      </c>
      <c r="J188" s="7">
        <f>VALUE(IF("€"=LEFT(I188),SUBSTITUTE(I188,"€",""),SUBSTITUTE(I188,"$","")))</f>
        <v>48.3</v>
      </c>
      <c r="K188" s="9">
        <v>1794</v>
      </c>
      <c r="L188" s="9">
        <v>37674</v>
      </c>
      <c r="M188" s="9">
        <v>7920</v>
      </c>
      <c r="N188" s="9">
        <v>6126</v>
      </c>
      <c r="O188" s="2">
        <v>3.415</v>
      </c>
      <c r="P188" t="s">
        <v>25</v>
      </c>
      <c r="Q188" s="3">
        <v>41792</v>
      </c>
    </row>
    <row r="189" spans="1:17" x14ac:dyDescent="0.25">
      <c r="A189" s="1" t="s">
        <v>783</v>
      </c>
      <c r="B189" t="s">
        <v>783</v>
      </c>
      <c r="C189" s="1" t="s">
        <v>815</v>
      </c>
      <c r="D189" t="s">
        <v>816</v>
      </c>
      <c r="E189">
        <v>0.02</v>
      </c>
      <c r="F189">
        <v>59</v>
      </c>
      <c r="G189" s="1" t="s">
        <v>167</v>
      </c>
      <c r="H189" s="1" t="s">
        <v>817</v>
      </c>
      <c r="I189" s="1" t="s">
        <v>818</v>
      </c>
      <c r="J189" s="7">
        <f>VALUE(IF("€"=LEFT(I189),SUBSTITUTE(I189,"€",""),SUBSTITUTE(I189,"$","")))</f>
        <v>134.52000000000001</v>
      </c>
      <c r="K189" s="9">
        <v>1778</v>
      </c>
      <c r="L189" s="9">
        <v>104902</v>
      </c>
      <c r="M189" s="9">
        <v>8140</v>
      </c>
      <c r="N189" s="9">
        <v>6362</v>
      </c>
      <c r="O189" s="2">
        <v>3.5779999999999998</v>
      </c>
      <c r="P189" t="s">
        <v>25</v>
      </c>
      <c r="Q189" s="3">
        <v>41788</v>
      </c>
    </row>
    <row r="190" spans="1:17" x14ac:dyDescent="0.25">
      <c r="A190" s="1" t="s">
        <v>783</v>
      </c>
      <c r="B190" t="s">
        <v>783</v>
      </c>
      <c r="C190" s="1" t="s">
        <v>819</v>
      </c>
      <c r="D190" t="s">
        <v>820</v>
      </c>
      <c r="E190">
        <v>0.02</v>
      </c>
      <c r="F190">
        <v>13</v>
      </c>
      <c r="G190" s="1" t="s">
        <v>206</v>
      </c>
      <c r="H190" s="1" t="s">
        <v>821</v>
      </c>
      <c r="I190" s="1" t="s">
        <v>822</v>
      </c>
      <c r="J190" s="7">
        <f>VALUE(IF("€"=LEFT(I190),SUBSTITUTE(I190,"€",""),SUBSTITUTE(I190,"$","")))</f>
        <v>43.29</v>
      </c>
      <c r="K190" s="9">
        <v>2597</v>
      </c>
      <c r="L190" s="9">
        <v>33761</v>
      </c>
      <c r="M190" s="9">
        <v>8690</v>
      </c>
      <c r="N190" s="9">
        <v>6093</v>
      </c>
      <c r="O190" s="2">
        <v>2.3460000000000001</v>
      </c>
      <c r="P190" t="s">
        <v>25</v>
      </c>
      <c r="Q190" s="3">
        <v>41788</v>
      </c>
    </row>
    <row r="191" spans="1:17" x14ac:dyDescent="0.25">
      <c r="A191" s="1" t="s">
        <v>783</v>
      </c>
      <c r="B191" t="s">
        <v>783</v>
      </c>
      <c r="C191" s="1" t="s">
        <v>823</v>
      </c>
      <c r="D191" t="s">
        <v>824</v>
      </c>
      <c r="E191">
        <v>0.02</v>
      </c>
      <c r="F191">
        <v>44</v>
      </c>
      <c r="G191" s="1" t="s">
        <v>167</v>
      </c>
      <c r="H191" s="1" t="s">
        <v>810</v>
      </c>
      <c r="I191" s="1" t="s">
        <v>825</v>
      </c>
      <c r="J191" s="7">
        <f>VALUE(IF("€"=LEFT(I191),SUBSTITUTE(I191,"€",""),SUBSTITUTE(I191,"$","")))</f>
        <v>97.24</v>
      </c>
      <c r="K191" s="9">
        <v>1724</v>
      </c>
      <c r="L191" s="9">
        <v>75856</v>
      </c>
      <c r="M191" s="9">
        <v>6050</v>
      </c>
      <c r="N191" s="9">
        <v>4326</v>
      </c>
      <c r="O191" s="4">
        <v>2.5089999999999999</v>
      </c>
      <c r="P191" t="s">
        <v>25</v>
      </c>
      <c r="Q191" s="3">
        <v>41788</v>
      </c>
    </row>
    <row r="192" spans="1:17" x14ac:dyDescent="0.25">
      <c r="A192" s="1" t="s">
        <v>783</v>
      </c>
      <c r="B192" t="s">
        <v>783</v>
      </c>
      <c r="C192" s="1" t="s">
        <v>826</v>
      </c>
      <c r="D192" t="s">
        <v>827</v>
      </c>
      <c r="E192">
        <v>0.02</v>
      </c>
      <c r="F192">
        <v>4</v>
      </c>
      <c r="G192" s="1" t="s">
        <v>167</v>
      </c>
      <c r="H192" s="1" t="s">
        <v>828</v>
      </c>
      <c r="I192" s="1" t="s">
        <v>829</v>
      </c>
      <c r="J192" s="7">
        <f>VALUE(IF("€"=LEFT(I192),SUBSTITUTE(I192,"€",""),SUBSTITUTE(I192,"$","")))</f>
        <v>9.08</v>
      </c>
      <c r="K192" s="9">
        <v>1771</v>
      </c>
      <c r="L192" s="9">
        <v>7084</v>
      </c>
      <c r="M192" s="9">
        <v>6270</v>
      </c>
      <c r="N192" s="9">
        <v>4499</v>
      </c>
      <c r="O192" s="2">
        <v>2.54</v>
      </c>
      <c r="P192" t="s">
        <v>25</v>
      </c>
      <c r="Q192" s="3">
        <v>41792</v>
      </c>
    </row>
    <row r="193" spans="1:17" x14ac:dyDescent="0.25">
      <c r="A193" s="1" t="s">
        <v>783</v>
      </c>
      <c r="B193" t="s">
        <v>783</v>
      </c>
      <c r="C193" s="1" t="s">
        <v>830</v>
      </c>
      <c r="D193" t="s">
        <v>831</v>
      </c>
      <c r="E193">
        <v>0.01</v>
      </c>
      <c r="F193">
        <v>13</v>
      </c>
      <c r="G193" s="1" t="s">
        <v>108</v>
      </c>
      <c r="H193" s="1" t="s">
        <v>109</v>
      </c>
      <c r="I193" s="1" t="s">
        <v>832</v>
      </c>
      <c r="J193" s="7">
        <f>VALUE(IF("€"=LEFT(I193),SUBSTITUTE(I193,"€",""),SUBSTITUTE(I193,"$","")))</f>
        <v>14.56</v>
      </c>
      <c r="K193" s="9">
        <v>874</v>
      </c>
      <c r="L193" s="9">
        <v>11362</v>
      </c>
      <c r="M193" s="9">
        <v>7150</v>
      </c>
      <c r="N193" s="9">
        <v>6276</v>
      </c>
      <c r="O193" s="2">
        <v>7.181</v>
      </c>
      <c r="P193" t="s">
        <v>25</v>
      </c>
      <c r="Q193" s="3">
        <v>41788</v>
      </c>
    </row>
    <row r="194" spans="1:17" x14ac:dyDescent="0.25">
      <c r="A194" s="1" t="s">
        <v>783</v>
      </c>
      <c r="B194" t="s">
        <v>783</v>
      </c>
      <c r="C194" s="1" t="s">
        <v>833</v>
      </c>
      <c r="D194" t="s">
        <v>834</v>
      </c>
      <c r="E194">
        <v>0.01</v>
      </c>
      <c r="F194">
        <v>19</v>
      </c>
      <c r="G194" s="1" t="s">
        <v>108</v>
      </c>
      <c r="H194" s="1" t="s">
        <v>109</v>
      </c>
      <c r="I194" s="1" t="s">
        <v>835</v>
      </c>
      <c r="J194" s="7">
        <f>VALUE(IF("€"=LEFT(I194),SUBSTITUTE(I194,"€",""),SUBSTITUTE(I194,"$","")))</f>
        <v>21.28</v>
      </c>
      <c r="K194" s="9">
        <v>874</v>
      </c>
      <c r="L194" s="9">
        <v>16606</v>
      </c>
      <c r="M194" s="9">
        <v>7480</v>
      </c>
      <c r="N194" s="9">
        <v>6606</v>
      </c>
      <c r="O194" s="2">
        <v>7.5579999999999998</v>
      </c>
      <c r="P194" t="s">
        <v>25</v>
      </c>
      <c r="Q194" s="3">
        <v>41788</v>
      </c>
    </row>
    <row r="195" spans="1:17" x14ac:dyDescent="0.25">
      <c r="A195" s="1" t="s">
        <v>783</v>
      </c>
      <c r="B195" t="s">
        <v>783</v>
      </c>
      <c r="C195" s="1" t="s">
        <v>836</v>
      </c>
      <c r="D195" t="s">
        <v>837</v>
      </c>
      <c r="E195">
        <v>0.01</v>
      </c>
      <c r="F195">
        <v>20</v>
      </c>
      <c r="G195" s="1" t="s">
        <v>108</v>
      </c>
      <c r="H195" s="1" t="s">
        <v>109</v>
      </c>
      <c r="I195" s="1" t="s">
        <v>838</v>
      </c>
      <c r="J195" s="7">
        <f>VALUE(IF("€"=LEFT(I195),SUBSTITUTE(I195,"€",""),SUBSTITUTE(I195,"$","")))</f>
        <v>22.4</v>
      </c>
      <c r="K195" s="9">
        <v>874</v>
      </c>
      <c r="L195" s="9">
        <v>17480</v>
      </c>
      <c r="M195" s="9">
        <v>7810</v>
      </c>
      <c r="N195" s="9">
        <v>6936</v>
      </c>
      <c r="O195" s="2">
        <v>7.9359999999999999</v>
      </c>
      <c r="P195" t="s">
        <v>25</v>
      </c>
      <c r="Q195" s="3">
        <v>41788</v>
      </c>
    </row>
    <row r="196" spans="1:17" x14ac:dyDescent="0.25">
      <c r="A196" s="1" t="s">
        <v>743</v>
      </c>
      <c r="B196" t="s">
        <v>839</v>
      </c>
      <c r="C196" s="1" t="s">
        <v>840</v>
      </c>
      <c r="D196" t="s">
        <v>841</v>
      </c>
      <c r="E196">
        <v>0.54</v>
      </c>
      <c r="F196">
        <v>0</v>
      </c>
      <c r="G196" s="1" t="s">
        <v>842</v>
      </c>
      <c r="H196" s="1" t="s">
        <v>843</v>
      </c>
      <c r="I196" s="1" t="s">
        <v>844</v>
      </c>
      <c r="J196" s="7" t="e">
        <f>VALUE(IF("€"=LEFT(I196),SUBSTITUTE(I196,"€",""),SUBSTITUTE(I196,"$","")))</f>
        <v>#VALUE!</v>
      </c>
      <c r="K196" s="9">
        <v>28074</v>
      </c>
      <c r="L196" s="9">
        <v>0</v>
      </c>
      <c r="M196" s="9">
        <v>39725</v>
      </c>
      <c r="N196" s="9">
        <v>11651</v>
      </c>
      <c r="O196" s="2">
        <v>0.41499999999999998</v>
      </c>
      <c r="P196" t="s">
        <v>845</v>
      </c>
      <c r="Q196" s="3">
        <v>42003</v>
      </c>
    </row>
    <row r="197" spans="1:17" x14ac:dyDescent="0.25">
      <c r="A197" s="1" t="s">
        <v>743</v>
      </c>
      <c r="B197" t="s">
        <v>839</v>
      </c>
      <c r="C197" s="1" t="s">
        <v>846</v>
      </c>
      <c r="D197" t="s">
        <v>847</v>
      </c>
      <c r="E197">
        <v>0.38</v>
      </c>
      <c r="F197">
        <v>0</v>
      </c>
      <c r="G197" s="1" t="s">
        <v>848</v>
      </c>
      <c r="H197" s="1" t="s">
        <v>849</v>
      </c>
      <c r="I197" s="1" t="s">
        <v>844</v>
      </c>
      <c r="J197" s="7" t="e">
        <f>VALUE(IF("€"=LEFT(I197),SUBSTITUTE(I197,"€",""),SUBSTITUTE(I197,"$","")))</f>
        <v>#VALUE!</v>
      </c>
      <c r="K197" s="9">
        <v>71410</v>
      </c>
      <c r="L197" s="9">
        <v>0</v>
      </c>
      <c r="M197" s="9">
        <v>130000</v>
      </c>
      <c r="N197" s="9">
        <v>58590</v>
      </c>
      <c r="O197" s="2">
        <v>0.82</v>
      </c>
      <c r="P197" t="s">
        <v>183</v>
      </c>
      <c r="Q197" s="3">
        <v>41848</v>
      </c>
    </row>
    <row r="198" spans="1:17" x14ac:dyDescent="0.25">
      <c r="A198" s="1" t="s">
        <v>743</v>
      </c>
      <c r="B198" t="s">
        <v>743</v>
      </c>
      <c r="C198" s="1" t="s">
        <v>850</v>
      </c>
      <c r="D198" t="s">
        <v>851</v>
      </c>
      <c r="E198">
        <v>0</v>
      </c>
      <c r="F198">
        <v>20</v>
      </c>
      <c r="G198" s="1" t="s">
        <v>852</v>
      </c>
      <c r="H198" s="1" t="s">
        <v>853</v>
      </c>
      <c r="I198" s="1" t="s">
        <v>854</v>
      </c>
      <c r="J198" s="7">
        <f>VALUE(IF("€"=LEFT(I198),SUBSTITUTE(I198,"€",""),SUBSTITUTE(I198,"$","")))</f>
        <v>258.60000000000002</v>
      </c>
      <c r="K198" s="9">
        <v>9698</v>
      </c>
      <c r="L198" s="9">
        <v>193960</v>
      </c>
      <c r="M198" s="9">
        <v>11900</v>
      </c>
      <c r="N198" s="9">
        <v>2202</v>
      </c>
      <c r="O198" s="2">
        <v>0.22700000000000001</v>
      </c>
      <c r="P198" t="s">
        <v>855</v>
      </c>
      <c r="Q198" s="3">
        <v>42019</v>
      </c>
    </row>
    <row r="199" spans="1:17" x14ac:dyDescent="0.25">
      <c r="A199" s="1" t="s">
        <v>743</v>
      </c>
      <c r="B199" t="s">
        <v>743</v>
      </c>
      <c r="C199" s="1" t="s">
        <v>856</v>
      </c>
      <c r="D199" t="s">
        <v>857</v>
      </c>
      <c r="E199">
        <v>0</v>
      </c>
      <c r="F199">
        <v>77</v>
      </c>
      <c r="G199" s="1" t="s">
        <v>858</v>
      </c>
      <c r="H199" s="1" t="s">
        <v>859</v>
      </c>
      <c r="I199" s="1" t="s">
        <v>860</v>
      </c>
      <c r="J199" s="7">
        <f>VALUE(IF("€"=LEFT(I199),SUBSTITUTE(I199,"€",""),SUBSTITUTE(I199,"$","")))</f>
        <v>2015.09</v>
      </c>
      <c r="K199" s="9">
        <v>20413</v>
      </c>
      <c r="L199" s="9">
        <v>1571801</v>
      </c>
      <c r="M199" s="9">
        <v>22000</v>
      </c>
      <c r="N199" s="9">
        <v>1587</v>
      </c>
      <c r="O199" s="2">
        <v>7.8E-2</v>
      </c>
      <c r="P199" t="s">
        <v>183</v>
      </c>
      <c r="Q199" s="3">
        <v>42019</v>
      </c>
    </row>
    <row r="200" spans="1:17" x14ac:dyDescent="0.25">
      <c r="A200" s="1" t="s">
        <v>743</v>
      </c>
      <c r="B200" t="s">
        <v>743</v>
      </c>
      <c r="C200" s="1" t="s">
        <v>861</v>
      </c>
      <c r="D200" t="s">
        <v>862</v>
      </c>
      <c r="E200">
        <v>0.34</v>
      </c>
      <c r="F200">
        <v>0</v>
      </c>
      <c r="G200" s="1" t="s">
        <v>863</v>
      </c>
      <c r="H200" s="1" t="s">
        <v>864</v>
      </c>
      <c r="I200" s="1" t="s">
        <v>844</v>
      </c>
      <c r="J200" s="7" t="e">
        <f>VALUE(IF("€"=LEFT(I200),SUBSTITUTE(I200,"€",""),SUBSTITUTE(I200,"$","")))</f>
        <v>#VALUE!</v>
      </c>
      <c r="K200" s="9">
        <v>29212</v>
      </c>
      <c r="L200" s="9">
        <v>0</v>
      </c>
      <c r="M200" s="9">
        <v>187244</v>
      </c>
      <c r="N200" s="9">
        <v>158032</v>
      </c>
      <c r="O200" s="2">
        <v>5.41</v>
      </c>
      <c r="P200" t="s">
        <v>865</v>
      </c>
      <c r="Q200" s="3">
        <v>41848</v>
      </c>
    </row>
    <row r="201" spans="1:17" x14ac:dyDescent="0.25">
      <c r="A201" s="1" t="s">
        <v>743</v>
      </c>
      <c r="B201" t="s">
        <v>743</v>
      </c>
      <c r="C201" s="1" t="s">
        <v>866</v>
      </c>
      <c r="D201" t="s">
        <v>867</v>
      </c>
      <c r="E201">
        <v>0.26</v>
      </c>
      <c r="F201">
        <v>2</v>
      </c>
      <c r="G201" s="1" t="s">
        <v>868</v>
      </c>
      <c r="H201" s="1" t="s">
        <v>869</v>
      </c>
      <c r="I201" s="1" t="s">
        <v>870</v>
      </c>
      <c r="J201" s="7">
        <f>VALUE(IF("€"=LEFT(I201),SUBSTITUTE(I201,"€",""),SUBSTITUTE(I201,"$","")))</f>
        <v>113.04</v>
      </c>
      <c r="K201" s="9">
        <v>44086</v>
      </c>
      <c r="L201" s="9">
        <v>88172</v>
      </c>
      <c r="M201" s="9">
        <v>67977</v>
      </c>
      <c r="N201" s="9">
        <v>23891</v>
      </c>
      <c r="O201" s="2">
        <v>0.54200000000000004</v>
      </c>
      <c r="P201" t="s">
        <v>25</v>
      </c>
      <c r="Q201" s="3">
        <v>41801</v>
      </c>
    </row>
    <row r="202" spans="1:17" x14ac:dyDescent="0.25">
      <c r="A202" s="1" t="s">
        <v>743</v>
      </c>
      <c r="B202" t="s">
        <v>743</v>
      </c>
      <c r="C202" s="1" t="s">
        <v>871</v>
      </c>
      <c r="D202" t="s">
        <v>872</v>
      </c>
      <c r="E202">
        <v>0.01</v>
      </c>
      <c r="F202">
        <v>42</v>
      </c>
      <c r="G202" s="1" t="s">
        <v>56</v>
      </c>
      <c r="H202" s="1" t="s">
        <v>873</v>
      </c>
      <c r="I202" s="1" t="s">
        <v>874</v>
      </c>
      <c r="J202" s="7">
        <f>VALUE(IF("€"=LEFT(I202),SUBSTITUTE(I202,"€",""),SUBSTITUTE(I202,"$","")))</f>
        <v>489.3</v>
      </c>
      <c r="K202" s="9">
        <v>9087</v>
      </c>
      <c r="L202" s="9">
        <v>381654</v>
      </c>
      <c r="M202" s="9">
        <v>14893</v>
      </c>
      <c r="N202" s="9">
        <v>5806</v>
      </c>
      <c r="O202" s="2">
        <v>0.63900000000000001</v>
      </c>
      <c r="P202" t="s">
        <v>25</v>
      </c>
      <c r="Q202" s="3">
        <v>41799</v>
      </c>
    </row>
    <row r="203" spans="1:17" x14ac:dyDescent="0.25">
      <c r="A203" s="1" t="s">
        <v>743</v>
      </c>
      <c r="B203" t="s">
        <v>743</v>
      </c>
      <c r="C203" s="1" t="s">
        <v>875</v>
      </c>
      <c r="D203" t="s">
        <v>876</v>
      </c>
      <c r="E203">
        <v>0</v>
      </c>
      <c r="F203">
        <v>2</v>
      </c>
      <c r="G203" s="1" t="s">
        <v>877</v>
      </c>
      <c r="H203" s="1" t="s">
        <v>878</v>
      </c>
      <c r="I203" s="1" t="s">
        <v>879</v>
      </c>
      <c r="J203" s="7">
        <f>VALUE(IF("€"=LEFT(I203),SUBSTITUTE(I203,"€",""),SUBSTITUTE(I203,"$","")))</f>
        <v>73.680000000000007</v>
      </c>
      <c r="K203" s="9">
        <v>28735</v>
      </c>
      <c r="L203" s="9">
        <v>57470</v>
      </c>
      <c r="M203" s="9">
        <v>44906</v>
      </c>
      <c r="N203" s="9">
        <v>16171</v>
      </c>
      <c r="O203" s="2">
        <v>0.56299999999999994</v>
      </c>
      <c r="P203" t="s">
        <v>25</v>
      </c>
      <c r="Q203" s="3">
        <v>41801</v>
      </c>
    </row>
    <row r="204" spans="1:17" x14ac:dyDescent="0.25">
      <c r="A204" s="1" t="s">
        <v>743</v>
      </c>
      <c r="B204" t="s">
        <v>743</v>
      </c>
      <c r="C204" s="1" t="s">
        <v>880</v>
      </c>
      <c r="D204" t="s">
        <v>881</v>
      </c>
      <c r="E204">
        <v>0</v>
      </c>
      <c r="F204">
        <v>2</v>
      </c>
      <c r="G204" s="1" t="s">
        <v>882</v>
      </c>
      <c r="H204" s="1" t="s">
        <v>883</v>
      </c>
      <c r="I204" s="1" t="s">
        <v>884</v>
      </c>
      <c r="J204" s="7">
        <f>VALUE(IF("€"=LEFT(I204),SUBSTITUTE(I204,"€",""),SUBSTITUTE(I204,"$","")))</f>
        <v>54.74</v>
      </c>
      <c r="K204" s="9">
        <v>21349</v>
      </c>
      <c r="L204" s="9">
        <v>42698</v>
      </c>
      <c r="M204" s="9">
        <v>31857</v>
      </c>
      <c r="N204" s="9">
        <v>10508</v>
      </c>
      <c r="O204" s="2">
        <v>0.49199999999999999</v>
      </c>
      <c r="P204" t="s">
        <v>25</v>
      </c>
      <c r="Q204" s="3">
        <v>41801</v>
      </c>
    </row>
    <row r="205" spans="1:17" x14ac:dyDescent="0.25">
      <c r="A205" s="1" t="s">
        <v>743</v>
      </c>
      <c r="B205" t="s">
        <v>743</v>
      </c>
      <c r="C205" s="1" t="s">
        <v>885</v>
      </c>
      <c r="D205" t="s">
        <v>886</v>
      </c>
      <c r="E205">
        <v>0</v>
      </c>
      <c r="F205">
        <v>5</v>
      </c>
      <c r="G205" s="1" t="s">
        <v>167</v>
      </c>
      <c r="H205" s="1" t="s">
        <v>887</v>
      </c>
      <c r="I205" s="1" t="s">
        <v>888</v>
      </c>
      <c r="J205" s="7">
        <f>VALUE(IF("€"=LEFT(I205),SUBSTITUTE(I205,"€",""),SUBSTITUTE(I205,"$","")))</f>
        <v>10.55</v>
      </c>
      <c r="K205" s="9">
        <v>1646</v>
      </c>
      <c r="L205" s="9">
        <v>8230</v>
      </c>
      <c r="M205" s="9">
        <v>1946</v>
      </c>
      <c r="N205" s="9">
        <v>300</v>
      </c>
      <c r="O205" s="2">
        <v>0.182</v>
      </c>
      <c r="P205" t="s">
        <v>25</v>
      </c>
      <c r="Q205" s="3">
        <v>41801</v>
      </c>
    </row>
    <row r="206" spans="1:17" x14ac:dyDescent="0.25">
      <c r="A206" s="1" t="s">
        <v>743</v>
      </c>
      <c r="B206" t="s">
        <v>743</v>
      </c>
      <c r="C206" s="1" t="s">
        <v>889</v>
      </c>
      <c r="D206" t="s">
        <v>886</v>
      </c>
      <c r="E206">
        <v>0</v>
      </c>
      <c r="F206">
        <v>6</v>
      </c>
      <c r="G206" s="1" t="s">
        <v>108</v>
      </c>
      <c r="H206" s="1" t="s">
        <v>394</v>
      </c>
      <c r="I206" s="1" t="s">
        <v>890</v>
      </c>
      <c r="J206" s="7">
        <f>VALUE(IF("€"=LEFT(I206),SUBSTITUTE(I206,"€",""),SUBSTITUTE(I206,"$","")))</f>
        <v>6.3</v>
      </c>
      <c r="K206" s="9">
        <v>819</v>
      </c>
      <c r="L206" s="9">
        <v>4914</v>
      </c>
      <c r="M206" s="9">
        <v>924</v>
      </c>
      <c r="N206" s="9">
        <v>105</v>
      </c>
      <c r="O206" s="2">
        <v>0.128</v>
      </c>
      <c r="P206" t="s">
        <v>25</v>
      </c>
      <c r="Q206" s="3">
        <v>41801</v>
      </c>
    </row>
    <row r="207" spans="1:17" x14ac:dyDescent="0.25">
      <c r="A207" s="1" t="s">
        <v>743</v>
      </c>
      <c r="B207" t="s">
        <v>743</v>
      </c>
      <c r="C207" s="1" t="s">
        <v>891</v>
      </c>
      <c r="D207" t="s">
        <v>892</v>
      </c>
      <c r="E207">
        <v>10.3</v>
      </c>
      <c r="F207">
        <v>6</v>
      </c>
      <c r="G207" s="1" t="s">
        <v>893</v>
      </c>
      <c r="H207" s="1" t="s">
        <v>894</v>
      </c>
      <c r="I207" s="1" t="s">
        <v>895</v>
      </c>
      <c r="J207" s="7" t="e">
        <f>VALUE(IF("€"=LEFT(I207),SUBSTITUTE(I207,"€",""),SUBSTITUTE(I207,"$","")))</f>
        <v>#VALUE!</v>
      </c>
      <c r="K207" s="9">
        <v>131100</v>
      </c>
      <c r="L207" s="9">
        <v>786600</v>
      </c>
      <c r="M207" s="9">
        <v>254554</v>
      </c>
      <c r="N207" s="9">
        <v>123454</v>
      </c>
      <c r="O207" s="2">
        <v>0.94199999999999995</v>
      </c>
      <c r="P207" t="s">
        <v>25</v>
      </c>
      <c r="Q207" s="3">
        <v>41801</v>
      </c>
    </row>
    <row r="208" spans="1:17" x14ac:dyDescent="0.25">
      <c r="A208" s="1" t="s">
        <v>743</v>
      </c>
      <c r="B208" t="s">
        <v>743</v>
      </c>
      <c r="C208" s="1" t="s">
        <v>896</v>
      </c>
      <c r="D208" t="s">
        <v>897</v>
      </c>
      <c r="E208">
        <v>1.49</v>
      </c>
      <c r="F208">
        <v>0</v>
      </c>
      <c r="G208" s="1" t="s">
        <v>898</v>
      </c>
      <c r="H208" s="1" t="s">
        <v>899</v>
      </c>
      <c r="I208" s="1" t="s">
        <v>844</v>
      </c>
      <c r="J208" s="7" t="e">
        <f>VALUE(IF("€"=LEFT(I208),SUBSTITUTE(I208,"€",""),SUBSTITUTE(I208,"$","")))</f>
        <v>#VALUE!</v>
      </c>
      <c r="K208" s="9">
        <v>60004</v>
      </c>
      <c r="L208" s="9">
        <v>0</v>
      </c>
      <c r="M208" s="9">
        <v>94241</v>
      </c>
      <c r="N208" s="9">
        <v>34237</v>
      </c>
      <c r="O208" s="2">
        <v>0.57099999999999995</v>
      </c>
      <c r="P208" t="s">
        <v>900</v>
      </c>
      <c r="Q208" s="3">
        <v>41876</v>
      </c>
    </row>
    <row r="209" spans="1:17" x14ac:dyDescent="0.25">
      <c r="A209" s="1" t="s">
        <v>743</v>
      </c>
      <c r="B209" t="s">
        <v>743</v>
      </c>
      <c r="C209" s="1" t="s">
        <v>901</v>
      </c>
      <c r="D209" t="s">
        <v>902</v>
      </c>
      <c r="E209">
        <v>16</v>
      </c>
      <c r="F209">
        <v>1</v>
      </c>
      <c r="G209" s="1" t="s">
        <v>903</v>
      </c>
      <c r="H209" s="1" t="s">
        <v>904</v>
      </c>
      <c r="I209" s="1" t="s">
        <v>904</v>
      </c>
      <c r="J209" s="7" t="e">
        <f>VALUE(IF("€"=LEFT(I209),SUBSTITUTE(I209,"€",""),SUBSTITUTE(I209,"$","")))</f>
        <v>#VALUE!</v>
      </c>
      <c r="K209" s="9">
        <v>2219398</v>
      </c>
      <c r="L209" s="9">
        <v>2219398</v>
      </c>
      <c r="M209" s="9">
        <v>2768000</v>
      </c>
      <c r="N209" s="9">
        <v>548602</v>
      </c>
      <c r="O209" s="2">
        <v>0.247</v>
      </c>
      <c r="P209" t="s">
        <v>25</v>
      </c>
      <c r="Q209" s="3">
        <v>41801</v>
      </c>
    </row>
    <row r="210" spans="1:17" x14ac:dyDescent="0.25">
      <c r="A210" s="1" t="s">
        <v>743</v>
      </c>
      <c r="B210" t="s">
        <v>743</v>
      </c>
      <c r="C210" s="1" t="s">
        <v>905</v>
      </c>
      <c r="D210" t="s">
        <v>906</v>
      </c>
      <c r="E210">
        <v>0.21</v>
      </c>
      <c r="F210">
        <v>0</v>
      </c>
      <c r="G210" s="1" t="s">
        <v>907</v>
      </c>
      <c r="H210" s="1" t="s">
        <v>908</v>
      </c>
      <c r="I210" s="1" t="s">
        <v>844</v>
      </c>
      <c r="J210" s="7" t="e">
        <f>VALUE(IF("€"=LEFT(I210),SUBSTITUTE(I210,"€",""),SUBSTITUTE(I210,"$","")))</f>
        <v>#VALUE!</v>
      </c>
      <c r="K210" s="9">
        <v>25473</v>
      </c>
      <c r="L210" s="9">
        <v>0</v>
      </c>
      <c r="M210" s="9">
        <v>40080</v>
      </c>
      <c r="N210" s="9">
        <v>14607</v>
      </c>
      <c r="O210" s="4">
        <v>0.57299999999999995</v>
      </c>
      <c r="P210" t="s">
        <v>183</v>
      </c>
      <c r="Q210" s="3">
        <v>41848</v>
      </c>
    </row>
    <row r="211" spans="1:17" x14ac:dyDescent="0.25">
      <c r="A211" s="1" t="s">
        <v>743</v>
      </c>
      <c r="B211" t="s">
        <v>743</v>
      </c>
      <c r="C211" s="1" t="s">
        <v>909</v>
      </c>
      <c r="D211" t="s">
        <v>910</v>
      </c>
      <c r="E211">
        <v>1.41</v>
      </c>
      <c r="F211">
        <v>0</v>
      </c>
      <c r="G211" s="1" t="s">
        <v>911</v>
      </c>
      <c r="H211" s="1" t="s">
        <v>912</v>
      </c>
      <c r="I211" s="1" t="s">
        <v>844</v>
      </c>
      <c r="J211" s="7" t="e">
        <f>VALUE(IF("€"=LEFT(I211),SUBSTITUTE(I211,"€",""),SUBSTITUTE(I211,"$","")))</f>
        <v>#VALUE!</v>
      </c>
      <c r="K211" s="9">
        <v>150925</v>
      </c>
      <c r="L211" s="9">
        <v>0</v>
      </c>
      <c r="M211" s="9">
        <v>225221</v>
      </c>
      <c r="N211" s="9">
        <v>74296</v>
      </c>
      <c r="O211" s="2">
        <v>0.49199999999999999</v>
      </c>
      <c r="P211" t="s">
        <v>183</v>
      </c>
      <c r="Q211" s="3">
        <v>41848</v>
      </c>
    </row>
    <row r="212" spans="1:17" x14ac:dyDescent="0.25">
      <c r="A212" s="1" t="s">
        <v>743</v>
      </c>
      <c r="B212" t="s">
        <v>743</v>
      </c>
      <c r="C212" s="1" t="s">
        <v>913</v>
      </c>
      <c r="D212" t="s">
        <v>914</v>
      </c>
      <c r="E212">
        <v>0.74</v>
      </c>
      <c r="F212">
        <v>0</v>
      </c>
      <c r="G212" s="1" t="s">
        <v>915</v>
      </c>
      <c r="H212" s="1" t="s">
        <v>916</v>
      </c>
      <c r="I212" s="1" t="s">
        <v>844</v>
      </c>
      <c r="J212" s="7" t="e">
        <f>VALUE(IF("€"=LEFT(I212),SUBSTITUTE(I212,"€",""),SUBSTITUTE(I212,"$","")))</f>
        <v>#VALUE!</v>
      </c>
      <c r="K212" s="9">
        <v>92032</v>
      </c>
      <c r="L212" s="9">
        <v>0</v>
      </c>
      <c r="M212" s="9">
        <v>137445</v>
      </c>
      <c r="N212" s="9">
        <v>45413</v>
      </c>
      <c r="O212" s="4">
        <v>0.49299999999999999</v>
      </c>
      <c r="P212" t="s">
        <v>183</v>
      </c>
      <c r="Q212" s="3">
        <v>41848</v>
      </c>
    </row>
    <row r="213" spans="1:17" x14ac:dyDescent="0.25">
      <c r="A213" s="1" t="s">
        <v>743</v>
      </c>
      <c r="B213" t="s">
        <v>743</v>
      </c>
      <c r="C213" s="1" t="s">
        <v>917</v>
      </c>
      <c r="D213" t="s">
        <v>918</v>
      </c>
      <c r="E213">
        <v>0.74</v>
      </c>
      <c r="F213">
        <v>0</v>
      </c>
      <c r="G213" s="1" t="s">
        <v>919</v>
      </c>
      <c r="H213" s="1" t="s">
        <v>920</v>
      </c>
      <c r="I213" s="1" t="s">
        <v>844</v>
      </c>
      <c r="J213" s="7" t="e">
        <f>VALUE(IF("€"=LEFT(I213),SUBSTITUTE(I213,"€",""),SUBSTITUTE(I213,"$","")))</f>
        <v>#VALUE!</v>
      </c>
      <c r="K213" s="9">
        <v>59143</v>
      </c>
      <c r="L213" s="9">
        <v>0</v>
      </c>
      <c r="M213" s="9">
        <v>81672</v>
      </c>
      <c r="N213" s="9">
        <v>22529</v>
      </c>
      <c r="O213" s="2">
        <v>0.38100000000000001</v>
      </c>
      <c r="P213" t="s">
        <v>183</v>
      </c>
      <c r="Q213" s="3">
        <v>41848</v>
      </c>
    </row>
    <row r="214" spans="1:17" x14ac:dyDescent="0.25">
      <c r="A214" s="1" t="s">
        <v>743</v>
      </c>
      <c r="B214" t="s">
        <v>743</v>
      </c>
      <c r="C214" s="1" t="s">
        <v>921</v>
      </c>
      <c r="D214" t="s">
        <v>922</v>
      </c>
      <c r="E214">
        <v>1.54</v>
      </c>
      <c r="F214">
        <v>1</v>
      </c>
      <c r="G214" s="1" t="s">
        <v>923</v>
      </c>
      <c r="H214" s="1" t="s">
        <v>924</v>
      </c>
      <c r="I214" s="1" t="s">
        <v>924</v>
      </c>
      <c r="J214" s="7" t="e">
        <f>VALUE(IF("€"=LEFT(I214),SUBSTITUTE(I214,"€",""),SUBSTITUTE(I214,"$","")))</f>
        <v>#VALUE!</v>
      </c>
      <c r="K214" s="9">
        <v>637197</v>
      </c>
      <c r="L214" s="9">
        <v>637197</v>
      </c>
      <c r="M214" s="9">
        <v>1670090</v>
      </c>
      <c r="N214" s="9">
        <v>1032893</v>
      </c>
      <c r="O214" s="2">
        <v>1.621</v>
      </c>
      <c r="P214" t="s">
        <v>25</v>
      </c>
      <c r="Q214" s="3">
        <v>41801</v>
      </c>
    </row>
    <row r="215" spans="1:17" x14ac:dyDescent="0.25">
      <c r="A215" s="1" t="s">
        <v>743</v>
      </c>
      <c r="B215" t="s">
        <v>743</v>
      </c>
      <c r="C215" s="1" t="s">
        <v>925</v>
      </c>
      <c r="D215" t="s">
        <v>926</v>
      </c>
      <c r="E215">
        <v>0</v>
      </c>
      <c r="F215">
        <v>1</v>
      </c>
      <c r="G215" s="1" t="s">
        <v>108</v>
      </c>
      <c r="H215" s="1" t="s">
        <v>927</v>
      </c>
      <c r="I215" s="1" t="s">
        <v>927</v>
      </c>
      <c r="J215" s="7">
        <f>VALUE(IF("€"=LEFT(I215),SUBSTITUTE(I215,"€",""),SUBSTITUTE(I215,"$","")))</f>
        <v>1.0900000000000001</v>
      </c>
      <c r="K215" s="9">
        <v>850</v>
      </c>
      <c r="L215" s="9">
        <v>850</v>
      </c>
      <c r="M215" s="9">
        <v>1307</v>
      </c>
      <c r="N215" s="9">
        <v>457</v>
      </c>
      <c r="O215" s="4">
        <v>0.53800000000000003</v>
      </c>
      <c r="P215" t="s">
        <v>25</v>
      </c>
      <c r="Q215" s="3">
        <v>41801</v>
      </c>
    </row>
    <row r="216" spans="1:17" x14ac:dyDescent="0.25">
      <c r="A216" s="1" t="s">
        <v>743</v>
      </c>
      <c r="B216" t="s">
        <v>743</v>
      </c>
      <c r="C216" s="1" t="s">
        <v>928</v>
      </c>
      <c r="D216" t="s">
        <v>929</v>
      </c>
      <c r="E216">
        <v>5</v>
      </c>
      <c r="F216">
        <v>0</v>
      </c>
      <c r="G216" s="1" t="s">
        <v>930</v>
      </c>
      <c r="H216" s="1" t="s">
        <v>931</v>
      </c>
      <c r="I216" s="1" t="s">
        <v>177</v>
      </c>
      <c r="J216" s="7">
        <f>VALUE(IF("€"=LEFT(I216),SUBSTITUTE(I216,"€",""),SUBSTITUTE(I216,"$","")))</f>
        <v>0</v>
      </c>
      <c r="K216" s="9">
        <v>4531597</v>
      </c>
      <c r="L216" s="9">
        <v>0</v>
      </c>
      <c r="M216" s="9">
        <v>5671194</v>
      </c>
      <c r="N216" s="9">
        <v>1139597</v>
      </c>
      <c r="O216" s="4">
        <v>0.251</v>
      </c>
      <c r="P216" t="s">
        <v>25</v>
      </c>
      <c r="Q216" s="3">
        <v>41814</v>
      </c>
    </row>
    <row r="217" spans="1:17" x14ac:dyDescent="0.25">
      <c r="A217" s="1" t="s">
        <v>743</v>
      </c>
      <c r="B217" t="s">
        <v>932</v>
      </c>
      <c r="C217" s="1" t="s">
        <v>933</v>
      </c>
      <c r="D217" t="s">
        <v>934</v>
      </c>
      <c r="E217">
        <v>9.11</v>
      </c>
      <c r="F217">
        <v>0</v>
      </c>
      <c r="G217" s="1" t="s">
        <v>935</v>
      </c>
      <c r="H217" s="1" t="s">
        <v>936</v>
      </c>
      <c r="I217" s="1" t="s">
        <v>844</v>
      </c>
      <c r="J217" s="7" t="e">
        <f>VALUE(IF("€"=LEFT(I217),SUBSTITUTE(I217,"€",""),SUBSTITUTE(I217,"$","")))</f>
        <v>#VALUE!</v>
      </c>
      <c r="K217" s="9">
        <v>1205385</v>
      </c>
      <c r="L217" s="9">
        <v>0</v>
      </c>
      <c r="M217" s="9">
        <v>1921449</v>
      </c>
      <c r="N217" s="9">
        <v>716064</v>
      </c>
      <c r="O217" s="2">
        <v>0.59399999999999997</v>
      </c>
      <c r="P217" t="s">
        <v>937</v>
      </c>
      <c r="Q217" s="3">
        <v>41823</v>
      </c>
    </row>
    <row r="218" spans="1:17" x14ac:dyDescent="0.25">
      <c r="A218" s="1" t="s">
        <v>743</v>
      </c>
      <c r="B218" t="s">
        <v>743</v>
      </c>
      <c r="C218" s="1" t="s">
        <v>938</v>
      </c>
      <c r="D218" t="s">
        <v>939</v>
      </c>
      <c r="E218">
        <v>0.04</v>
      </c>
      <c r="F218">
        <v>28</v>
      </c>
      <c r="G218" s="1" t="s">
        <v>940</v>
      </c>
      <c r="H218" s="1" t="s">
        <v>941</v>
      </c>
      <c r="I218" s="1" t="s">
        <v>942</v>
      </c>
      <c r="J218" s="7">
        <f>VALUE(IF("€"=LEFT(I218),SUBSTITUTE(I218,"€",""),SUBSTITUTE(I218,"$","")))</f>
        <v>112.28</v>
      </c>
      <c r="K218" s="9">
        <v>3148</v>
      </c>
      <c r="L218" s="9">
        <v>88144</v>
      </c>
      <c r="M218" s="9">
        <v>12941</v>
      </c>
      <c r="N218" s="9">
        <v>9793</v>
      </c>
      <c r="O218" s="2">
        <v>3.1110000000000002</v>
      </c>
      <c r="P218" t="s">
        <v>183</v>
      </c>
      <c r="Q218" s="3">
        <v>41940</v>
      </c>
    </row>
    <row r="219" spans="1:17" x14ac:dyDescent="0.25">
      <c r="A219" s="1" t="s">
        <v>743</v>
      </c>
      <c r="B219" t="s">
        <v>932</v>
      </c>
      <c r="C219" s="1" t="s">
        <v>943</v>
      </c>
      <c r="D219" t="s">
        <v>944</v>
      </c>
      <c r="E219">
        <v>18</v>
      </c>
      <c r="F219">
        <v>0</v>
      </c>
      <c r="G219" s="1" t="s">
        <v>945</v>
      </c>
      <c r="H219" s="1" t="s">
        <v>946</v>
      </c>
      <c r="I219" s="1" t="s">
        <v>844</v>
      </c>
      <c r="J219" s="7" t="e">
        <f>VALUE(IF("€"=LEFT(I219),SUBSTITUTE(I219,"€",""),SUBSTITUTE(I219,"$","")))</f>
        <v>#VALUE!</v>
      </c>
      <c r="K219" s="9">
        <v>179675</v>
      </c>
      <c r="L219" s="9">
        <v>0</v>
      </c>
      <c r="M219" s="9">
        <v>240560</v>
      </c>
      <c r="N219" s="9">
        <v>60885</v>
      </c>
      <c r="O219" s="2">
        <v>0.33900000000000002</v>
      </c>
      <c r="P219" t="s">
        <v>937</v>
      </c>
      <c r="Q219" s="3">
        <v>41824</v>
      </c>
    </row>
    <row r="220" spans="1:17" x14ac:dyDescent="0.25">
      <c r="A220" s="1" t="s">
        <v>743</v>
      </c>
      <c r="B220" t="s">
        <v>743</v>
      </c>
      <c r="C220" s="1" t="s">
        <v>947</v>
      </c>
      <c r="D220" t="s">
        <v>948</v>
      </c>
      <c r="E220">
        <v>0.03</v>
      </c>
      <c r="F220">
        <v>1</v>
      </c>
      <c r="G220" s="1" t="s">
        <v>949</v>
      </c>
      <c r="H220" s="1" t="s">
        <v>950</v>
      </c>
      <c r="I220" s="1" t="s">
        <v>950</v>
      </c>
      <c r="J220" s="7">
        <f>VALUE(IF("€"=LEFT(I220),SUBSTITUTE(I220,"€",""),SUBSTITUTE(I220,"$","")))</f>
        <v>17.059999999999999</v>
      </c>
      <c r="K220" s="9">
        <v>13307</v>
      </c>
      <c r="L220" s="9">
        <v>13307</v>
      </c>
      <c r="M220" s="9">
        <v>27890</v>
      </c>
      <c r="N220" s="9">
        <v>14583</v>
      </c>
      <c r="O220" s="2">
        <v>1.0960000000000001</v>
      </c>
      <c r="P220" t="s">
        <v>183</v>
      </c>
      <c r="Q220" s="3">
        <v>41963</v>
      </c>
    </row>
    <row r="221" spans="1:17" x14ac:dyDescent="0.25">
      <c r="A221" s="1" t="s">
        <v>743</v>
      </c>
      <c r="B221" t="s">
        <v>743</v>
      </c>
      <c r="C221" s="1" t="s">
        <v>951</v>
      </c>
      <c r="D221" t="s">
        <v>952</v>
      </c>
      <c r="E221">
        <v>0.03</v>
      </c>
      <c r="F221">
        <v>2</v>
      </c>
      <c r="G221" s="1" t="s">
        <v>953</v>
      </c>
      <c r="H221" s="1" t="s">
        <v>954</v>
      </c>
      <c r="I221" s="1" t="s">
        <v>955</v>
      </c>
      <c r="J221" s="7">
        <f>VALUE(IF("€"=LEFT(I221),SUBSTITUTE(I221,"€",""),SUBSTITUTE(I221,"$","")))</f>
        <v>20.46</v>
      </c>
      <c r="K221" s="9">
        <v>7979</v>
      </c>
      <c r="L221" s="9">
        <v>15958</v>
      </c>
      <c r="M221" s="9">
        <v>21800</v>
      </c>
      <c r="N221" s="9">
        <v>13821</v>
      </c>
      <c r="O221" s="2">
        <v>1.732</v>
      </c>
      <c r="P221" t="s">
        <v>183</v>
      </c>
      <c r="Q221" s="3">
        <v>41963</v>
      </c>
    </row>
    <row r="222" spans="1:17" x14ac:dyDescent="0.25">
      <c r="A222" s="1" t="s">
        <v>743</v>
      </c>
      <c r="B222" t="s">
        <v>743</v>
      </c>
      <c r="C222" s="1" t="s">
        <v>956</v>
      </c>
      <c r="D222" t="s">
        <v>957</v>
      </c>
      <c r="E222">
        <v>0.45</v>
      </c>
      <c r="F222">
        <v>2</v>
      </c>
      <c r="G222" s="1" t="s">
        <v>958</v>
      </c>
      <c r="H222" s="1" t="s">
        <v>959</v>
      </c>
      <c r="I222" s="1" t="s">
        <v>960</v>
      </c>
      <c r="J222" s="7">
        <f>VALUE(IF("€"=LEFT(I222),SUBSTITUTE(I222,"€",""),SUBSTITUTE(I222,"$","")))</f>
        <v>103.18</v>
      </c>
      <c r="K222" s="9">
        <v>40240</v>
      </c>
      <c r="L222" s="9">
        <v>80480</v>
      </c>
      <c r="M222" s="9">
        <v>62085</v>
      </c>
      <c r="N222" s="9">
        <v>21845</v>
      </c>
      <c r="O222" s="2">
        <v>0.54300000000000004</v>
      </c>
      <c r="P222" t="s">
        <v>25</v>
      </c>
      <c r="Q222" s="3">
        <v>41801</v>
      </c>
    </row>
    <row r="223" spans="1:17" x14ac:dyDescent="0.25">
      <c r="A223" s="1" t="s">
        <v>743</v>
      </c>
      <c r="B223" t="s">
        <v>743</v>
      </c>
      <c r="C223" s="1" t="s">
        <v>961</v>
      </c>
      <c r="D223" t="s">
        <v>962</v>
      </c>
      <c r="E223">
        <v>0.17</v>
      </c>
      <c r="F223">
        <v>0</v>
      </c>
      <c r="G223" s="1" t="s">
        <v>440</v>
      </c>
      <c r="H223" s="1" t="s">
        <v>963</v>
      </c>
      <c r="I223" s="1" t="s">
        <v>177</v>
      </c>
      <c r="J223" s="7">
        <f>VALUE(IF("€"=LEFT(I223),SUBSTITUTE(I223,"€",""),SUBSTITUTE(I223,"$","")))</f>
        <v>0</v>
      </c>
      <c r="K223" s="9">
        <v>51831</v>
      </c>
      <c r="L223" s="9">
        <v>0</v>
      </c>
      <c r="M223" s="9">
        <v>79331</v>
      </c>
      <c r="N223" s="9">
        <v>27500</v>
      </c>
      <c r="O223" s="2">
        <v>0.53100000000000003</v>
      </c>
      <c r="P223" t="s">
        <v>25</v>
      </c>
      <c r="Q223" s="3">
        <v>41801</v>
      </c>
    </row>
    <row r="224" spans="1:17" x14ac:dyDescent="0.25">
      <c r="A224" s="1" t="s">
        <v>743</v>
      </c>
      <c r="B224" t="s">
        <v>743</v>
      </c>
      <c r="C224" s="1" t="s">
        <v>964</v>
      </c>
      <c r="D224" t="s">
        <v>965</v>
      </c>
      <c r="E224">
        <v>0.1</v>
      </c>
      <c r="F224">
        <v>3</v>
      </c>
      <c r="G224" s="1" t="s">
        <v>868</v>
      </c>
      <c r="H224" s="1" t="s">
        <v>966</v>
      </c>
      <c r="I224" s="1" t="s">
        <v>967</v>
      </c>
      <c r="J224" s="7">
        <f>VALUE(IF("€"=LEFT(I224),SUBSTITUTE(I224,"€",""),SUBSTITUTE(I224,"$","")))</f>
        <v>166.32</v>
      </c>
      <c r="K224" s="9">
        <v>43243</v>
      </c>
      <c r="L224" s="9">
        <v>129729</v>
      </c>
      <c r="M224" s="9">
        <v>92541</v>
      </c>
      <c r="N224" s="9">
        <v>49298</v>
      </c>
      <c r="O224" s="4">
        <v>1.1399999999999999</v>
      </c>
      <c r="P224" t="s">
        <v>25</v>
      </c>
      <c r="Q224" s="3">
        <v>41801</v>
      </c>
    </row>
    <row r="225" spans="1:17" x14ac:dyDescent="0.25">
      <c r="A225" s="1" t="s">
        <v>743</v>
      </c>
      <c r="B225" t="s">
        <v>743</v>
      </c>
      <c r="C225" s="1" t="s">
        <v>968</v>
      </c>
      <c r="D225" t="s">
        <v>969</v>
      </c>
      <c r="E225">
        <v>0.1</v>
      </c>
      <c r="F225">
        <v>1</v>
      </c>
      <c r="G225" s="1" t="s">
        <v>970</v>
      </c>
      <c r="H225" s="1" t="s">
        <v>971</v>
      </c>
      <c r="I225" s="1" t="s">
        <v>971</v>
      </c>
      <c r="J225" s="7">
        <f>VALUE(IF("€"=LEFT(I225),SUBSTITUTE(I225,"€",""),SUBSTITUTE(I225,"$","")))</f>
        <v>14.5</v>
      </c>
      <c r="K225" s="9">
        <v>11310</v>
      </c>
      <c r="L225" s="9">
        <v>11310</v>
      </c>
      <c r="M225" s="9">
        <v>49800</v>
      </c>
      <c r="N225" s="9">
        <v>38490</v>
      </c>
      <c r="O225" s="2">
        <v>3.403</v>
      </c>
      <c r="P225" t="s">
        <v>183</v>
      </c>
      <c r="Q225" s="3">
        <v>41978</v>
      </c>
    </row>
    <row r="226" spans="1:17" x14ac:dyDescent="0.25">
      <c r="A226" s="1" t="s">
        <v>743</v>
      </c>
      <c r="B226" t="s">
        <v>743</v>
      </c>
      <c r="C226" s="1" t="s">
        <v>972</v>
      </c>
      <c r="D226" t="s">
        <v>973</v>
      </c>
      <c r="E226">
        <v>0.09</v>
      </c>
      <c r="F226">
        <v>1</v>
      </c>
      <c r="G226" s="1" t="s">
        <v>74</v>
      </c>
      <c r="H226" s="1" t="s">
        <v>974</v>
      </c>
      <c r="I226" s="1" t="s">
        <v>974</v>
      </c>
      <c r="J226" s="7">
        <f>VALUE(IF("€"=LEFT(I226),SUBSTITUTE(I226,"€",""),SUBSTITUTE(I226,"$","")))</f>
        <v>21.71</v>
      </c>
      <c r="K226" s="9">
        <v>16934</v>
      </c>
      <c r="L226" s="9">
        <v>16934</v>
      </c>
      <c r="M226" s="9">
        <v>25703</v>
      </c>
      <c r="N226" s="9">
        <v>8769</v>
      </c>
      <c r="O226" s="2">
        <v>0.51800000000000002</v>
      </c>
      <c r="P226" t="s">
        <v>25</v>
      </c>
      <c r="Q226" s="3">
        <v>41801</v>
      </c>
    </row>
    <row r="227" spans="1:17" x14ac:dyDescent="0.25">
      <c r="A227" s="1" t="s">
        <v>743</v>
      </c>
      <c r="B227" t="s">
        <v>743</v>
      </c>
      <c r="C227" s="1" t="s">
        <v>975</v>
      </c>
      <c r="D227" t="s">
        <v>976</v>
      </c>
      <c r="E227">
        <v>0.04</v>
      </c>
      <c r="F227">
        <v>16</v>
      </c>
      <c r="G227" s="1" t="s">
        <v>312</v>
      </c>
      <c r="H227" s="1" t="s">
        <v>977</v>
      </c>
      <c r="I227" s="1" t="s">
        <v>978</v>
      </c>
      <c r="J227" s="7">
        <f>VALUE(IF("€"=LEFT(I227),SUBSTITUTE(I227,"€",""),SUBSTITUTE(I227,"$","")))</f>
        <v>67.2</v>
      </c>
      <c r="K227" s="9">
        <v>3297</v>
      </c>
      <c r="L227" s="9">
        <v>52752</v>
      </c>
      <c r="M227" s="9">
        <v>10099</v>
      </c>
      <c r="N227" s="9">
        <v>6802</v>
      </c>
      <c r="O227" s="2">
        <v>2.0630000000000002</v>
      </c>
      <c r="P227" t="s">
        <v>183</v>
      </c>
      <c r="Q227" s="3">
        <v>41911</v>
      </c>
    </row>
    <row r="228" spans="1:17" x14ac:dyDescent="0.25">
      <c r="A228" s="1" t="s">
        <v>743</v>
      </c>
      <c r="B228" t="s">
        <v>743</v>
      </c>
      <c r="C228" s="1" t="s">
        <v>979</v>
      </c>
      <c r="D228" t="s">
        <v>980</v>
      </c>
      <c r="E228">
        <v>0.01</v>
      </c>
      <c r="F228">
        <v>5</v>
      </c>
      <c r="G228" s="1" t="s">
        <v>981</v>
      </c>
      <c r="H228" s="1" t="s">
        <v>982</v>
      </c>
      <c r="I228" s="1" t="s">
        <v>983</v>
      </c>
      <c r="J228" s="7">
        <f>VALUE(IF("€"=LEFT(I228),SUBSTITUTE(I228,"€",""),SUBSTITUTE(I228,"$","")))</f>
        <v>52.85</v>
      </c>
      <c r="K228" s="9">
        <v>8245</v>
      </c>
      <c r="L228" s="9">
        <v>41225</v>
      </c>
      <c r="M228" s="9">
        <v>12455</v>
      </c>
      <c r="N228" s="9">
        <v>4210</v>
      </c>
      <c r="O228" s="2">
        <v>0.51100000000000001</v>
      </c>
      <c r="P228" t="s">
        <v>25</v>
      </c>
      <c r="Q228" s="3">
        <v>41799</v>
      </c>
    </row>
    <row r="229" spans="1:17" x14ac:dyDescent="0.25">
      <c r="A229" s="1" t="s">
        <v>743</v>
      </c>
      <c r="B229" t="s">
        <v>743</v>
      </c>
      <c r="C229" s="1" t="s">
        <v>984</v>
      </c>
      <c r="D229" t="s">
        <v>985</v>
      </c>
      <c r="E229">
        <v>0.97</v>
      </c>
      <c r="F229">
        <v>0</v>
      </c>
      <c r="G229" s="1" t="s">
        <v>986</v>
      </c>
      <c r="H229" s="1" t="s">
        <v>987</v>
      </c>
      <c r="I229" s="1" t="s">
        <v>844</v>
      </c>
      <c r="J229" s="7" t="e">
        <f>VALUE(IF("€"=LEFT(I229),SUBSTITUTE(I229,"€",""),SUBSTITUTE(I229,"$","")))</f>
        <v>#VALUE!</v>
      </c>
      <c r="K229" s="9">
        <v>110660</v>
      </c>
      <c r="L229" s="9">
        <v>0</v>
      </c>
      <c r="M229" s="9">
        <v>165184</v>
      </c>
      <c r="N229" s="9">
        <v>54524</v>
      </c>
      <c r="O229" s="2">
        <v>0.49299999999999999</v>
      </c>
      <c r="P229" t="s">
        <v>183</v>
      </c>
      <c r="Q229" s="3">
        <v>41848</v>
      </c>
    </row>
    <row r="230" spans="1:17" x14ac:dyDescent="0.25">
      <c r="A230" s="1" t="s">
        <v>743</v>
      </c>
      <c r="B230" t="s">
        <v>743</v>
      </c>
      <c r="C230" s="1" t="s">
        <v>988</v>
      </c>
      <c r="D230" t="s">
        <v>989</v>
      </c>
      <c r="E230">
        <v>0.04</v>
      </c>
      <c r="F230">
        <v>9</v>
      </c>
      <c r="G230" s="1" t="s">
        <v>990</v>
      </c>
      <c r="H230" s="1" t="s">
        <v>991</v>
      </c>
      <c r="I230" s="1" t="s">
        <v>992</v>
      </c>
      <c r="J230" s="7">
        <f>VALUE(IF("€"=LEFT(I230),SUBSTITUTE(I230,"€",""),SUBSTITUTE(I230,"$","")))</f>
        <v>163.89</v>
      </c>
      <c r="K230" s="9">
        <v>14204</v>
      </c>
      <c r="L230" s="9">
        <v>127836</v>
      </c>
      <c r="M230" s="9">
        <v>21619</v>
      </c>
      <c r="N230" s="9">
        <v>7415</v>
      </c>
      <c r="O230" s="2">
        <v>0.52200000000000002</v>
      </c>
      <c r="P230" t="s">
        <v>25</v>
      </c>
      <c r="Q230" s="3">
        <v>41801</v>
      </c>
    </row>
    <row r="231" spans="1:17" x14ac:dyDescent="0.25">
      <c r="A231" s="1" t="s">
        <v>743</v>
      </c>
      <c r="B231" t="s">
        <v>743</v>
      </c>
      <c r="C231" s="1" t="s">
        <v>993</v>
      </c>
      <c r="D231" t="s">
        <v>994</v>
      </c>
      <c r="E231">
        <v>0.97</v>
      </c>
      <c r="F231">
        <v>0</v>
      </c>
      <c r="G231" s="1" t="s">
        <v>995</v>
      </c>
      <c r="H231" s="1" t="s">
        <v>996</v>
      </c>
      <c r="I231" s="1" t="s">
        <v>844</v>
      </c>
      <c r="J231" s="7" t="e">
        <f>VALUE(IF("€"=LEFT(I231),SUBSTITUTE(I231,"€",""),SUBSTITUTE(I231,"$","")))</f>
        <v>#VALUE!</v>
      </c>
      <c r="K231" s="9">
        <v>28038</v>
      </c>
      <c r="L231" s="9">
        <v>0</v>
      </c>
      <c r="M231" s="9">
        <v>120050</v>
      </c>
      <c r="N231" s="9">
        <v>92012</v>
      </c>
      <c r="O231" s="2">
        <v>3.282</v>
      </c>
      <c r="P231" t="s">
        <v>865</v>
      </c>
      <c r="Q231" s="3">
        <v>41848</v>
      </c>
    </row>
    <row r="232" spans="1:17" x14ac:dyDescent="0.25">
      <c r="A232" s="1" t="s">
        <v>743</v>
      </c>
      <c r="B232" t="s">
        <v>743</v>
      </c>
      <c r="C232" s="1" t="s">
        <v>997</v>
      </c>
      <c r="D232" t="s">
        <v>998</v>
      </c>
      <c r="E232">
        <v>7.0000000000000007E-2</v>
      </c>
      <c r="F232">
        <v>1</v>
      </c>
      <c r="G232" s="1" t="s">
        <v>145</v>
      </c>
      <c r="H232" s="1" t="s">
        <v>999</v>
      </c>
      <c r="I232" s="1" t="s">
        <v>999</v>
      </c>
      <c r="J232" s="7">
        <f>VALUE(IF("€"=LEFT(I232),SUBSTITUTE(I232,"€",""),SUBSTITUTE(I232,"$","")))</f>
        <v>9.9600000000000009</v>
      </c>
      <c r="K232" s="9">
        <v>7769</v>
      </c>
      <c r="L232" s="9">
        <v>7769</v>
      </c>
      <c r="M232" s="9">
        <v>11293</v>
      </c>
      <c r="N232" s="9">
        <v>3524</v>
      </c>
      <c r="O232" s="2">
        <v>0.45400000000000001</v>
      </c>
      <c r="P232" t="s">
        <v>25</v>
      </c>
      <c r="Q232" s="3">
        <v>41801</v>
      </c>
    </row>
    <row r="233" spans="1:17" x14ac:dyDescent="0.25">
      <c r="A233" s="1" t="s">
        <v>743</v>
      </c>
      <c r="B233" t="s">
        <v>743</v>
      </c>
      <c r="C233" s="1" t="s">
        <v>1000</v>
      </c>
      <c r="D233" t="s">
        <v>1001</v>
      </c>
      <c r="E233">
        <v>0.17</v>
      </c>
      <c r="F233">
        <v>5</v>
      </c>
      <c r="G233" s="1" t="s">
        <v>1002</v>
      </c>
      <c r="H233" s="1" t="s">
        <v>1003</v>
      </c>
      <c r="I233" s="1" t="s">
        <v>1004</v>
      </c>
      <c r="J233" s="7" t="e">
        <f>VALUE(IF("€"=LEFT(I233),SUBSTITUTE(I233,"€",""),SUBSTITUTE(I233,"$","")))</f>
        <v>#VALUE!</v>
      </c>
      <c r="K233" s="9">
        <v>9574</v>
      </c>
      <c r="L233" s="9">
        <v>47870</v>
      </c>
      <c r="M233" s="9">
        <v>15175</v>
      </c>
      <c r="N233" s="9">
        <v>5601</v>
      </c>
      <c r="O233" s="4">
        <v>0.58499999999999996</v>
      </c>
      <c r="P233" t="s">
        <v>1005</v>
      </c>
      <c r="Q233" s="3">
        <v>42095</v>
      </c>
    </row>
    <row r="234" spans="1:17" x14ac:dyDescent="0.25">
      <c r="A234" s="1" t="s">
        <v>743</v>
      </c>
      <c r="B234" t="s">
        <v>743</v>
      </c>
      <c r="C234" s="1" t="s">
        <v>1006</v>
      </c>
      <c r="D234" t="s">
        <v>1007</v>
      </c>
      <c r="E234">
        <v>1.1599999999999999</v>
      </c>
      <c r="F234">
        <v>1</v>
      </c>
      <c r="G234" s="1" t="s">
        <v>1008</v>
      </c>
      <c r="H234" s="1" t="s">
        <v>1009</v>
      </c>
      <c r="I234" s="1" t="s">
        <v>1009</v>
      </c>
      <c r="J234" s="7">
        <f>VALUE(IF("€"=LEFT(I234),SUBSTITUTE(I234,"€",""),SUBSTITUTE(I234,"$","")))</f>
        <v>185.98</v>
      </c>
      <c r="K234" s="9">
        <v>145064</v>
      </c>
      <c r="L234" s="9">
        <v>145064</v>
      </c>
      <c r="M234" s="9">
        <v>224192</v>
      </c>
      <c r="N234" s="9">
        <v>79128</v>
      </c>
      <c r="O234" s="2">
        <v>0.54500000000000004</v>
      </c>
      <c r="P234" t="s">
        <v>25</v>
      </c>
      <c r="Q234" s="3">
        <v>41801</v>
      </c>
    </row>
    <row r="235" spans="1:17" x14ac:dyDescent="0.25">
      <c r="A235" s="1" t="s">
        <v>743</v>
      </c>
      <c r="B235" t="s">
        <v>743</v>
      </c>
      <c r="C235" s="1" t="s">
        <v>1010</v>
      </c>
      <c r="D235" t="s">
        <v>1011</v>
      </c>
      <c r="E235">
        <v>1</v>
      </c>
      <c r="F235">
        <v>0</v>
      </c>
      <c r="G235" s="1" t="s">
        <v>1012</v>
      </c>
      <c r="H235" s="1" t="s">
        <v>1013</v>
      </c>
      <c r="I235" s="1" t="s">
        <v>844</v>
      </c>
      <c r="J235" s="7" t="e">
        <f>VALUE(IF("€"=LEFT(I235),SUBSTITUTE(I235,"€",""),SUBSTITUTE(I235,"$","")))</f>
        <v>#VALUE!</v>
      </c>
      <c r="K235" s="9">
        <v>67591</v>
      </c>
      <c r="L235" s="9">
        <v>0</v>
      </c>
      <c r="M235" s="9">
        <v>105050</v>
      </c>
      <c r="N235" s="9">
        <v>37459</v>
      </c>
      <c r="O235" s="2">
        <v>0.55400000000000005</v>
      </c>
      <c r="P235" t="s">
        <v>900</v>
      </c>
      <c r="Q235" s="3">
        <v>41876</v>
      </c>
    </row>
    <row r="236" spans="1:17" x14ac:dyDescent="0.25">
      <c r="A236" s="1" t="s">
        <v>743</v>
      </c>
      <c r="B236" t="s">
        <v>743</v>
      </c>
      <c r="C236" s="1" t="s">
        <v>1014</v>
      </c>
      <c r="D236" t="s">
        <v>1015</v>
      </c>
      <c r="E236">
        <v>0.62</v>
      </c>
      <c r="F236">
        <v>0</v>
      </c>
      <c r="G236" s="1" t="s">
        <v>1016</v>
      </c>
      <c r="H236" s="1" t="s">
        <v>1017</v>
      </c>
      <c r="I236" s="1" t="s">
        <v>844</v>
      </c>
      <c r="J236" s="7" t="e">
        <f>VALUE(IF("€"=LEFT(I236),SUBSTITUTE(I236,"€",""),SUBSTITUTE(I236,"$","")))</f>
        <v>#VALUE!</v>
      </c>
      <c r="K236" s="9">
        <v>45383</v>
      </c>
      <c r="L236" s="9">
        <v>0</v>
      </c>
      <c r="M236" s="9">
        <v>70052</v>
      </c>
      <c r="N236" s="9">
        <v>24669</v>
      </c>
      <c r="O236" s="2">
        <v>0.54400000000000004</v>
      </c>
      <c r="P236" t="s">
        <v>900</v>
      </c>
      <c r="Q236" s="3">
        <v>41876</v>
      </c>
    </row>
    <row r="237" spans="1:17" x14ac:dyDescent="0.25">
      <c r="A237" s="1" t="s">
        <v>743</v>
      </c>
      <c r="B237" t="s">
        <v>743</v>
      </c>
      <c r="C237" s="1" t="s">
        <v>1018</v>
      </c>
      <c r="D237" t="s">
        <v>1019</v>
      </c>
      <c r="E237">
        <v>0.2</v>
      </c>
      <c r="F237">
        <v>2</v>
      </c>
      <c r="G237" s="1" t="s">
        <v>74</v>
      </c>
      <c r="H237" s="1" t="s">
        <v>1020</v>
      </c>
      <c r="I237" s="1" t="s">
        <v>1021</v>
      </c>
      <c r="J237" s="7">
        <f>VALUE(IF("€"=LEFT(I237),SUBSTITUTE(I237,"€",""),SUBSTITUTE(I237,"$","")))</f>
        <v>44.9</v>
      </c>
      <c r="K237" s="9">
        <v>17511</v>
      </c>
      <c r="L237" s="9">
        <v>35022</v>
      </c>
      <c r="M237" s="9">
        <v>24518</v>
      </c>
      <c r="N237" s="9">
        <v>7007</v>
      </c>
      <c r="O237" s="2">
        <v>0.4</v>
      </c>
      <c r="P237" t="s">
        <v>25</v>
      </c>
      <c r="Q237" s="3">
        <v>41801</v>
      </c>
    </row>
    <row r="238" spans="1:17" x14ac:dyDescent="0.25">
      <c r="A238" s="1" t="s">
        <v>743</v>
      </c>
      <c r="B238" t="s">
        <v>932</v>
      </c>
      <c r="C238" s="1" t="s">
        <v>1022</v>
      </c>
      <c r="D238" t="s">
        <v>1023</v>
      </c>
      <c r="E238">
        <v>0.23</v>
      </c>
      <c r="F238">
        <v>2</v>
      </c>
      <c r="G238" s="1" t="s">
        <v>1024</v>
      </c>
      <c r="H238" s="1" t="s">
        <v>1025</v>
      </c>
      <c r="I238" s="1" t="s">
        <v>1026</v>
      </c>
      <c r="J238" s="7" t="e">
        <f>VALUE(IF("€"=LEFT(I238),SUBSTITUTE(I238,"€",""),SUBSTITUTE(I238,"$","")))</f>
        <v>#VALUE!</v>
      </c>
      <c r="K238" s="9">
        <v>13542</v>
      </c>
      <c r="L238" s="9">
        <v>27084</v>
      </c>
      <c r="M238" s="9">
        <v>26690</v>
      </c>
      <c r="N238" s="9">
        <v>13148</v>
      </c>
      <c r="O238" s="4">
        <v>0.97099999999999997</v>
      </c>
      <c r="P238" t="s">
        <v>183</v>
      </c>
      <c r="Q238" s="3">
        <v>41963</v>
      </c>
    </row>
    <row r="239" spans="1:17" x14ac:dyDescent="0.25">
      <c r="A239" s="1" t="s">
        <v>743</v>
      </c>
      <c r="B239" t="s">
        <v>743</v>
      </c>
      <c r="C239" s="1" t="s">
        <v>1027</v>
      </c>
      <c r="D239" t="s">
        <v>1028</v>
      </c>
      <c r="E239">
        <v>0.14000000000000001</v>
      </c>
      <c r="F239">
        <v>0</v>
      </c>
      <c r="G239" s="1" t="s">
        <v>1029</v>
      </c>
      <c r="H239" s="1" t="s">
        <v>1030</v>
      </c>
      <c r="I239" s="1" t="s">
        <v>844</v>
      </c>
      <c r="J239" s="7" t="e">
        <f>VALUE(IF("€"=LEFT(I239),SUBSTITUTE(I239,"€",""),SUBSTITUTE(I239,"$","")))</f>
        <v>#VALUE!</v>
      </c>
      <c r="K239" s="9">
        <v>3369</v>
      </c>
      <c r="L239" s="9">
        <v>0</v>
      </c>
      <c r="M239" s="9">
        <v>5890</v>
      </c>
      <c r="N239" s="9">
        <v>2521</v>
      </c>
      <c r="O239" s="2">
        <v>0.748</v>
      </c>
      <c r="P239" t="s">
        <v>900</v>
      </c>
      <c r="Q239" s="3">
        <v>41876</v>
      </c>
    </row>
    <row r="240" spans="1:17" x14ac:dyDescent="0.25">
      <c r="A240" s="1" t="s">
        <v>743</v>
      </c>
      <c r="B240" t="s">
        <v>743</v>
      </c>
      <c r="C240" s="1" t="s">
        <v>1031</v>
      </c>
      <c r="D240" t="s">
        <v>1032</v>
      </c>
      <c r="E240">
        <v>0</v>
      </c>
      <c r="F240">
        <v>0</v>
      </c>
      <c r="G240" s="1" t="s">
        <v>1033</v>
      </c>
      <c r="H240" s="1" t="s">
        <v>1034</v>
      </c>
      <c r="I240" s="1" t="s">
        <v>844</v>
      </c>
      <c r="J240" s="7" t="e">
        <f>VALUE(IF("€"=LEFT(I240),SUBSTITUTE(I240,"€",""),SUBSTITUTE(I240,"$","")))</f>
        <v>#VALUE!</v>
      </c>
      <c r="K240" s="9">
        <v>3768</v>
      </c>
      <c r="L240" s="9">
        <v>0</v>
      </c>
      <c r="M240" s="9">
        <v>5395</v>
      </c>
      <c r="N240" s="9">
        <v>1627</v>
      </c>
      <c r="O240" s="2">
        <v>0.432</v>
      </c>
      <c r="P240" t="s">
        <v>900</v>
      </c>
      <c r="Q240" s="3">
        <v>41876</v>
      </c>
    </row>
    <row r="241" spans="1:17" x14ac:dyDescent="0.25">
      <c r="A241" s="1" t="s">
        <v>743</v>
      </c>
      <c r="B241" t="s">
        <v>743</v>
      </c>
      <c r="C241" s="1" t="s">
        <v>1035</v>
      </c>
      <c r="D241" t="s">
        <v>1036</v>
      </c>
      <c r="E241">
        <v>0.02</v>
      </c>
      <c r="F241">
        <v>0</v>
      </c>
      <c r="G241" s="1" t="s">
        <v>1037</v>
      </c>
      <c r="H241" s="1" t="s">
        <v>1038</v>
      </c>
      <c r="I241" s="1" t="s">
        <v>844</v>
      </c>
      <c r="J241" s="7" t="e">
        <f>VALUE(IF("€"=LEFT(I241),SUBSTITUTE(I241,"€",""),SUBSTITUTE(I241,"$","")))</f>
        <v>#VALUE!</v>
      </c>
      <c r="K241" s="9">
        <v>3773</v>
      </c>
      <c r="L241" s="9">
        <v>0</v>
      </c>
      <c r="M241" s="9">
        <v>33360</v>
      </c>
      <c r="N241" s="9">
        <v>29587</v>
      </c>
      <c r="O241" s="4">
        <v>7.8419999999999996</v>
      </c>
      <c r="P241" t="s">
        <v>183</v>
      </c>
      <c r="Q241" s="3">
        <v>41848</v>
      </c>
    </row>
    <row r="242" spans="1:17" x14ac:dyDescent="0.25">
      <c r="A242" s="1" t="s">
        <v>743</v>
      </c>
      <c r="B242" t="s">
        <v>743</v>
      </c>
      <c r="C242" s="1" t="s">
        <v>1039</v>
      </c>
      <c r="D242" t="s">
        <v>1040</v>
      </c>
      <c r="E242">
        <v>0.22</v>
      </c>
      <c r="F242">
        <v>1</v>
      </c>
      <c r="G242" s="1" t="s">
        <v>1041</v>
      </c>
      <c r="H242" s="1" t="s">
        <v>1042</v>
      </c>
      <c r="I242" s="1" t="s">
        <v>1042</v>
      </c>
      <c r="J242" s="7" t="e">
        <f>VALUE(IF("€"=LEFT(I242),SUBSTITUTE(I242,"€",""),SUBSTITUTE(I242,"$","")))</f>
        <v>#VALUE!</v>
      </c>
      <c r="K242" s="9">
        <v>45150</v>
      </c>
      <c r="L242" s="9">
        <v>45150</v>
      </c>
      <c r="M242" s="9">
        <v>67525</v>
      </c>
      <c r="N242" s="9">
        <v>22375</v>
      </c>
      <c r="O242" s="2">
        <v>0.496</v>
      </c>
      <c r="P242" t="s">
        <v>183</v>
      </c>
      <c r="Q242" s="3">
        <v>41848</v>
      </c>
    </row>
    <row r="243" spans="1:17" x14ac:dyDescent="0.25">
      <c r="A243" s="1" t="s">
        <v>743</v>
      </c>
      <c r="B243" t="s">
        <v>743</v>
      </c>
      <c r="C243" s="1" t="s">
        <v>1043</v>
      </c>
      <c r="D243" t="s">
        <v>1044</v>
      </c>
      <c r="E243">
        <v>1.49</v>
      </c>
      <c r="F243">
        <v>1</v>
      </c>
      <c r="G243" s="1" t="s">
        <v>1045</v>
      </c>
      <c r="H243" s="1" t="s">
        <v>1046</v>
      </c>
      <c r="I243" s="1" t="s">
        <v>1046</v>
      </c>
      <c r="J243" s="7">
        <f>VALUE(IF("€"=LEFT(I243),SUBSTITUTE(I243,"€",""),SUBSTITUTE(I243,"$","")))</f>
        <v>1795.68</v>
      </c>
      <c r="K243" s="9">
        <v>1400630</v>
      </c>
      <c r="L243" s="9">
        <v>1400630</v>
      </c>
      <c r="M243" s="9">
        <v>2155208</v>
      </c>
      <c r="N243" s="9">
        <v>754578</v>
      </c>
      <c r="O243" s="2">
        <v>0.53900000000000003</v>
      </c>
      <c r="P243" t="s">
        <v>25</v>
      </c>
      <c r="Q243" s="3">
        <v>41799</v>
      </c>
    </row>
    <row r="244" spans="1:17" x14ac:dyDescent="0.25">
      <c r="A244" s="1" t="s">
        <v>743</v>
      </c>
      <c r="B244" t="s">
        <v>743</v>
      </c>
      <c r="C244" s="1" t="s">
        <v>1047</v>
      </c>
      <c r="D244" t="s">
        <v>1048</v>
      </c>
      <c r="E244">
        <v>0.01</v>
      </c>
      <c r="F244">
        <v>6</v>
      </c>
      <c r="G244" s="1" t="s">
        <v>1049</v>
      </c>
      <c r="H244" s="1" t="s">
        <v>1050</v>
      </c>
      <c r="I244" s="1" t="s">
        <v>1051</v>
      </c>
      <c r="J244" s="7" t="e">
        <f>VALUE(IF("€"=LEFT(I244),SUBSTITUTE(I244,"€",""),SUBSTITUTE(I244,"$","")))</f>
        <v>#VALUE!</v>
      </c>
      <c r="K244" s="9">
        <v>3272</v>
      </c>
      <c r="L244" s="9">
        <v>19632</v>
      </c>
      <c r="M244" s="9">
        <v>5690</v>
      </c>
      <c r="N244" s="9">
        <v>2418</v>
      </c>
      <c r="O244" s="2">
        <v>0.73899999999999999</v>
      </c>
      <c r="P244" t="s">
        <v>183</v>
      </c>
      <c r="Q244" s="3">
        <v>41848</v>
      </c>
    </row>
    <row r="245" spans="1:17" x14ac:dyDescent="0.25">
      <c r="A245" s="1" t="s">
        <v>743</v>
      </c>
      <c r="B245" t="s">
        <v>743</v>
      </c>
      <c r="C245" s="1" t="s">
        <v>1052</v>
      </c>
      <c r="D245" t="s">
        <v>1053</v>
      </c>
      <c r="E245">
        <v>5.27</v>
      </c>
      <c r="F245">
        <v>5</v>
      </c>
      <c r="G245" s="1" t="s">
        <v>226</v>
      </c>
      <c r="H245" s="1" t="s">
        <v>1054</v>
      </c>
      <c r="I245" s="1" t="s">
        <v>1055</v>
      </c>
      <c r="J245" s="7">
        <f>VALUE(IF("€"=LEFT(I245),SUBSTITUTE(I245,"€",""),SUBSTITUTE(I245,"$","")))</f>
        <v>226.65</v>
      </c>
      <c r="K245" s="9">
        <v>35629</v>
      </c>
      <c r="L245" s="9">
        <v>178145</v>
      </c>
      <c r="M245" s="9">
        <v>65000</v>
      </c>
      <c r="N245" s="9">
        <v>29371</v>
      </c>
      <c r="O245" s="2">
        <v>0.82399999999999995</v>
      </c>
      <c r="P245" t="s">
        <v>183</v>
      </c>
      <c r="Q245" s="3">
        <v>41940</v>
      </c>
    </row>
    <row r="246" spans="1:17" x14ac:dyDescent="0.25">
      <c r="A246" s="1" t="s">
        <v>743</v>
      </c>
      <c r="B246" t="s">
        <v>743</v>
      </c>
      <c r="C246" s="1" t="s">
        <v>1056</v>
      </c>
      <c r="D246" t="s">
        <v>1057</v>
      </c>
      <c r="E246">
        <v>1.4</v>
      </c>
      <c r="F246">
        <v>1</v>
      </c>
      <c r="G246" s="1" t="s">
        <v>1058</v>
      </c>
      <c r="H246" s="1" t="s">
        <v>1059</v>
      </c>
      <c r="I246" s="1" t="s">
        <v>1059</v>
      </c>
      <c r="J246" s="7">
        <f>VALUE(IF("€"=LEFT(I246),SUBSTITUTE(I246,"€",""),SUBSTITUTE(I246,"$","")))</f>
        <v>359.27</v>
      </c>
      <c r="K246" s="9">
        <v>280231</v>
      </c>
      <c r="L246" s="9">
        <v>280231</v>
      </c>
      <c r="M246" s="9">
        <v>419154</v>
      </c>
      <c r="N246" s="9">
        <v>138923</v>
      </c>
      <c r="O246" s="2">
        <v>0.496</v>
      </c>
      <c r="P246" t="s">
        <v>25</v>
      </c>
      <c r="Q246" s="3">
        <v>41801</v>
      </c>
    </row>
    <row r="247" spans="1:17" x14ac:dyDescent="0.25">
      <c r="A247" s="1" t="s">
        <v>743</v>
      </c>
      <c r="B247" t="s">
        <v>743</v>
      </c>
      <c r="C247" s="1" t="s">
        <v>1060</v>
      </c>
      <c r="D247" t="s">
        <v>1061</v>
      </c>
      <c r="E247">
        <v>1.5</v>
      </c>
      <c r="F247">
        <v>1</v>
      </c>
      <c r="G247" s="1" t="s">
        <v>689</v>
      </c>
      <c r="H247" s="1" t="s">
        <v>1062</v>
      </c>
      <c r="I247" s="1" t="s">
        <v>1062</v>
      </c>
      <c r="J247" s="7">
        <f>VALUE(IF("€"=LEFT(I247),SUBSTITUTE(I247,"€",""),SUBSTITUTE(I247,"$","")))</f>
        <v>147.34</v>
      </c>
      <c r="K247" s="9">
        <v>114925</v>
      </c>
      <c r="L247" s="9">
        <v>114925</v>
      </c>
      <c r="M247" s="9">
        <v>177478</v>
      </c>
      <c r="N247" s="9">
        <v>62553</v>
      </c>
      <c r="O247" s="2">
        <v>0.54400000000000004</v>
      </c>
      <c r="P247" t="s">
        <v>25</v>
      </c>
      <c r="Q247" s="3">
        <v>41799</v>
      </c>
    </row>
    <row r="248" spans="1:17" x14ac:dyDescent="0.25">
      <c r="A248" s="1" t="s">
        <v>743</v>
      </c>
      <c r="B248" t="s">
        <v>743</v>
      </c>
      <c r="C248" s="1" t="s">
        <v>1063</v>
      </c>
      <c r="D248" t="s">
        <v>1064</v>
      </c>
      <c r="E248">
        <v>1.8</v>
      </c>
      <c r="F248">
        <v>1</v>
      </c>
      <c r="G248" s="1" t="s">
        <v>1012</v>
      </c>
      <c r="H248" s="1" t="s">
        <v>1065</v>
      </c>
      <c r="I248" s="1" t="s">
        <v>1065</v>
      </c>
      <c r="J248" s="7" t="e">
        <f>VALUE(IF("€"=LEFT(I248),SUBSTITUTE(I248,"€",""),SUBSTITUTE(I248,"$","")))</f>
        <v>#VALUE!</v>
      </c>
      <c r="K248" s="9">
        <v>63601</v>
      </c>
      <c r="L248" s="9">
        <v>63601</v>
      </c>
      <c r="M248" s="9">
        <v>190000</v>
      </c>
      <c r="N248" s="9">
        <v>126399</v>
      </c>
      <c r="O248" s="2">
        <v>1.9870000000000001</v>
      </c>
      <c r="P248" t="s">
        <v>25</v>
      </c>
      <c r="Q248" s="3">
        <v>41801</v>
      </c>
    </row>
    <row r="249" spans="1:17" x14ac:dyDescent="0.25">
      <c r="A249" s="1" t="s">
        <v>743</v>
      </c>
      <c r="B249" t="s">
        <v>932</v>
      </c>
      <c r="C249" s="1" t="s">
        <v>1066</v>
      </c>
      <c r="D249" t="s">
        <v>1067</v>
      </c>
      <c r="E249">
        <v>0.28000000000000003</v>
      </c>
      <c r="F249">
        <v>0</v>
      </c>
      <c r="G249" s="1" t="s">
        <v>1068</v>
      </c>
      <c r="H249" s="1" t="s">
        <v>1069</v>
      </c>
      <c r="I249" s="1" t="s">
        <v>844</v>
      </c>
      <c r="J249" s="7" t="e">
        <f>VALUE(IF("€"=LEFT(I249),SUBSTITUTE(I249,"€",""),SUBSTITUTE(I249,"$","")))</f>
        <v>#VALUE!</v>
      </c>
      <c r="K249" s="9">
        <v>20315</v>
      </c>
      <c r="L249" s="9">
        <v>0</v>
      </c>
      <c r="M249" s="9">
        <v>26510</v>
      </c>
      <c r="N249" s="9">
        <v>6195</v>
      </c>
      <c r="O249" s="2">
        <v>0.30499999999999999</v>
      </c>
      <c r="P249" t="s">
        <v>937</v>
      </c>
      <c r="Q249" s="3">
        <v>41824</v>
      </c>
    </row>
    <row r="250" spans="1:17" x14ac:dyDescent="0.25">
      <c r="A250" s="1" t="s">
        <v>743</v>
      </c>
      <c r="B250" t="s">
        <v>743</v>
      </c>
      <c r="C250" s="1" t="s">
        <v>1070</v>
      </c>
      <c r="D250" t="s">
        <v>1071</v>
      </c>
      <c r="E250">
        <v>0.2</v>
      </c>
      <c r="F250">
        <v>0</v>
      </c>
      <c r="G250" s="1" t="s">
        <v>144</v>
      </c>
      <c r="H250" s="1" t="s">
        <v>1072</v>
      </c>
      <c r="I250" s="1" t="s">
        <v>177</v>
      </c>
      <c r="J250" s="7">
        <f>VALUE(IF("€"=LEFT(I250),SUBSTITUTE(I250,"€",""),SUBSTITUTE(I250,"$","")))</f>
        <v>0</v>
      </c>
      <c r="K250" s="9">
        <v>6022</v>
      </c>
      <c r="L250" s="9">
        <v>0</v>
      </c>
      <c r="M250" s="9">
        <v>9461</v>
      </c>
      <c r="N250" s="9">
        <v>3439</v>
      </c>
      <c r="O250" s="4">
        <v>0.57099999999999995</v>
      </c>
      <c r="P250" t="s">
        <v>25</v>
      </c>
      <c r="Q250" s="3">
        <v>41801</v>
      </c>
    </row>
    <row r="251" spans="1:17" x14ac:dyDescent="0.25">
      <c r="A251" s="1" t="s">
        <v>743</v>
      </c>
      <c r="B251" t="s">
        <v>743</v>
      </c>
      <c r="C251" s="1" t="s">
        <v>1073</v>
      </c>
      <c r="D251" t="s">
        <v>1074</v>
      </c>
      <c r="E251">
        <v>0.12</v>
      </c>
      <c r="F251">
        <v>1</v>
      </c>
      <c r="G251" s="1" t="s">
        <v>1075</v>
      </c>
      <c r="H251" s="1" t="s">
        <v>1076</v>
      </c>
      <c r="I251" s="1" t="s">
        <v>1076</v>
      </c>
      <c r="J251" s="7">
        <f>VALUE(IF("€"=LEFT(I251),SUBSTITUTE(I251,"€",""),SUBSTITUTE(I251,"$","")))</f>
        <v>91.4</v>
      </c>
      <c r="K251" s="9">
        <v>71292</v>
      </c>
      <c r="L251" s="9">
        <v>71292</v>
      </c>
      <c r="M251" s="9">
        <v>109762</v>
      </c>
      <c r="N251" s="9">
        <v>38470</v>
      </c>
      <c r="O251" s="4">
        <v>0.54</v>
      </c>
      <c r="P251" t="s">
        <v>25</v>
      </c>
      <c r="Q251" s="3">
        <v>41799</v>
      </c>
    </row>
    <row r="252" spans="1:17" x14ac:dyDescent="0.25">
      <c r="A252" s="1" t="s">
        <v>743</v>
      </c>
      <c r="B252" t="s">
        <v>743</v>
      </c>
      <c r="C252" s="1" t="s">
        <v>1077</v>
      </c>
      <c r="D252" t="s">
        <v>1078</v>
      </c>
      <c r="E252">
        <v>0</v>
      </c>
      <c r="F252">
        <v>2</v>
      </c>
      <c r="G252" s="1" t="s">
        <v>61</v>
      </c>
      <c r="H252" s="1" t="s">
        <v>1079</v>
      </c>
      <c r="I252" s="1" t="s">
        <v>1080</v>
      </c>
      <c r="J252" s="7">
        <f>VALUE(IF("€"=LEFT(I252),SUBSTITUTE(I252,"€",""),SUBSTITUTE(I252,"$","")))</f>
        <v>27.36</v>
      </c>
      <c r="K252" s="9">
        <v>10670</v>
      </c>
      <c r="L252" s="9">
        <v>21340</v>
      </c>
      <c r="M252" s="9">
        <v>16623</v>
      </c>
      <c r="N252" s="9">
        <v>5953</v>
      </c>
      <c r="O252" s="2">
        <v>0.55800000000000005</v>
      </c>
      <c r="P252" t="s">
        <v>25</v>
      </c>
      <c r="Q252" s="3">
        <v>41807</v>
      </c>
    </row>
    <row r="253" spans="1:17" x14ac:dyDescent="0.25">
      <c r="A253" s="1" t="s">
        <v>743</v>
      </c>
      <c r="B253" t="s">
        <v>743</v>
      </c>
      <c r="C253" s="1" t="s">
        <v>1081</v>
      </c>
      <c r="D253" t="s">
        <v>1082</v>
      </c>
      <c r="E253">
        <v>0.1</v>
      </c>
      <c r="F253">
        <v>4</v>
      </c>
      <c r="G253" s="1" t="s">
        <v>556</v>
      </c>
      <c r="H253" s="1" t="s">
        <v>1083</v>
      </c>
      <c r="I253" s="1" t="s">
        <v>1084</v>
      </c>
      <c r="J253" s="7">
        <f>VALUE(IF("€"=LEFT(I253),SUBSTITUTE(I253,"€",""),SUBSTITUTE(I253,"$","")))</f>
        <v>108.08</v>
      </c>
      <c r="K253" s="9">
        <v>21076</v>
      </c>
      <c r="L253" s="9">
        <v>84304</v>
      </c>
      <c r="M253" s="9">
        <v>31453</v>
      </c>
      <c r="N253" s="9">
        <v>10377</v>
      </c>
      <c r="O253" s="2">
        <v>0.49199999999999999</v>
      </c>
      <c r="P253" t="s">
        <v>25</v>
      </c>
      <c r="Q253" s="3">
        <v>41801</v>
      </c>
    </row>
    <row r="254" spans="1:17" x14ac:dyDescent="0.25">
      <c r="A254" s="1" t="s">
        <v>743</v>
      </c>
      <c r="B254" t="s">
        <v>743</v>
      </c>
      <c r="C254" s="1" t="s">
        <v>1085</v>
      </c>
      <c r="D254" t="s">
        <v>1086</v>
      </c>
      <c r="E254">
        <v>10.5</v>
      </c>
      <c r="F254">
        <v>0</v>
      </c>
      <c r="G254" s="1" t="s">
        <v>1087</v>
      </c>
      <c r="H254" s="1" t="s">
        <v>1088</v>
      </c>
      <c r="I254" s="1" t="s">
        <v>844</v>
      </c>
      <c r="J254" s="7" t="e">
        <f>VALUE(IF("€"=LEFT(I254),SUBSTITUTE(I254,"€",""),SUBSTITUTE(I254,"$","")))</f>
        <v>#VALUE!</v>
      </c>
      <c r="K254" s="9">
        <v>183825</v>
      </c>
      <c r="L254" s="9">
        <v>0</v>
      </c>
      <c r="M254" s="9">
        <v>197469</v>
      </c>
      <c r="N254" s="9">
        <v>13644</v>
      </c>
      <c r="O254" s="2">
        <v>7.3999999999999996E-2</v>
      </c>
      <c r="P254" t="s">
        <v>865</v>
      </c>
      <c r="Q254" s="3">
        <v>41848</v>
      </c>
    </row>
    <row r="255" spans="1:17" x14ac:dyDescent="0.25">
      <c r="A255" s="1" t="s">
        <v>743</v>
      </c>
      <c r="B255" t="s">
        <v>932</v>
      </c>
      <c r="C255" s="1" t="s">
        <v>1089</v>
      </c>
      <c r="D255" t="s">
        <v>1090</v>
      </c>
      <c r="E255">
        <v>0.49</v>
      </c>
      <c r="F255">
        <v>4</v>
      </c>
      <c r="G255" s="1" t="s">
        <v>1091</v>
      </c>
      <c r="H255" s="1" t="s">
        <v>1092</v>
      </c>
      <c r="I255" s="1" t="s">
        <v>1093</v>
      </c>
      <c r="J255" s="7" t="e">
        <f>VALUE(IF("€"=LEFT(I255),SUBSTITUTE(I255,"€",""),SUBSTITUTE(I255,"$","")))</f>
        <v>#VALUE!</v>
      </c>
      <c r="K255" s="9">
        <v>11265</v>
      </c>
      <c r="L255" s="9">
        <v>45060</v>
      </c>
      <c r="M255" s="9">
        <v>57000</v>
      </c>
      <c r="N255" s="9">
        <v>45735</v>
      </c>
      <c r="O255" s="2">
        <v>4.0599999999999996</v>
      </c>
      <c r="P255" t="s">
        <v>183</v>
      </c>
      <c r="Q255" s="3">
        <v>42016</v>
      </c>
    </row>
    <row r="256" spans="1:17" x14ac:dyDescent="0.25">
      <c r="A256" s="1" t="s">
        <v>743</v>
      </c>
      <c r="B256" t="s">
        <v>743</v>
      </c>
      <c r="C256" s="1" t="s">
        <v>1094</v>
      </c>
      <c r="D256" t="s">
        <v>1095</v>
      </c>
      <c r="E256">
        <v>1.05</v>
      </c>
      <c r="F256">
        <v>0</v>
      </c>
      <c r="G256" s="1" t="s">
        <v>1096</v>
      </c>
      <c r="H256" s="1" t="s">
        <v>1097</v>
      </c>
      <c r="I256" s="1" t="s">
        <v>844</v>
      </c>
      <c r="J256" s="7" t="e">
        <f>VALUE(IF("€"=LEFT(I256),SUBSTITUTE(I256,"€",""),SUBSTITUTE(I256,"$","")))</f>
        <v>#VALUE!</v>
      </c>
      <c r="K256" s="9">
        <v>69614</v>
      </c>
      <c r="L256" s="9">
        <v>0</v>
      </c>
      <c r="M256" s="9">
        <v>99999</v>
      </c>
      <c r="N256" s="9">
        <v>30385</v>
      </c>
      <c r="O256" s="2">
        <v>0.436</v>
      </c>
      <c r="P256" t="s">
        <v>183</v>
      </c>
      <c r="Q256" s="3">
        <v>41848</v>
      </c>
    </row>
    <row r="257" spans="1:17" x14ac:dyDescent="0.25">
      <c r="A257" s="1" t="s">
        <v>743</v>
      </c>
      <c r="B257" t="s">
        <v>743</v>
      </c>
      <c r="C257" s="1" t="s">
        <v>1098</v>
      </c>
      <c r="D257" t="s">
        <v>1099</v>
      </c>
      <c r="E257">
        <v>0.04</v>
      </c>
      <c r="F257">
        <v>1</v>
      </c>
      <c r="G257" s="1" t="s">
        <v>1100</v>
      </c>
      <c r="H257" s="1" t="s">
        <v>1101</v>
      </c>
      <c r="I257" s="1" t="s">
        <v>1101</v>
      </c>
      <c r="J257" s="7" t="e">
        <f>VALUE(IF("€"=LEFT(I257),SUBSTITUTE(I257,"€",""),SUBSTITUTE(I257,"$","")))</f>
        <v>#VALUE!</v>
      </c>
      <c r="K257" s="9">
        <v>4326</v>
      </c>
      <c r="L257" s="9">
        <v>4326</v>
      </c>
      <c r="M257" s="9">
        <v>18700</v>
      </c>
      <c r="N257" s="9">
        <v>14374</v>
      </c>
      <c r="O257" s="2">
        <v>3.323</v>
      </c>
      <c r="P257" t="s">
        <v>25</v>
      </c>
      <c r="Q257" s="3">
        <v>41801</v>
      </c>
    </row>
    <row r="258" spans="1:17" x14ac:dyDescent="0.25">
      <c r="A258" s="1" t="s">
        <v>743</v>
      </c>
      <c r="B258" t="s">
        <v>743</v>
      </c>
      <c r="C258" s="1" t="s">
        <v>1102</v>
      </c>
      <c r="D258" t="s">
        <v>1103</v>
      </c>
      <c r="E258">
        <v>67.5</v>
      </c>
      <c r="F258">
        <v>2</v>
      </c>
      <c r="G258" s="1" t="s">
        <v>1104</v>
      </c>
      <c r="H258" s="1" t="s">
        <v>1105</v>
      </c>
      <c r="I258" s="1" t="s">
        <v>1106</v>
      </c>
      <c r="J258" s="7" t="e">
        <f>VALUE(IF("€"=LEFT(I258),SUBSTITUTE(I258,"€",""),SUBSTITUTE(I258,"$","")))</f>
        <v>#VALUE!</v>
      </c>
      <c r="K258" s="9">
        <v>1747869</v>
      </c>
      <c r="L258" s="9">
        <v>3495738</v>
      </c>
      <c r="M258" s="9">
        <v>2680000</v>
      </c>
      <c r="N258" s="9">
        <v>932131</v>
      </c>
      <c r="O258" s="2">
        <v>0.53300000000000003</v>
      </c>
      <c r="P258" t="s">
        <v>1107</v>
      </c>
      <c r="Q258" s="3">
        <v>41872</v>
      </c>
    </row>
    <row r="259" spans="1:17" x14ac:dyDescent="0.25">
      <c r="A259" s="1" t="s">
        <v>743</v>
      </c>
      <c r="B259" t="s">
        <v>743</v>
      </c>
      <c r="C259" s="1" t="s">
        <v>1108</v>
      </c>
      <c r="D259" t="s">
        <v>1109</v>
      </c>
      <c r="E259">
        <v>0.13</v>
      </c>
      <c r="F259">
        <v>0</v>
      </c>
      <c r="G259" s="1" t="s">
        <v>1110</v>
      </c>
      <c r="H259" s="1" t="s">
        <v>1111</v>
      </c>
      <c r="I259" s="1" t="s">
        <v>844</v>
      </c>
      <c r="J259" s="7" t="e">
        <f>VALUE(IF("€"=LEFT(I259),SUBSTITUTE(I259,"€",""),SUBSTITUTE(I259,"$","")))</f>
        <v>#VALUE!</v>
      </c>
      <c r="K259" s="9">
        <v>4651</v>
      </c>
      <c r="L259" s="9">
        <v>0</v>
      </c>
      <c r="M259" s="9">
        <v>27000</v>
      </c>
      <c r="N259" s="9">
        <v>22349</v>
      </c>
      <c r="O259" s="2">
        <v>4.8049999999999997</v>
      </c>
      <c r="P259" t="s">
        <v>900</v>
      </c>
      <c r="Q259" s="3">
        <v>41876</v>
      </c>
    </row>
    <row r="260" spans="1:17" x14ac:dyDescent="0.25">
      <c r="A260" s="1" t="s">
        <v>743</v>
      </c>
      <c r="B260" t="s">
        <v>743</v>
      </c>
      <c r="C260" s="1" t="s">
        <v>1112</v>
      </c>
      <c r="D260" t="s">
        <v>1113</v>
      </c>
      <c r="E260">
        <v>0</v>
      </c>
      <c r="F260">
        <v>26</v>
      </c>
      <c r="G260" s="1" t="s">
        <v>352</v>
      </c>
      <c r="H260" s="1" t="s">
        <v>1114</v>
      </c>
      <c r="I260" s="1" t="s">
        <v>1115</v>
      </c>
      <c r="J260" s="7">
        <f>VALUE(IF("€"=LEFT(I260),SUBSTITUTE(I260,"€",""),SUBSTITUTE(I260,"$","")))</f>
        <v>5.72</v>
      </c>
      <c r="K260" s="9">
        <v>172</v>
      </c>
      <c r="L260" s="9">
        <v>4472</v>
      </c>
      <c r="M260" s="9">
        <v>390</v>
      </c>
      <c r="N260" s="9">
        <v>218</v>
      </c>
      <c r="O260" s="2">
        <v>1.2669999999999999</v>
      </c>
      <c r="P260" t="s">
        <v>183</v>
      </c>
      <c r="Q260" s="3">
        <v>41963</v>
      </c>
    </row>
    <row r="261" spans="1:17" x14ac:dyDescent="0.25">
      <c r="A261" s="1" t="s">
        <v>743</v>
      </c>
      <c r="B261" t="s">
        <v>743</v>
      </c>
      <c r="C261" s="1" t="s">
        <v>1116</v>
      </c>
      <c r="D261" t="s">
        <v>1117</v>
      </c>
      <c r="E261">
        <v>0.03</v>
      </c>
      <c r="F261">
        <v>1</v>
      </c>
      <c r="G261" s="1" t="s">
        <v>1118</v>
      </c>
      <c r="H261" s="1" t="s">
        <v>1119</v>
      </c>
      <c r="I261" s="1" t="s">
        <v>1119</v>
      </c>
      <c r="J261" s="7" t="e">
        <f>VALUE(IF("€"=LEFT(I261),SUBSTITUTE(I261,"€",""),SUBSTITUTE(I261,"$","")))</f>
        <v>#VALUE!</v>
      </c>
      <c r="K261" s="9">
        <v>1168</v>
      </c>
      <c r="L261" s="9">
        <v>1168</v>
      </c>
      <c r="M261" s="9">
        <v>1980</v>
      </c>
      <c r="N261" s="9">
        <v>812</v>
      </c>
      <c r="O261" s="4">
        <v>0.69499999999999995</v>
      </c>
      <c r="P261" t="s">
        <v>25</v>
      </c>
      <c r="Q261" s="3">
        <v>41801</v>
      </c>
    </row>
    <row r="262" spans="1:17" x14ac:dyDescent="0.25">
      <c r="A262" s="1" t="s">
        <v>743</v>
      </c>
      <c r="B262" t="s">
        <v>743</v>
      </c>
      <c r="C262" s="1" t="s">
        <v>1120</v>
      </c>
      <c r="D262" t="s">
        <v>1121</v>
      </c>
      <c r="E262">
        <v>0.63</v>
      </c>
      <c r="F262">
        <v>10</v>
      </c>
      <c r="G262" s="1" t="s">
        <v>1122</v>
      </c>
      <c r="H262" s="1" t="s">
        <v>1123</v>
      </c>
      <c r="I262" s="1" t="s">
        <v>1124</v>
      </c>
      <c r="J262" s="7" t="e">
        <f>VALUE(IF("€"=LEFT(I262),SUBSTITUTE(I262,"€",""),SUBSTITUTE(I262,"$","")))</f>
        <v>#VALUE!</v>
      </c>
      <c r="K262" s="9">
        <v>20965</v>
      </c>
      <c r="L262" s="9">
        <v>209650</v>
      </c>
      <c r="M262" s="9">
        <v>36381</v>
      </c>
      <c r="N262" s="9">
        <v>15416</v>
      </c>
      <c r="O262" s="2">
        <v>0.73499999999999999</v>
      </c>
      <c r="P262" t="s">
        <v>25</v>
      </c>
      <c r="Q262" s="3">
        <v>41801</v>
      </c>
    </row>
    <row r="263" spans="1:17" x14ac:dyDescent="0.25">
      <c r="A263" s="1" t="s">
        <v>743</v>
      </c>
      <c r="B263" t="s">
        <v>743</v>
      </c>
      <c r="C263" s="1" t="s">
        <v>1125</v>
      </c>
      <c r="D263" t="s">
        <v>1126</v>
      </c>
      <c r="E263">
        <v>0.06</v>
      </c>
      <c r="F263">
        <v>1</v>
      </c>
      <c r="G263" s="1" t="s">
        <v>61</v>
      </c>
      <c r="H263" s="1" t="s">
        <v>1127</v>
      </c>
      <c r="I263" s="1" t="s">
        <v>1127</v>
      </c>
      <c r="J263" s="7">
        <f>VALUE(IF("€"=LEFT(I263),SUBSTITUTE(I263,"€",""),SUBSTITUTE(I263,"$","")))</f>
        <v>14.1</v>
      </c>
      <c r="K263" s="9">
        <v>10998</v>
      </c>
      <c r="L263" s="9">
        <v>10998</v>
      </c>
      <c r="M263" s="9">
        <v>16282</v>
      </c>
      <c r="N263" s="9">
        <v>5284</v>
      </c>
      <c r="O263" s="2">
        <v>0.48</v>
      </c>
      <c r="P263" t="s">
        <v>25</v>
      </c>
      <c r="Q263" s="3">
        <v>41801</v>
      </c>
    </row>
    <row r="264" spans="1:17" x14ac:dyDescent="0.25">
      <c r="A264" s="1" t="s">
        <v>743</v>
      </c>
      <c r="B264" t="s">
        <v>743</v>
      </c>
      <c r="C264" s="1" t="s">
        <v>1128</v>
      </c>
      <c r="D264" t="s">
        <v>1129</v>
      </c>
      <c r="E264">
        <v>0.59</v>
      </c>
      <c r="F264">
        <v>1</v>
      </c>
      <c r="G264" s="1" t="s">
        <v>145</v>
      </c>
      <c r="H264" s="1" t="s">
        <v>1130</v>
      </c>
      <c r="I264" s="1" t="s">
        <v>1130</v>
      </c>
      <c r="J264" s="7">
        <f>VALUE(IF("€"=LEFT(I264),SUBSTITUTE(I264,"€",""),SUBSTITUTE(I264,"$","")))</f>
        <v>13.6</v>
      </c>
      <c r="K264" s="9">
        <v>10608</v>
      </c>
      <c r="L264" s="9">
        <v>10608</v>
      </c>
      <c r="M264" s="9">
        <v>16964</v>
      </c>
      <c r="N264" s="9">
        <v>6356</v>
      </c>
      <c r="O264" s="2">
        <v>0.59899999999999998</v>
      </c>
      <c r="P264" t="s">
        <v>25</v>
      </c>
      <c r="Q264" s="3">
        <v>41799</v>
      </c>
    </row>
    <row r="265" spans="1:17" x14ac:dyDescent="0.25">
      <c r="A265" s="1" t="s">
        <v>743</v>
      </c>
      <c r="B265" t="s">
        <v>743</v>
      </c>
      <c r="C265" s="1" t="s">
        <v>1131</v>
      </c>
      <c r="D265" t="s">
        <v>1132</v>
      </c>
      <c r="E265">
        <v>0.39</v>
      </c>
      <c r="F265">
        <v>0</v>
      </c>
      <c r="G265" s="1" t="s">
        <v>1133</v>
      </c>
      <c r="H265" s="1" t="s">
        <v>1134</v>
      </c>
      <c r="I265" s="1" t="s">
        <v>844</v>
      </c>
      <c r="J265" s="7" t="e">
        <f>VALUE(IF("€"=LEFT(I265),SUBSTITUTE(I265,"€",""),SUBSTITUTE(I265,"$","")))</f>
        <v>#VALUE!</v>
      </c>
      <c r="K265" s="9">
        <v>2422</v>
      </c>
      <c r="L265" s="9">
        <v>0</v>
      </c>
      <c r="M265" s="9">
        <v>6341</v>
      </c>
      <c r="N265" s="9">
        <v>3919</v>
      </c>
      <c r="O265" s="4">
        <v>1.6180000000000001</v>
      </c>
      <c r="P265" t="s">
        <v>1135</v>
      </c>
      <c r="Q265" s="3">
        <v>41969</v>
      </c>
    </row>
    <row r="266" spans="1:17" x14ac:dyDescent="0.25">
      <c r="A266" s="1" t="s">
        <v>743</v>
      </c>
      <c r="B266" t="s">
        <v>743</v>
      </c>
      <c r="C266" s="1" t="s">
        <v>1136</v>
      </c>
      <c r="D266" t="s">
        <v>1137</v>
      </c>
      <c r="E266">
        <v>0</v>
      </c>
      <c r="F266">
        <v>1</v>
      </c>
      <c r="G266" s="1" t="s">
        <v>1138</v>
      </c>
      <c r="H266" s="1" t="s">
        <v>74</v>
      </c>
      <c r="I266" s="1" t="s">
        <v>74</v>
      </c>
      <c r="J266" s="7">
        <f>VALUE(IF("€"=LEFT(I266),SUBSTITUTE(I266,"€",""),SUBSTITUTE(I266,"$","")))</f>
        <v>20</v>
      </c>
      <c r="K266" s="9">
        <v>15600</v>
      </c>
      <c r="L266" s="9">
        <v>15600</v>
      </c>
      <c r="M266" s="9">
        <v>23368</v>
      </c>
      <c r="N266" s="9">
        <v>7768</v>
      </c>
      <c r="O266" s="2">
        <v>0.498</v>
      </c>
      <c r="P266" t="s">
        <v>25</v>
      </c>
      <c r="Q266" s="3">
        <v>41801</v>
      </c>
    </row>
    <row r="267" spans="1:17" x14ac:dyDescent="0.25">
      <c r="A267" s="1" t="s">
        <v>743</v>
      </c>
      <c r="B267" t="s">
        <v>743</v>
      </c>
      <c r="C267" s="1" t="s">
        <v>1139</v>
      </c>
      <c r="D267" t="s">
        <v>1137</v>
      </c>
      <c r="E267">
        <v>0</v>
      </c>
      <c r="F267">
        <v>5</v>
      </c>
      <c r="G267" s="1" t="s">
        <v>1140</v>
      </c>
      <c r="H267" s="1" t="s">
        <v>1141</v>
      </c>
      <c r="I267" s="1" t="s">
        <v>1142</v>
      </c>
      <c r="J267" s="7">
        <f>VALUE(IF("€"=LEFT(I267),SUBSTITUTE(I267,"€",""),SUBSTITUTE(I267,"$","")))</f>
        <v>32.299999999999997</v>
      </c>
      <c r="K267" s="9">
        <v>5039</v>
      </c>
      <c r="L267" s="9">
        <v>25195</v>
      </c>
      <c r="M267" s="9">
        <v>7642</v>
      </c>
      <c r="N267" s="9">
        <v>2603</v>
      </c>
      <c r="O267" s="2">
        <v>0.51700000000000002</v>
      </c>
      <c r="P267" t="s">
        <v>183</v>
      </c>
      <c r="Q267" s="3">
        <v>42030</v>
      </c>
    </row>
    <row r="268" spans="1:17" x14ac:dyDescent="0.25">
      <c r="A268" s="1" t="s">
        <v>743</v>
      </c>
      <c r="B268" t="s">
        <v>743</v>
      </c>
      <c r="C268" s="1" t="s">
        <v>1143</v>
      </c>
      <c r="D268" t="s">
        <v>1144</v>
      </c>
      <c r="E268">
        <v>3</v>
      </c>
      <c r="F268">
        <v>0</v>
      </c>
      <c r="G268" s="1" t="s">
        <v>1145</v>
      </c>
      <c r="H268" s="1" t="s">
        <v>1146</v>
      </c>
      <c r="I268" s="1" t="s">
        <v>844</v>
      </c>
      <c r="J268" s="7" t="e">
        <f>VALUE(IF("€"=LEFT(I268),SUBSTITUTE(I268,"€",""),SUBSTITUTE(I268,"$","")))</f>
        <v>#VALUE!</v>
      </c>
      <c r="K268" s="9">
        <v>104886</v>
      </c>
      <c r="L268" s="9">
        <v>0</v>
      </c>
      <c r="M268" s="9">
        <v>157070</v>
      </c>
      <c r="N268" s="9">
        <v>52184</v>
      </c>
      <c r="O268" s="2">
        <v>0.498</v>
      </c>
      <c r="P268" t="s">
        <v>1147</v>
      </c>
      <c r="Q268" s="3">
        <v>41841</v>
      </c>
    </row>
    <row r="269" spans="1:17" x14ac:dyDescent="0.25">
      <c r="A269" s="1" t="s">
        <v>743</v>
      </c>
      <c r="B269" t="s">
        <v>743</v>
      </c>
      <c r="C269" s="1" t="s">
        <v>1148</v>
      </c>
      <c r="D269" t="s">
        <v>1149</v>
      </c>
      <c r="E269">
        <v>0.03</v>
      </c>
      <c r="F269">
        <v>3</v>
      </c>
      <c r="G269" s="1" t="s">
        <v>1150</v>
      </c>
      <c r="H269" s="1" t="s">
        <v>1151</v>
      </c>
      <c r="I269" s="1" t="s">
        <v>1152</v>
      </c>
      <c r="J269" s="7" t="e">
        <f>VALUE(IF("€"=LEFT(I269),SUBSTITUTE(I269,"€",""),SUBSTITUTE(I269,"$","")))</f>
        <v>#VALUE!</v>
      </c>
      <c r="K269" s="9">
        <v>4617</v>
      </c>
      <c r="L269" s="9">
        <v>13851</v>
      </c>
      <c r="M269" s="9">
        <v>9999</v>
      </c>
      <c r="N269" s="9">
        <v>5382</v>
      </c>
      <c r="O269" s="2">
        <v>1.1659999999999999</v>
      </c>
      <c r="P269" t="s">
        <v>183</v>
      </c>
      <c r="Q269" s="3">
        <v>41864</v>
      </c>
    </row>
    <row r="270" spans="1:17" x14ac:dyDescent="0.25">
      <c r="A270" s="1" t="s">
        <v>743</v>
      </c>
      <c r="B270" t="s">
        <v>743</v>
      </c>
      <c r="C270" s="1" t="s">
        <v>1153</v>
      </c>
      <c r="D270" t="s">
        <v>1154</v>
      </c>
      <c r="E270">
        <v>0.01</v>
      </c>
      <c r="F270">
        <v>5</v>
      </c>
      <c r="G270" s="1" t="s">
        <v>149</v>
      </c>
      <c r="H270" s="1" t="s">
        <v>1155</v>
      </c>
      <c r="I270" s="1" t="s">
        <v>1156</v>
      </c>
      <c r="J270" s="7">
        <f>VALUE(IF("€"=LEFT(I270),SUBSTITUTE(I270,"€",""),SUBSTITUTE(I270,"$","")))</f>
        <v>42.45</v>
      </c>
      <c r="K270" s="9">
        <v>6622</v>
      </c>
      <c r="L270" s="9">
        <v>33110</v>
      </c>
      <c r="M270" s="9">
        <v>10573</v>
      </c>
      <c r="N270" s="9">
        <v>3951</v>
      </c>
      <c r="O270" s="2">
        <v>0.59699999999999998</v>
      </c>
      <c r="P270" t="s">
        <v>25</v>
      </c>
      <c r="Q270" s="3">
        <v>41799</v>
      </c>
    </row>
    <row r="271" spans="1:17" x14ac:dyDescent="0.25">
      <c r="A271" s="1" t="s">
        <v>743</v>
      </c>
      <c r="B271" t="s">
        <v>743</v>
      </c>
      <c r="C271" s="1" t="s">
        <v>1157</v>
      </c>
      <c r="D271" t="s">
        <v>1158</v>
      </c>
      <c r="E271">
        <v>0.56000000000000005</v>
      </c>
      <c r="F271">
        <v>4</v>
      </c>
      <c r="G271" s="1" t="s">
        <v>40</v>
      </c>
      <c r="H271" s="1" t="s">
        <v>1159</v>
      </c>
      <c r="I271" s="1" t="s">
        <v>1160</v>
      </c>
      <c r="J271" s="7">
        <f>VALUE(IF("€"=LEFT(I271),SUBSTITUTE(I271,"€",""),SUBSTITUTE(I271,"$","")))</f>
        <v>66.08</v>
      </c>
      <c r="K271" s="9">
        <v>12886</v>
      </c>
      <c r="L271" s="9">
        <v>51544</v>
      </c>
      <c r="M271" s="9">
        <v>14627</v>
      </c>
      <c r="N271" s="9">
        <v>1741</v>
      </c>
      <c r="O271" s="2">
        <v>0.13500000000000001</v>
      </c>
      <c r="P271" t="s">
        <v>25</v>
      </c>
      <c r="Q271" s="3">
        <v>41801</v>
      </c>
    </row>
    <row r="272" spans="1:17" x14ac:dyDescent="0.25">
      <c r="A272" s="1" t="s">
        <v>743</v>
      </c>
      <c r="B272" t="s">
        <v>743</v>
      </c>
      <c r="C272" s="1" t="s">
        <v>1161</v>
      </c>
      <c r="D272" t="s">
        <v>1158</v>
      </c>
      <c r="E272">
        <v>0.22</v>
      </c>
      <c r="F272">
        <v>1</v>
      </c>
      <c r="G272" s="1" t="s">
        <v>1162</v>
      </c>
      <c r="H272" s="1" t="s">
        <v>1163</v>
      </c>
      <c r="I272" s="1" t="s">
        <v>1163</v>
      </c>
      <c r="J272" s="7">
        <f>VALUE(IF("€"=LEFT(I272),SUBSTITUTE(I272,"€",""),SUBSTITUTE(I272,"$","")))</f>
        <v>46.77</v>
      </c>
      <c r="K272" s="9">
        <v>36481</v>
      </c>
      <c r="L272" s="9">
        <v>36481</v>
      </c>
      <c r="M272" s="9">
        <v>53204</v>
      </c>
      <c r="N272" s="9">
        <v>16723</v>
      </c>
      <c r="O272" s="2">
        <v>0.45800000000000002</v>
      </c>
      <c r="P272" t="s">
        <v>25</v>
      </c>
      <c r="Q272" s="3">
        <v>41801</v>
      </c>
    </row>
    <row r="273" spans="1:17" x14ac:dyDescent="0.25">
      <c r="A273" s="1" t="s">
        <v>743</v>
      </c>
      <c r="B273" t="s">
        <v>743</v>
      </c>
      <c r="C273" s="1" t="s">
        <v>1164</v>
      </c>
      <c r="D273" t="s">
        <v>1158</v>
      </c>
      <c r="E273">
        <v>0.5</v>
      </c>
      <c r="F273">
        <v>1</v>
      </c>
      <c r="G273" s="1" t="s">
        <v>1165</v>
      </c>
      <c r="H273" s="1" t="s">
        <v>1166</v>
      </c>
      <c r="I273" s="1" t="s">
        <v>1166</v>
      </c>
      <c r="J273" s="7" t="e">
        <f>VALUE(IF("€"=LEFT(I273),SUBSTITUTE(I273,"€",""),SUBSTITUTE(I273,"$","")))</f>
        <v>#VALUE!</v>
      </c>
      <c r="K273" s="9">
        <v>23017</v>
      </c>
      <c r="L273" s="9">
        <v>23017</v>
      </c>
      <c r="M273" s="9">
        <v>26780</v>
      </c>
      <c r="N273" s="9">
        <v>3763</v>
      </c>
      <c r="O273" s="2">
        <v>0.16300000000000001</v>
      </c>
      <c r="P273" t="s">
        <v>25</v>
      </c>
      <c r="Q273" s="3">
        <v>41801</v>
      </c>
    </row>
    <row r="274" spans="1:17" x14ac:dyDescent="0.25">
      <c r="A274" s="1" t="s">
        <v>743</v>
      </c>
      <c r="B274" t="s">
        <v>743</v>
      </c>
      <c r="C274" s="1" t="s">
        <v>1167</v>
      </c>
      <c r="D274" t="s">
        <v>1168</v>
      </c>
      <c r="E274">
        <v>0.34</v>
      </c>
      <c r="F274">
        <v>0</v>
      </c>
      <c r="G274" s="1" t="s">
        <v>1169</v>
      </c>
      <c r="H274" s="1" t="s">
        <v>1170</v>
      </c>
      <c r="I274" s="1" t="s">
        <v>844</v>
      </c>
      <c r="J274" s="7" t="e">
        <f>VALUE(IF("€"=LEFT(I274),SUBSTITUTE(I274,"€",""),SUBSTITUTE(I274,"$","")))</f>
        <v>#VALUE!</v>
      </c>
      <c r="K274" s="9">
        <v>41707</v>
      </c>
      <c r="L274" s="9">
        <v>0</v>
      </c>
      <c r="M274" s="9">
        <v>55568</v>
      </c>
      <c r="N274" s="9">
        <v>13861</v>
      </c>
      <c r="O274" s="2">
        <v>0.33200000000000002</v>
      </c>
      <c r="P274" t="s">
        <v>25</v>
      </c>
      <c r="Q274" s="3">
        <v>41817</v>
      </c>
    </row>
    <row r="275" spans="1:17" x14ac:dyDescent="0.25">
      <c r="A275" s="1" t="s">
        <v>743</v>
      </c>
      <c r="B275" t="s">
        <v>743</v>
      </c>
      <c r="C275" s="1" t="s">
        <v>1171</v>
      </c>
      <c r="D275" t="s">
        <v>1172</v>
      </c>
      <c r="E275">
        <v>0.1</v>
      </c>
      <c r="F275">
        <v>10</v>
      </c>
      <c r="G275" s="1" t="s">
        <v>1173</v>
      </c>
      <c r="H275" s="1" t="s">
        <v>1174</v>
      </c>
      <c r="I275" s="1" t="s">
        <v>1175</v>
      </c>
      <c r="J275" s="7">
        <f>VALUE(IF("€"=LEFT(I275),SUBSTITUTE(I275,"€",""),SUBSTITUTE(I275,"$","")))</f>
        <v>75.400000000000006</v>
      </c>
      <c r="K275" s="9">
        <v>5881</v>
      </c>
      <c r="L275" s="9">
        <v>58810</v>
      </c>
      <c r="M275" s="9">
        <v>10005</v>
      </c>
      <c r="N275" s="9">
        <v>4124</v>
      </c>
      <c r="O275" s="2">
        <v>0.70099999999999996</v>
      </c>
      <c r="P275" t="s">
        <v>1176</v>
      </c>
      <c r="Q275" s="3">
        <v>42030</v>
      </c>
    </row>
    <row r="276" spans="1:17" x14ac:dyDescent="0.25">
      <c r="A276" s="1" t="s">
        <v>743</v>
      </c>
      <c r="B276" t="s">
        <v>743</v>
      </c>
      <c r="C276" s="1" t="s">
        <v>1177</v>
      </c>
      <c r="D276" t="s">
        <v>1178</v>
      </c>
      <c r="E276">
        <v>0.45</v>
      </c>
      <c r="F276">
        <v>3</v>
      </c>
      <c r="G276" s="1" t="s">
        <v>56</v>
      </c>
      <c r="H276" s="1" t="s">
        <v>1179</v>
      </c>
      <c r="I276" s="1" t="s">
        <v>1180</v>
      </c>
      <c r="J276" s="7">
        <f>VALUE(IF("€"=LEFT(I276),SUBSTITUTE(I276,"€",""),SUBSTITUTE(I276,"$","")))</f>
        <v>44.19</v>
      </c>
      <c r="K276" s="9">
        <v>11489</v>
      </c>
      <c r="L276" s="9">
        <v>34467</v>
      </c>
      <c r="M276" s="9">
        <v>18379</v>
      </c>
      <c r="N276" s="9">
        <v>6890</v>
      </c>
      <c r="O276" s="2">
        <v>0.6</v>
      </c>
      <c r="P276" t="s">
        <v>25</v>
      </c>
      <c r="Q276" s="3">
        <v>41799</v>
      </c>
    </row>
    <row r="277" spans="1:17" x14ac:dyDescent="0.25">
      <c r="A277" s="1" t="s">
        <v>743</v>
      </c>
      <c r="B277" t="s">
        <v>743</v>
      </c>
      <c r="C277" s="1" t="s">
        <v>1181</v>
      </c>
      <c r="D277" t="s">
        <v>1182</v>
      </c>
      <c r="E277">
        <v>1.54</v>
      </c>
      <c r="F277">
        <v>1</v>
      </c>
      <c r="G277" s="1" t="s">
        <v>1183</v>
      </c>
      <c r="H277" s="1" t="s">
        <v>1184</v>
      </c>
      <c r="I277" s="1" t="s">
        <v>1184</v>
      </c>
      <c r="J277" s="7">
        <f>VALUE(IF("€"=LEFT(I277),SUBSTITUTE(I277,"€",""),SUBSTITUTE(I277,"$","")))</f>
        <v>220.22</v>
      </c>
      <c r="K277" s="9">
        <v>171772</v>
      </c>
      <c r="L277" s="9">
        <v>171772</v>
      </c>
      <c r="M277" s="9">
        <v>265907</v>
      </c>
      <c r="N277" s="9">
        <v>94135</v>
      </c>
      <c r="O277" s="2">
        <v>0.54800000000000004</v>
      </c>
      <c r="P277" t="s">
        <v>25</v>
      </c>
      <c r="Q277" s="3">
        <v>41801</v>
      </c>
    </row>
    <row r="278" spans="1:17" x14ac:dyDescent="0.25">
      <c r="A278" s="1" t="s">
        <v>743</v>
      </c>
      <c r="B278" t="s">
        <v>743</v>
      </c>
      <c r="C278" s="1" t="s">
        <v>1185</v>
      </c>
      <c r="D278" t="s">
        <v>1186</v>
      </c>
      <c r="E278">
        <v>0.06</v>
      </c>
      <c r="F278">
        <v>0</v>
      </c>
      <c r="G278" s="1" t="s">
        <v>1138</v>
      </c>
      <c r="H278" s="1" t="s">
        <v>1187</v>
      </c>
      <c r="I278" s="1" t="s">
        <v>177</v>
      </c>
      <c r="J278" s="7">
        <f>VALUE(IF("€"=LEFT(I278),SUBSTITUTE(I278,"€",""),SUBSTITUTE(I278,"$","")))</f>
        <v>0</v>
      </c>
      <c r="K278" s="9">
        <v>15928</v>
      </c>
      <c r="L278" s="9">
        <v>0</v>
      </c>
      <c r="M278" s="9">
        <v>29350</v>
      </c>
      <c r="N278" s="9">
        <v>13422</v>
      </c>
      <c r="O278" s="2">
        <v>0.84299999999999997</v>
      </c>
      <c r="P278" t="s">
        <v>25</v>
      </c>
      <c r="Q278" s="3">
        <v>41801</v>
      </c>
    </row>
    <row r="279" spans="1:17" x14ac:dyDescent="0.25">
      <c r="A279" s="1" t="s">
        <v>743</v>
      </c>
      <c r="B279" t="s">
        <v>743</v>
      </c>
      <c r="C279" s="1" t="s">
        <v>1188</v>
      </c>
      <c r="D279" t="s">
        <v>1189</v>
      </c>
      <c r="E279">
        <v>0.06</v>
      </c>
      <c r="F279">
        <v>3</v>
      </c>
      <c r="G279" s="1" t="s">
        <v>1190</v>
      </c>
      <c r="H279" s="1" t="s">
        <v>1191</v>
      </c>
      <c r="I279" s="1" t="s">
        <v>1192</v>
      </c>
      <c r="J279" s="7" t="e">
        <f>VALUE(IF("€"=LEFT(I279),SUBSTITUTE(I279,"€",""),SUBSTITUTE(I279,"$","")))</f>
        <v>#VALUE!</v>
      </c>
      <c r="K279" s="9">
        <v>6996</v>
      </c>
      <c r="L279" s="9">
        <v>20988</v>
      </c>
      <c r="M279" s="9">
        <v>11890</v>
      </c>
      <c r="N279" s="9">
        <v>4894</v>
      </c>
      <c r="O279" s="2">
        <v>0.7</v>
      </c>
      <c r="P279" t="s">
        <v>183</v>
      </c>
      <c r="Q279" s="3">
        <v>41940</v>
      </c>
    </row>
    <row r="280" spans="1:17" x14ac:dyDescent="0.25">
      <c r="A280" s="1" t="s">
        <v>743</v>
      </c>
      <c r="B280" t="s">
        <v>743</v>
      </c>
      <c r="C280" s="1" t="s">
        <v>1193</v>
      </c>
      <c r="D280" t="s">
        <v>1194</v>
      </c>
      <c r="E280">
        <v>0.4</v>
      </c>
      <c r="F280">
        <v>3</v>
      </c>
      <c r="G280" s="1" t="s">
        <v>1195</v>
      </c>
      <c r="H280" s="1" t="s">
        <v>1196</v>
      </c>
      <c r="I280" s="1" t="s">
        <v>1197</v>
      </c>
      <c r="J280" s="7" t="e">
        <f>VALUE(IF("€"=LEFT(I280),SUBSTITUTE(I280,"€",""),SUBSTITUTE(I280,"$","")))</f>
        <v>#VALUE!</v>
      </c>
      <c r="K280" s="9">
        <v>32577</v>
      </c>
      <c r="L280" s="9">
        <v>97731</v>
      </c>
      <c r="M280" s="9">
        <v>59000</v>
      </c>
      <c r="N280" s="9">
        <v>26423</v>
      </c>
      <c r="O280" s="4">
        <v>0.81100000000000005</v>
      </c>
      <c r="P280" t="s">
        <v>1198</v>
      </c>
      <c r="Q280" s="3">
        <v>42016</v>
      </c>
    </row>
    <row r="281" spans="1:17" x14ac:dyDescent="0.25">
      <c r="A281" s="1" t="s">
        <v>743</v>
      </c>
      <c r="B281" t="s">
        <v>743</v>
      </c>
      <c r="C281" s="1" t="s">
        <v>1199</v>
      </c>
      <c r="D281" t="s">
        <v>1200</v>
      </c>
      <c r="E281">
        <v>0.06</v>
      </c>
      <c r="F281">
        <v>12</v>
      </c>
      <c r="G281" s="1" t="s">
        <v>35</v>
      </c>
      <c r="H281" s="1" t="s">
        <v>1201</v>
      </c>
      <c r="I281" s="1" t="s">
        <v>1202</v>
      </c>
      <c r="J281" s="7">
        <f>VALUE(IF("€"=LEFT(I281),SUBSTITUTE(I281,"€",""),SUBSTITUTE(I281,"$","")))</f>
        <v>93.48</v>
      </c>
      <c r="K281" s="9">
        <v>6076</v>
      </c>
      <c r="L281" s="9">
        <v>72912</v>
      </c>
      <c r="M281" s="9">
        <v>9701</v>
      </c>
      <c r="N281" s="9">
        <v>3625</v>
      </c>
      <c r="O281" s="2">
        <v>0.59699999999999998</v>
      </c>
      <c r="P281" t="s">
        <v>25</v>
      </c>
      <c r="Q281" s="3">
        <v>41799</v>
      </c>
    </row>
    <row r="282" spans="1:17" x14ac:dyDescent="0.25">
      <c r="A282" s="1" t="s">
        <v>743</v>
      </c>
      <c r="B282" t="s">
        <v>743</v>
      </c>
      <c r="C282" s="1" t="s">
        <v>1203</v>
      </c>
      <c r="D282" t="s">
        <v>1204</v>
      </c>
      <c r="E282">
        <v>0.1</v>
      </c>
      <c r="F282">
        <v>1</v>
      </c>
      <c r="G282" s="1" t="s">
        <v>556</v>
      </c>
      <c r="H282" s="1" t="s">
        <v>1205</v>
      </c>
      <c r="I282" s="1" t="s">
        <v>1205</v>
      </c>
      <c r="J282" s="7">
        <f>VALUE(IF("€"=LEFT(I282),SUBSTITUTE(I282,"€",""),SUBSTITUTE(I282,"$","")))</f>
        <v>26.98</v>
      </c>
      <c r="K282" s="9">
        <v>21044</v>
      </c>
      <c r="L282" s="9">
        <v>21044</v>
      </c>
      <c r="M282" s="9">
        <v>31301</v>
      </c>
      <c r="N282" s="9">
        <v>10257</v>
      </c>
      <c r="O282" s="2">
        <v>0.48699999999999999</v>
      </c>
      <c r="P282" t="s">
        <v>25</v>
      </c>
      <c r="Q282" s="3">
        <v>41801</v>
      </c>
    </row>
    <row r="283" spans="1:17" x14ac:dyDescent="0.25">
      <c r="A283" s="1" t="s">
        <v>743</v>
      </c>
      <c r="B283" t="s">
        <v>743</v>
      </c>
      <c r="C283" s="1" t="s">
        <v>1206</v>
      </c>
      <c r="D283" t="s">
        <v>1207</v>
      </c>
      <c r="E283">
        <v>0.15</v>
      </c>
      <c r="F283">
        <v>5</v>
      </c>
      <c r="G283" s="1" t="s">
        <v>1208</v>
      </c>
      <c r="H283" s="1" t="s">
        <v>1209</v>
      </c>
      <c r="I283" s="1" t="s">
        <v>1210</v>
      </c>
      <c r="J283" s="7">
        <f>VALUE(IF("€"=LEFT(I283),SUBSTITUTE(I283,"€",""),SUBSTITUTE(I283,"$","")))</f>
        <v>152.69999999999999</v>
      </c>
      <c r="K283" s="9">
        <v>23821</v>
      </c>
      <c r="L283" s="9">
        <v>119105</v>
      </c>
      <c r="M283" s="9">
        <v>36721</v>
      </c>
      <c r="N283" s="9">
        <v>12900</v>
      </c>
      <c r="O283" s="2">
        <v>0.54200000000000004</v>
      </c>
      <c r="P283" t="s">
        <v>25</v>
      </c>
      <c r="Q283" s="3">
        <v>41807</v>
      </c>
    </row>
    <row r="284" spans="1:17" x14ac:dyDescent="0.25">
      <c r="A284" s="1" t="s">
        <v>743</v>
      </c>
      <c r="B284" t="s">
        <v>743</v>
      </c>
      <c r="C284" s="1" t="s">
        <v>1211</v>
      </c>
      <c r="D284" t="s">
        <v>1212</v>
      </c>
      <c r="E284">
        <v>1.01</v>
      </c>
      <c r="F284">
        <v>2</v>
      </c>
      <c r="G284" s="1" t="s">
        <v>1213</v>
      </c>
      <c r="H284" s="1" t="s">
        <v>1214</v>
      </c>
      <c r="I284" s="1" t="s">
        <v>1215</v>
      </c>
      <c r="J284" s="7">
        <f>VALUE(IF("€"=LEFT(I284),SUBSTITUTE(I284,"€",""),SUBSTITUTE(I284,"$","")))</f>
        <v>262.56</v>
      </c>
      <c r="K284" s="9">
        <v>102398</v>
      </c>
      <c r="L284" s="9">
        <v>204796</v>
      </c>
      <c r="M284" s="9">
        <v>157187</v>
      </c>
      <c r="N284" s="9">
        <v>54789</v>
      </c>
      <c r="O284" s="2">
        <v>0.53500000000000003</v>
      </c>
      <c r="P284" t="s">
        <v>25</v>
      </c>
      <c r="Q284" s="3">
        <v>41801</v>
      </c>
    </row>
    <row r="285" spans="1:17" x14ac:dyDescent="0.25">
      <c r="A285" s="1" t="s">
        <v>743</v>
      </c>
      <c r="B285" t="s">
        <v>743</v>
      </c>
      <c r="C285" s="1" t="s">
        <v>1216</v>
      </c>
      <c r="D285" t="s">
        <v>1212</v>
      </c>
      <c r="E285">
        <v>1</v>
      </c>
      <c r="F285">
        <v>2</v>
      </c>
      <c r="G285" s="1" t="s">
        <v>1217</v>
      </c>
      <c r="H285" s="1" t="s">
        <v>1218</v>
      </c>
      <c r="I285" s="1" t="s">
        <v>1219</v>
      </c>
      <c r="J285" s="7">
        <f>VALUE(IF("€"=LEFT(I285),SUBSTITUTE(I285,"€",""),SUBSTITUTE(I285,"$","")))</f>
        <v>302.42</v>
      </c>
      <c r="K285" s="9">
        <v>117944</v>
      </c>
      <c r="L285" s="9">
        <v>235888</v>
      </c>
      <c r="M285" s="9">
        <v>181554</v>
      </c>
      <c r="N285" s="9">
        <v>63610</v>
      </c>
      <c r="O285" s="4">
        <v>0.53900000000000003</v>
      </c>
      <c r="P285" t="s">
        <v>25</v>
      </c>
      <c r="Q285" s="3">
        <v>41801</v>
      </c>
    </row>
    <row r="286" spans="1:17" x14ac:dyDescent="0.25">
      <c r="A286" s="1" t="s">
        <v>743</v>
      </c>
      <c r="B286" t="s">
        <v>932</v>
      </c>
      <c r="C286" s="1" t="s">
        <v>1220</v>
      </c>
      <c r="D286" t="s">
        <v>1221</v>
      </c>
      <c r="E286">
        <v>3.72</v>
      </c>
      <c r="F286">
        <v>0</v>
      </c>
      <c r="G286" s="1" t="s">
        <v>1222</v>
      </c>
      <c r="H286" s="1" t="s">
        <v>1223</v>
      </c>
      <c r="I286" s="1" t="s">
        <v>844</v>
      </c>
      <c r="J286" s="7" t="e">
        <f>VALUE(IF("€"=LEFT(I286),SUBSTITUTE(I286,"€",""),SUBSTITUTE(I286,"$","")))</f>
        <v>#VALUE!</v>
      </c>
      <c r="K286" s="9">
        <v>93933</v>
      </c>
      <c r="L286" s="9">
        <v>0</v>
      </c>
      <c r="M286" s="9">
        <v>182995</v>
      </c>
      <c r="N286" s="9">
        <v>89062</v>
      </c>
      <c r="O286" s="2">
        <v>0.94799999999999995</v>
      </c>
      <c r="P286" t="s">
        <v>1224</v>
      </c>
      <c r="Q286" s="3">
        <v>41963</v>
      </c>
    </row>
    <row r="287" spans="1:17" x14ac:dyDescent="0.25">
      <c r="A287" s="1" t="s">
        <v>743</v>
      </c>
      <c r="B287" t="s">
        <v>743</v>
      </c>
      <c r="C287" s="1" t="s">
        <v>1225</v>
      </c>
      <c r="D287" t="s">
        <v>1226</v>
      </c>
      <c r="E287">
        <v>0.82</v>
      </c>
      <c r="F287">
        <v>1</v>
      </c>
      <c r="G287" s="1" t="s">
        <v>1227</v>
      </c>
      <c r="H287" s="1" t="s">
        <v>1228</v>
      </c>
      <c r="I287" s="1" t="s">
        <v>1228</v>
      </c>
      <c r="J287" s="7">
        <f>VALUE(IF("€"=LEFT(I287),SUBSTITUTE(I287,"€",""),SUBSTITUTE(I287,"$","")))</f>
        <v>104.69</v>
      </c>
      <c r="K287" s="9">
        <v>81658</v>
      </c>
      <c r="L287" s="9">
        <v>81658</v>
      </c>
      <c r="M287" s="9">
        <v>125996</v>
      </c>
      <c r="N287" s="9">
        <v>44338</v>
      </c>
      <c r="O287" s="2">
        <v>0.54300000000000004</v>
      </c>
      <c r="P287" t="s">
        <v>25</v>
      </c>
      <c r="Q287" s="3">
        <v>41801</v>
      </c>
    </row>
    <row r="288" spans="1:17" x14ac:dyDescent="0.25">
      <c r="A288" s="1" t="s">
        <v>743</v>
      </c>
      <c r="B288" t="s">
        <v>743</v>
      </c>
      <c r="C288" s="1" t="s">
        <v>1229</v>
      </c>
      <c r="D288" t="s">
        <v>1230</v>
      </c>
      <c r="E288">
        <v>1</v>
      </c>
      <c r="F288">
        <v>2</v>
      </c>
      <c r="G288" s="1" t="s">
        <v>1231</v>
      </c>
      <c r="H288" s="1" t="s">
        <v>1232</v>
      </c>
      <c r="I288" s="1" t="s">
        <v>1233</v>
      </c>
      <c r="J288" s="7">
        <f>VALUE(IF("€"=LEFT(I288),SUBSTITUTE(I288,"€",""),SUBSTITUTE(I288,"$","")))</f>
        <v>199.26</v>
      </c>
      <c r="K288" s="9">
        <v>77711</v>
      </c>
      <c r="L288" s="9">
        <v>155422</v>
      </c>
      <c r="M288" s="9">
        <v>120000</v>
      </c>
      <c r="N288" s="9">
        <v>42289</v>
      </c>
      <c r="O288" s="2">
        <v>0.54400000000000004</v>
      </c>
      <c r="P288" t="s">
        <v>25</v>
      </c>
      <c r="Q288" s="3">
        <v>41801</v>
      </c>
    </row>
    <row r="289" spans="1:17" x14ac:dyDescent="0.25">
      <c r="A289" s="1" t="s">
        <v>743</v>
      </c>
      <c r="B289" t="s">
        <v>743</v>
      </c>
      <c r="C289" s="1" t="s">
        <v>1234</v>
      </c>
      <c r="D289" t="s">
        <v>1235</v>
      </c>
      <c r="E289">
        <v>2.2000000000000002</v>
      </c>
      <c r="F289">
        <v>9</v>
      </c>
      <c r="G289" s="1" t="s">
        <v>1236</v>
      </c>
      <c r="H289" s="1" t="s">
        <v>1237</v>
      </c>
      <c r="I289" s="1" t="s">
        <v>1238</v>
      </c>
      <c r="J289" s="7">
        <f>VALUE(IF("€"=LEFT(I289),SUBSTITUTE(I289,"€",""),SUBSTITUTE(I289,"$","")))</f>
        <v>1284.93</v>
      </c>
      <c r="K289" s="9">
        <v>111361</v>
      </c>
      <c r="L289" s="9">
        <v>1002249</v>
      </c>
      <c r="M289" s="9">
        <v>160000</v>
      </c>
      <c r="N289" s="9">
        <v>48639</v>
      </c>
      <c r="O289" s="2">
        <v>0.437</v>
      </c>
      <c r="P289" t="s">
        <v>25</v>
      </c>
      <c r="Q289" s="3">
        <v>41800</v>
      </c>
    </row>
    <row r="290" spans="1:17" x14ac:dyDescent="0.25">
      <c r="A290" s="1" t="s">
        <v>743</v>
      </c>
      <c r="B290" t="s">
        <v>743</v>
      </c>
      <c r="C290" s="1" t="s">
        <v>1239</v>
      </c>
      <c r="D290" t="s">
        <v>1240</v>
      </c>
      <c r="E290">
        <v>1.2</v>
      </c>
      <c r="F290">
        <v>0</v>
      </c>
      <c r="G290" s="1" t="s">
        <v>1241</v>
      </c>
      <c r="H290" s="1" t="s">
        <v>1242</v>
      </c>
      <c r="I290" s="1" t="s">
        <v>844</v>
      </c>
      <c r="J290" s="7" t="e">
        <f>VALUE(IF("€"=LEFT(I290),SUBSTITUTE(I290,"€",""),SUBSTITUTE(I290,"$","")))</f>
        <v>#VALUE!</v>
      </c>
      <c r="K290" s="9">
        <v>61178</v>
      </c>
      <c r="L290" s="9">
        <v>0</v>
      </c>
      <c r="M290" s="9">
        <v>92362</v>
      </c>
      <c r="N290" s="9">
        <v>31184</v>
      </c>
      <c r="O290" s="2">
        <v>0.51</v>
      </c>
      <c r="P290" t="s">
        <v>183</v>
      </c>
      <c r="Q290" s="3">
        <v>41864</v>
      </c>
    </row>
    <row r="291" spans="1:17" x14ac:dyDescent="0.25">
      <c r="A291" s="1" t="s">
        <v>743</v>
      </c>
      <c r="B291" t="s">
        <v>743</v>
      </c>
      <c r="C291" s="1" t="s">
        <v>1243</v>
      </c>
      <c r="D291" t="s">
        <v>1244</v>
      </c>
      <c r="E291">
        <v>1</v>
      </c>
      <c r="F291">
        <v>3</v>
      </c>
      <c r="G291" s="1" t="s">
        <v>1245</v>
      </c>
      <c r="H291" s="1" t="s">
        <v>1246</v>
      </c>
      <c r="I291" s="1" t="s">
        <v>1247</v>
      </c>
      <c r="J291" s="7">
        <f>VALUE(IF("€"=LEFT(I291),SUBSTITUTE(I291,"€",""),SUBSTITUTE(I291,"$","")))</f>
        <v>655.74</v>
      </c>
      <c r="K291" s="9">
        <v>170492</v>
      </c>
      <c r="L291" s="9">
        <v>511476</v>
      </c>
      <c r="M291" s="9">
        <v>220000</v>
      </c>
      <c r="N291" s="9">
        <v>49508</v>
      </c>
      <c r="O291" s="2">
        <v>0.28999999999999998</v>
      </c>
      <c r="P291" t="s">
        <v>25</v>
      </c>
      <c r="Q291" s="3">
        <v>41803</v>
      </c>
    </row>
    <row r="292" spans="1:17" x14ac:dyDescent="0.25">
      <c r="A292" s="1" t="s">
        <v>743</v>
      </c>
      <c r="B292" t="s">
        <v>743</v>
      </c>
      <c r="C292" s="1" t="s">
        <v>1248</v>
      </c>
      <c r="D292" t="s">
        <v>1249</v>
      </c>
      <c r="E292">
        <v>0.94</v>
      </c>
      <c r="F292">
        <v>0</v>
      </c>
      <c r="G292" s="1" t="s">
        <v>1250</v>
      </c>
      <c r="H292" s="1" t="s">
        <v>1251</v>
      </c>
      <c r="I292" s="1" t="s">
        <v>177</v>
      </c>
      <c r="J292" s="7">
        <f>VALUE(IF("€"=LEFT(I292),SUBSTITUTE(I292,"€",""),SUBSTITUTE(I292,"$","")))</f>
        <v>0</v>
      </c>
      <c r="K292" s="9">
        <v>47541</v>
      </c>
      <c r="L292" s="9">
        <v>0</v>
      </c>
      <c r="M292" s="9">
        <v>164337</v>
      </c>
      <c r="N292" s="9">
        <v>116796</v>
      </c>
      <c r="O292" s="2">
        <v>2.4569999999999999</v>
      </c>
      <c r="P292" t="s">
        <v>183</v>
      </c>
      <c r="Q292" s="3">
        <v>41940</v>
      </c>
    </row>
    <row r="293" spans="1:17" x14ac:dyDescent="0.25">
      <c r="A293" s="1" t="s">
        <v>743</v>
      </c>
      <c r="B293" t="s">
        <v>743</v>
      </c>
      <c r="C293" s="1" t="s">
        <v>1252</v>
      </c>
      <c r="D293" t="s">
        <v>1253</v>
      </c>
      <c r="E293">
        <v>0.01</v>
      </c>
      <c r="F293">
        <v>6</v>
      </c>
      <c r="G293" s="1" t="s">
        <v>1254</v>
      </c>
      <c r="H293" s="1" t="s">
        <v>1255</v>
      </c>
      <c r="I293" s="1" t="s">
        <v>1256</v>
      </c>
      <c r="J293" s="7" t="e">
        <f>VALUE(IF("€"=LEFT(I293),SUBSTITUTE(I293,"€",""),SUBSTITUTE(I293,"$","")))</f>
        <v>#VALUE!</v>
      </c>
      <c r="K293" s="9">
        <v>4304</v>
      </c>
      <c r="L293" s="9">
        <v>25824</v>
      </c>
      <c r="M293" s="9">
        <v>38125</v>
      </c>
      <c r="N293" s="9">
        <v>33821</v>
      </c>
      <c r="O293" s="2">
        <v>7.8579999999999997</v>
      </c>
      <c r="P293" t="s">
        <v>183</v>
      </c>
      <c r="Q293" s="3">
        <v>41848</v>
      </c>
    </row>
    <row r="294" spans="1:17" x14ac:dyDescent="0.25">
      <c r="A294" s="1" t="s">
        <v>743</v>
      </c>
      <c r="B294" t="s">
        <v>743</v>
      </c>
      <c r="C294" s="1" t="s">
        <v>1257</v>
      </c>
      <c r="D294" t="s">
        <v>1258</v>
      </c>
      <c r="E294">
        <v>0.02</v>
      </c>
      <c r="F294">
        <v>6</v>
      </c>
      <c r="G294" s="1" t="s">
        <v>177</v>
      </c>
      <c r="H294" s="1" t="s">
        <v>375</v>
      </c>
      <c r="I294" s="1" t="s">
        <v>1259</v>
      </c>
      <c r="J294" s="7">
        <f>VALUE(IF("€"=LEFT(I294),SUBSTITUTE(I294,"€",""),SUBSTITUTE(I294,"$","")))</f>
        <v>0.84</v>
      </c>
      <c r="K294" s="9">
        <v>109</v>
      </c>
      <c r="L294" s="9">
        <v>654</v>
      </c>
      <c r="M294" s="9">
        <v>337</v>
      </c>
      <c r="N294" s="9">
        <v>228</v>
      </c>
      <c r="O294" s="2">
        <v>2.0920000000000001</v>
      </c>
      <c r="P294" t="s">
        <v>25</v>
      </c>
      <c r="Q294" s="3">
        <v>41801</v>
      </c>
    </row>
    <row r="295" spans="1:17" x14ac:dyDescent="0.25">
      <c r="A295" s="1" t="s">
        <v>743</v>
      </c>
      <c r="B295" t="s">
        <v>743</v>
      </c>
      <c r="C295" s="1" t="s">
        <v>1260</v>
      </c>
      <c r="D295" t="s">
        <v>1261</v>
      </c>
      <c r="E295">
        <v>7.0000000000000007E-2</v>
      </c>
      <c r="F295">
        <v>1</v>
      </c>
      <c r="G295" s="1" t="s">
        <v>51</v>
      </c>
      <c r="H295" s="1" t="s">
        <v>1262</v>
      </c>
      <c r="I295" s="1" t="s">
        <v>1262</v>
      </c>
      <c r="J295" s="7">
        <f>VALUE(IF("€"=LEFT(I295),SUBSTITUTE(I295,"€",""),SUBSTITUTE(I295,"$","")))</f>
        <v>4.72</v>
      </c>
      <c r="K295" s="9">
        <v>3682</v>
      </c>
      <c r="L295" s="9">
        <v>3682</v>
      </c>
      <c r="M295" s="9">
        <v>5395</v>
      </c>
      <c r="N295" s="9">
        <v>1713</v>
      </c>
      <c r="O295" s="2">
        <v>0.46500000000000002</v>
      </c>
      <c r="P295" t="s">
        <v>25</v>
      </c>
      <c r="Q295" s="3">
        <v>41801</v>
      </c>
    </row>
    <row r="296" spans="1:17" x14ac:dyDescent="0.25">
      <c r="A296" s="1" t="s">
        <v>743</v>
      </c>
      <c r="B296" t="s">
        <v>743</v>
      </c>
      <c r="C296" s="1" t="s">
        <v>1263</v>
      </c>
      <c r="D296" t="s">
        <v>1264</v>
      </c>
      <c r="E296">
        <v>7.0000000000000007E-2</v>
      </c>
      <c r="F296">
        <v>4</v>
      </c>
      <c r="G296" s="1" t="s">
        <v>167</v>
      </c>
      <c r="H296" s="1" t="s">
        <v>316</v>
      </c>
      <c r="I296" s="1" t="s">
        <v>1265</v>
      </c>
      <c r="J296" s="7">
        <f>VALUE(IF("€"=LEFT(I296),SUBSTITUTE(I296,"€",""),SUBSTITUTE(I296,"$","")))</f>
        <v>10.48</v>
      </c>
      <c r="K296" s="9">
        <v>2044</v>
      </c>
      <c r="L296" s="9">
        <v>8176</v>
      </c>
      <c r="M296" s="9">
        <v>3361</v>
      </c>
      <c r="N296" s="9">
        <v>1317</v>
      </c>
      <c r="O296" s="2">
        <v>0.64400000000000002</v>
      </c>
      <c r="P296" t="s">
        <v>25</v>
      </c>
      <c r="Q296" s="3">
        <v>41799</v>
      </c>
    </row>
    <row r="297" spans="1:17" x14ac:dyDescent="0.25">
      <c r="A297" s="1" t="s">
        <v>743</v>
      </c>
      <c r="B297" t="s">
        <v>743</v>
      </c>
      <c r="C297" s="1" t="s">
        <v>1266</v>
      </c>
      <c r="D297" t="s">
        <v>1267</v>
      </c>
      <c r="E297">
        <v>0.06</v>
      </c>
      <c r="F297">
        <v>0</v>
      </c>
      <c r="G297" s="1" t="s">
        <v>1268</v>
      </c>
      <c r="H297" s="1" t="s">
        <v>1269</v>
      </c>
      <c r="I297" s="1" t="s">
        <v>844</v>
      </c>
      <c r="J297" s="7" t="e">
        <f>VALUE(IF("€"=LEFT(I297),SUBSTITUTE(I297,"€",""),SUBSTITUTE(I297,"$","")))</f>
        <v>#VALUE!</v>
      </c>
      <c r="K297" s="9">
        <v>19414</v>
      </c>
      <c r="L297" s="9">
        <v>0</v>
      </c>
      <c r="M297" s="9">
        <v>28120</v>
      </c>
      <c r="N297" s="9">
        <v>8706</v>
      </c>
      <c r="O297" s="2">
        <v>0.44800000000000001</v>
      </c>
      <c r="P297" t="s">
        <v>900</v>
      </c>
      <c r="Q297" s="3">
        <v>41876</v>
      </c>
    </row>
    <row r="298" spans="1:17" x14ac:dyDescent="0.25">
      <c r="A298" s="1" t="s">
        <v>743</v>
      </c>
      <c r="B298" t="s">
        <v>743</v>
      </c>
      <c r="C298" s="1" t="s">
        <v>1270</v>
      </c>
      <c r="D298" t="s">
        <v>1271</v>
      </c>
      <c r="E298">
        <v>0.26</v>
      </c>
      <c r="F298">
        <v>0</v>
      </c>
      <c r="G298" s="1" t="s">
        <v>1272</v>
      </c>
      <c r="H298" s="1" t="s">
        <v>1273</v>
      </c>
      <c r="I298" s="1" t="s">
        <v>844</v>
      </c>
      <c r="J298" s="7" t="e">
        <f>VALUE(IF("€"=LEFT(I298),SUBSTITUTE(I298,"€",""),SUBSTITUTE(I298,"$","")))</f>
        <v>#VALUE!</v>
      </c>
      <c r="K298" s="9">
        <v>52754</v>
      </c>
      <c r="L298" s="9">
        <v>0</v>
      </c>
      <c r="M298" s="9">
        <v>81500</v>
      </c>
      <c r="N298" s="9">
        <v>28746</v>
      </c>
      <c r="O298" s="4">
        <v>0.54500000000000004</v>
      </c>
      <c r="P298" t="s">
        <v>183</v>
      </c>
      <c r="Q298" s="3">
        <v>41876</v>
      </c>
    </row>
    <row r="299" spans="1:17" x14ac:dyDescent="0.25">
      <c r="A299" s="1" t="s">
        <v>743</v>
      </c>
      <c r="B299" t="s">
        <v>743</v>
      </c>
      <c r="C299" s="1" t="s">
        <v>1274</v>
      </c>
      <c r="D299" t="s">
        <v>1275</v>
      </c>
      <c r="E299">
        <v>0.03</v>
      </c>
      <c r="F299">
        <v>2</v>
      </c>
      <c r="G299" s="1" t="s">
        <v>1276</v>
      </c>
      <c r="H299" s="1" t="s">
        <v>1277</v>
      </c>
      <c r="I299" s="1" t="s">
        <v>1278</v>
      </c>
      <c r="J299" s="7" t="e">
        <f>VALUE(IF("€"=LEFT(I299),SUBSTITUTE(I299,"€",""),SUBSTITUTE(I299,"$","")))</f>
        <v>#VALUE!</v>
      </c>
      <c r="K299" s="9">
        <v>11645</v>
      </c>
      <c r="L299" s="9">
        <v>23290</v>
      </c>
      <c r="M299" s="9">
        <v>29994</v>
      </c>
      <c r="N299" s="9">
        <v>18349</v>
      </c>
      <c r="O299" s="2">
        <v>1.5760000000000001</v>
      </c>
      <c r="P299" t="s">
        <v>25</v>
      </c>
      <c r="Q299" s="3">
        <v>41801</v>
      </c>
    </row>
    <row r="300" spans="1:17" x14ac:dyDescent="0.25">
      <c r="A300" s="1" t="s">
        <v>743</v>
      </c>
      <c r="B300" t="s">
        <v>743</v>
      </c>
      <c r="C300" s="1" t="s">
        <v>1279</v>
      </c>
      <c r="D300" t="s">
        <v>1280</v>
      </c>
      <c r="E300">
        <v>0.25</v>
      </c>
      <c r="F300">
        <v>0</v>
      </c>
      <c r="G300" s="1" t="s">
        <v>1281</v>
      </c>
      <c r="H300" s="1" t="s">
        <v>1282</v>
      </c>
      <c r="I300" s="1" t="s">
        <v>177</v>
      </c>
      <c r="J300" s="7">
        <f>VALUE(IF("€"=LEFT(I300),SUBSTITUTE(I300,"€",""),SUBSTITUTE(I300,"$","")))</f>
        <v>0</v>
      </c>
      <c r="K300" s="9">
        <v>102469</v>
      </c>
      <c r="L300" s="9">
        <v>0</v>
      </c>
      <c r="M300" s="9">
        <v>175000</v>
      </c>
      <c r="N300" s="9">
        <v>72531</v>
      </c>
      <c r="O300" s="2">
        <v>0.70799999999999996</v>
      </c>
      <c r="P300" t="s">
        <v>183</v>
      </c>
      <c r="Q300" s="3">
        <v>41970</v>
      </c>
    </row>
    <row r="301" spans="1:17" x14ac:dyDescent="0.25">
      <c r="A301" s="1" t="s">
        <v>743</v>
      </c>
      <c r="B301" t="s">
        <v>743</v>
      </c>
      <c r="C301" s="1" t="s">
        <v>1283</v>
      </c>
      <c r="D301" t="s">
        <v>1284</v>
      </c>
      <c r="E301">
        <v>0.25</v>
      </c>
      <c r="F301">
        <v>4</v>
      </c>
      <c r="G301" s="1" t="s">
        <v>1285</v>
      </c>
      <c r="H301" s="1" t="s">
        <v>1286</v>
      </c>
      <c r="I301" s="1" t="s">
        <v>1287</v>
      </c>
      <c r="J301" s="7" t="e">
        <f>VALUE(IF("€"=LEFT(I301),SUBSTITUTE(I301,"€",""),SUBSTITUTE(I301,"$","")))</f>
        <v>#VALUE!</v>
      </c>
      <c r="K301" s="9">
        <v>113126</v>
      </c>
      <c r="L301" s="9">
        <v>452504</v>
      </c>
      <c r="M301" s="9">
        <v>177980</v>
      </c>
      <c r="N301" s="9">
        <v>64854</v>
      </c>
      <c r="O301" s="2">
        <v>0.57299999999999995</v>
      </c>
      <c r="P301" t="s">
        <v>1288</v>
      </c>
      <c r="Q301" s="3">
        <v>42143</v>
      </c>
    </row>
    <row r="302" spans="1:17" x14ac:dyDescent="0.25">
      <c r="A302" s="1" t="s">
        <v>743</v>
      </c>
      <c r="B302" t="s">
        <v>743</v>
      </c>
      <c r="C302" s="1" t="s">
        <v>1289</v>
      </c>
      <c r="D302" t="s">
        <v>1290</v>
      </c>
      <c r="E302">
        <v>5</v>
      </c>
      <c r="F302">
        <v>0</v>
      </c>
      <c r="G302" s="1" t="s">
        <v>1291</v>
      </c>
      <c r="H302" s="1" t="s">
        <v>1292</v>
      </c>
      <c r="I302" s="1" t="s">
        <v>177</v>
      </c>
      <c r="J302" s="7">
        <f>VALUE(IF("€"=LEFT(I302),SUBSTITUTE(I302,"€",""),SUBSTITUTE(I302,"$","")))</f>
        <v>0</v>
      </c>
      <c r="K302" s="9">
        <v>3081616</v>
      </c>
      <c r="L302" s="9">
        <v>0</v>
      </c>
      <c r="M302" s="9">
        <v>3675216</v>
      </c>
      <c r="N302" s="9">
        <v>593600</v>
      </c>
      <c r="O302" s="2">
        <v>0.193</v>
      </c>
      <c r="P302" t="s">
        <v>25</v>
      </c>
      <c r="Q302" s="3">
        <v>41821</v>
      </c>
    </row>
    <row r="303" spans="1:17" x14ac:dyDescent="0.25">
      <c r="A303" s="1" t="s">
        <v>743</v>
      </c>
      <c r="B303" t="s">
        <v>743</v>
      </c>
      <c r="C303" s="1" t="s">
        <v>1293</v>
      </c>
      <c r="D303" t="s">
        <v>1294</v>
      </c>
      <c r="E303">
        <v>0</v>
      </c>
      <c r="F303">
        <v>4</v>
      </c>
      <c r="G303" s="1" t="s">
        <v>1295</v>
      </c>
      <c r="H303" s="1" t="s">
        <v>1296</v>
      </c>
      <c r="I303" s="1" t="s">
        <v>429</v>
      </c>
      <c r="J303" s="7">
        <f>VALUE(IF("€"=LEFT(I303),SUBSTITUTE(I303,"€",""),SUBSTITUTE(I303,"$","")))</f>
        <v>383.16</v>
      </c>
      <c r="K303" s="9">
        <v>74716</v>
      </c>
      <c r="L303" s="9">
        <v>298864</v>
      </c>
      <c r="M303" s="9">
        <v>115857</v>
      </c>
      <c r="N303" s="9">
        <v>41141</v>
      </c>
      <c r="O303" s="2">
        <v>0.55100000000000005</v>
      </c>
      <c r="P303" t="s">
        <v>25</v>
      </c>
      <c r="Q303" s="3">
        <v>41801</v>
      </c>
    </row>
    <row r="304" spans="1:17" x14ac:dyDescent="0.25">
      <c r="A304" s="1" t="s">
        <v>743</v>
      </c>
      <c r="B304" t="s">
        <v>743</v>
      </c>
      <c r="C304" s="1" t="s">
        <v>1297</v>
      </c>
      <c r="D304" t="s">
        <v>1298</v>
      </c>
      <c r="E304">
        <v>0.1</v>
      </c>
      <c r="F304">
        <v>0</v>
      </c>
      <c r="G304" s="1" t="s">
        <v>1299</v>
      </c>
      <c r="H304" s="1" t="s">
        <v>1300</v>
      </c>
      <c r="I304" s="1" t="s">
        <v>844</v>
      </c>
      <c r="J304" s="7" t="e">
        <f>VALUE(IF("€"=LEFT(I304),SUBSTITUTE(I304,"€",""),SUBSTITUTE(I304,"$","")))</f>
        <v>#VALUE!</v>
      </c>
      <c r="K304" s="9">
        <v>13652</v>
      </c>
      <c r="L304" s="9">
        <v>0</v>
      </c>
      <c r="M304" s="9">
        <v>24453</v>
      </c>
      <c r="N304" s="9">
        <v>10801</v>
      </c>
      <c r="O304" s="2">
        <v>0.79100000000000004</v>
      </c>
      <c r="P304" t="s">
        <v>183</v>
      </c>
      <c r="Q304" s="3">
        <v>41848</v>
      </c>
    </row>
    <row r="305" spans="1:17" x14ac:dyDescent="0.25">
      <c r="A305" s="1" t="s">
        <v>743</v>
      </c>
      <c r="B305" t="s">
        <v>743</v>
      </c>
      <c r="C305" s="1" t="s">
        <v>1301</v>
      </c>
      <c r="D305" t="s">
        <v>1302</v>
      </c>
      <c r="E305">
        <v>0.2</v>
      </c>
      <c r="F305">
        <v>0</v>
      </c>
      <c r="G305" s="1" t="s">
        <v>1303</v>
      </c>
      <c r="H305" s="1" t="s">
        <v>1304</v>
      </c>
      <c r="I305" s="1" t="s">
        <v>844</v>
      </c>
      <c r="J305" s="7" t="e">
        <f>VALUE(IF("€"=LEFT(I305),SUBSTITUTE(I305,"€",""),SUBSTITUTE(I305,"$","")))</f>
        <v>#VALUE!</v>
      </c>
      <c r="K305" s="9">
        <v>7758</v>
      </c>
      <c r="L305" s="9">
        <v>0</v>
      </c>
      <c r="M305" s="9">
        <v>15325</v>
      </c>
      <c r="N305" s="9">
        <v>7567</v>
      </c>
      <c r="O305" s="2">
        <v>0.97499999999999998</v>
      </c>
      <c r="P305" t="s">
        <v>183</v>
      </c>
      <c r="Q305" s="3">
        <v>41848</v>
      </c>
    </row>
    <row r="306" spans="1:17" x14ac:dyDescent="0.25">
      <c r="A306" s="1" t="s">
        <v>743</v>
      </c>
      <c r="B306" t="s">
        <v>743</v>
      </c>
      <c r="C306" s="1" t="s">
        <v>1305</v>
      </c>
      <c r="D306" t="s">
        <v>1306</v>
      </c>
      <c r="E306">
        <v>0.08</v>
      </c>
      <c r="F306">
        <v>0</v>
      </c>
      <c r="G306" s="1" t="s">
        <v>1307</v>
      </c>
      <c r="H306" s="1" t="s">
        <v>1308</v>
      </c>
      <c r="I306" s="1" t="s">
        <v>844</v>
      </c>
      <c r="J306" s="7" t="e">
        <f>VALUE(IF("€"=LEFT(I306),SUBSTITUTE(I306,"€",""),SUBSTITUTE(I306,"$","")))</f>
        <v>#VALUE!</v>
      </c>
      <c r="K306" s="9">
        <v>6008</v>
      </c>
      <c r="L306" s="9">
        <v>0</v>
      </c>
      <c r="M306" s="9">
        <v>9558</v>
      </c>
      <c r="N306" s="9">
        <v>3550</v>
      </c>
      <c r="O306" s="2">
        <v>0.59099999999999997</v>
      </c>
      <c r="P306" t="s">
        <v>183</v>
      </c>
      <c r="Q306" s="3">
        <v>41848</v>
      </c>
    </row>
    <row r="307" spans="1:17" x14ac:dyDescent="0.25">
      <c r="A307" s="1" t="s">
        <v>743</v>
      </c>
      <c r="B307" t="s">
        <v>743</v>
      </c>
      <c r="C307" s="1" t="s">
        <v>1309</v>
      </c>
      <c r="D307" t="s">
        <v>1310</v>
      </c>
      <c r="E307">
        <v>0.35</v>
      </c>
      <c r="F307">
        <v>0</v>
      </c>
      <c r="G307" s="1" t="s">
        <v>1311</v>
      </c>
      <c r="H307" s="1" t="s">
        <v>1312</v>
      </c>
      <c r="I307" s="1" t="s">
        <v>844</v>
      </c>
      <c r="J307" s="7" t="e">
        <f>VALUE(IF("€"=LEFT(I307),SUBSTITUTE(I307,"€",""),SUBSTITUTE(I307,"$","")))</f>
        <v>#VALUE!</v>
      </c>
      <c r="K307" s="9">
        <v>55934</v>
      </c>
      <c r="L307" s="9">
        <v>0</v>
      </c>
      <c r="M307" s="9">
        <v>83615</v>
      </c>
      <c r="N307" s="9">
        <v>27681</v>
      </c>
      <c r="O307" s="2">
        <v>0.495</v>
      </c>
      <c r="P307" t="s">
        <v>183</v>
      </c>
      <c r="Q307" s="3">
        <v>41848</v>
      </c>
    </row>
    <row r="308" spans="1:17" x14ac:dyDescent="0.25">
      <c r="A308" s="1" t="s">
        <v>743</v>
      </c>
      <c r="B308" t="s">
        <v>743</v>
      </c>
      <c r="C308" s="1" t="s">
        <v>1313</v>
      </c>
      <c r="D308" t="s">
        <v>1314</v>
      </c>
      <c r="E308">
        <v>0.12</v>
      </c>
      <c r="F308">
        <v>0</v>
      </c>
      <c r="G308" s="1" t="s">
        <v>1315</v>
      </c>
      <c r="H308" s="1" t="s">
        <v>1316</v>
      </c>
      <c r="I308" s="1" t="s">
        <v>844</v>
      </c>
      <c r="J308" s="7" t="e">
        <f>VALUE(IF("€"=LEFT(I308),SUBSTITUTE(I308,"€",""),SUBSTITUTE(I308,"$","")))</f>
        <v>#VALUE!</v>
      </c>
      <c r="K308" s="9">
        <v>19426</v>
      </c>
      <c r="L308" s="9">
        <v>0</v>
      </c>
      <c r="M308" s="9">
        <v>29038</v>
      </c>
      <c r="N308" s="9">
        <v>9612</v>
      </c>
      <c r="O308" s="2">
        <v>0.495</v>
      </c>
      <c r="P308" t="s">
        <v>183</v>
      </c>
      <c r="Q308" s="3">
        <v>41848</v>
      </c>
    </row>
    <row r="309" spans="1:17" x14ac:dyDescent="0.25">
      <c r="A309" s="1" t="s">
        <v>743</v>
      </c>
      <c r="B309" t="s">
        <v>743</v>
      </c>
      <c r="C309" s="1" t="s">
        <v>1317</v>
      </c>
      <c r="D309" t="s">
        <v>1318</v>
      </c>
      <c r="E309">
        <v>0</v>
      </c>
      <c r="F309">
        <v>2</v>
      </c>
      <c r="G309" s="1" t="s">
        <v>108</v>
      </c>
      <c r="H309" s="1" t="s">
        <v>394</v>
      </c>
      <c r="I309" s="1" t="s">
        <v>1319</v>
      </c>
      <c r="J309" s="7">
        <f>VALUE(IF("€"=LEFT(I309),SUBSTITUTE(I309,"€",""),SUBSTITUTE(I309,"$","")))</f>
        <v>2.1</v>
      </c>
      <c r="K309" s="9">
        <v>819</v>
      </c>
      <c r="L309" s="9">
        <v>1638</v>
      </c>
      <c r="M309" s="9">
        <v>1883</v>
      </c>
      <c r="N309" s="9">
        <v>1064</v>
      </c>
      <c r="O309" s="2">
        <v>1.2989999999999999</v>
      </c>
      <c r="P309" t="s">
        <v>25</v>
      </c>
      <c r="Q309" s="3">
        <v>41801</v>
      </c>
    </row>
    <row r="310" spans="1:17" x14ac:dyDescent="0.25">
      <c r="A310" s="1" t="s">
        <v>743</v>
      </c>
      <c r="B310" t="s">
        <v>743</v>
      </c>
      <c r="C310" s="1" t="s">
        <v>1320</v>
      </c>
      <c r="D310" t="s">
        <v>1318</v>
      </c>
      <c r="E310">
        <v>0</v>
      </c>
      <c r="F310">
        <v>1</v>
      </c>
      <c r="G310" s="1" t="s">
        <v>167</v>
      </c>
      <c r="H310" s="1" t="s">
        <v>887</v>
      </c>
      <c r="I310" s="1" t="s">
        <v>887</v>
      </c>
      <c r="J310" s="7">
        <f>VALUE(IF("€"=LEFT(I310),SUBSTITUTE(I310,"€",""),SUBSTITUTE(I310,"$","")))</f>
        <v>2.11</v>
      </c>
      <c r="K310" s="9">
        <v>1646</v>
      </c>
      <c r="L310" s="9">
        <v>1646</v>
      </c>
      <c r="M310" s="9">
        <v>2592</v>
      </c>
      <c r="N310" s="9">
        <v>946</v>
      </c>
      <c r="O310" s="2">
        <v>0.57499999999999996</v>
      </c>
      <c r="P310" t="s">
        <v>25</v>
      </c>
      <c r="Q310" s="3">
        <v>41801</v>
      </c>
    </row>
    <row r="311" spans="1:17" x14ac:dyDescent="0.25">
      <c r="A311" s="1" t="s">
        <v>743</v>
      </c>
      <c r="B311" t="s">
        <v>743</v>
      </c>
      <c r="C311" s="1" t="s">
        <v>1321</v>
      </c>
      <c r="D311" t="s">
        <v>1322</v>
      </c>
      <c r="E311">
        <v>4.2300000000000004</v>
      </c>
      <c r="F311">
        <v>0</v>
      </c>
      <c r="G311" s="1" t="s">
        <v>1323</v>
      </c>
      <c r="H311" s="1" t="s">
        <v>1324</v>
      </c>
      <c r="I311" s="1" t="s">
        <v>844</v>
      </c>
      <c r="J311" s="7" t="e">
        <f>VALUE(IF("€"=LEFT(I311),SUBSTITUTE(I311,"€",""),SUBSTITUTE(I311,"$","")))</f>
        <v>#VALUE!</v>
      </c>
      <c r="K311" s="9">
        <v>167061</v>
      </c>
      <c r="L311" s="9">
        <v>0</v>
      </c>
      <c r="M311" s="9">
        <v>218785</v>
      </c>
      <c r="N311" s="9">
        <v>51724</v>
      </c>
      <c r="O311" s="2">
        <v>0.31</v>
      </c>
      <c r="P311" t="s">
        <v>1325</v>
      </c>
      <c r="Q311" s="3">
        <v>41848</v>
      </c>
    </row>
    <row r="312" spans="1:17" x14ac:dyDescent="0.25">
      <c r="A312" s="1" t="s">
        <v>743</v>
      </c>
      <c r="B312" t="s">
        <v>743</v>
      </c>
      <c r="C312" s="1" t="s">
        <v>1326</v>
      </c>
      <c r="D312" t="s">
        <v>1327</v>
      </c>
      <c r="E312">
        <v>0.02</v>
      </c>
      <c r="F312">
        <v>0</v>
      </c>
      <c r="G312" s="1" t="s">
        <v>1328</v>
      </c>
      <c r="H312" s="1" t="s">
        <v>1329</v>
      </c>
      <c r="I312" s="1" t="s">
        <v>844</v>
      </c>
      <c r="J312" s="7" t="e">
        <f>VALUE(IF("€"=LEFT(I312),SUBSTITUTE(I312,"€",""),SUBSTITUTE(I312,"$","")))</f>
        <v>#VALUE!</v>
      </c>
      <c r="K312" s="9">
        <v>5803</v>
      </c>
      <c r="L312" s="9">
        <v>0</v>
      </c>
      <c r="M312" s="9">
        <v>20781</v>
      </c>
      <c r="N312" s="9">
        <v>14978</v>
      </c>
      <c r="O312" s="2">
        <v>2.581</v>
      </c>
      <c r="P312" t="s">
        <v>900</v>
      </c>
      <c r="Q312" s="3">
        <v>41876</v>
      </c>
    </row>
    <row r="313" spans="1:17" x14ac:dyDescent="0.25">
      <c r="A313" s="1" t="s">
        <v>743</v>
      </c>
      <c r="B313" t="s">
        <v>743</v>
      </c>
      <c r="C313" s="1" t="s">
        <v>1330</v>
      </c>
      <c r="D313" t="s">
        <v>1331</v>
      </c>
      <c r="E313">
        <v>0.01</v>
      </c>
      <c r="F313">
        <v>0</v>
      </c>
      <c r="G313" s="1" t="s">
        <v>1332</v>
      </c>
      <c r="H313" s="1" t="s">
        <v>1333</v>
      </c>
      <c r="I313" s="1" t="s">
        <v>844</v>
      </c>
      <c r="J313" s="7" t="e">
        <f>VALUE(IF("€"=LEFT(I313),SUBSTITUTE(I313,"€",""),SUBSTITUTE(I313,"$","")))</f>
        <v>#VALUE!</v>
      </c>
      <c r="K313" s="9">
        <v>6401</v>
      </c>
      <c r="L313" s="9">
        <v>0</v>
      </c>
      <c r="M313" s="9">
        <v>21681</v>
      </c>
      <c r="N313" s="9">
        <v>15280</v>
      </c>
      <c r="O313" s="2">
        <v>2.387</v>
      </c>
      <c r="P313" t="s">
        <v>900</v>
      </c>
      <c r="Q313" s="3">
        <v>41876</v>
      </c>
    </row>
    <row r="314" spans="1:17" x14ac:dyDescent="0.25">
      <c r="A314" s="1" t="s">
        <v>743</v>
      </c>
      <c r="B314" t="s">
        <v>743</v>
      </c>
      <c r="C314" s="1" t="s">
        <v>1334</v>
      </c>
      <c r="D314" t="s">
        <v>1335</v>
      </c>
      <c r="E314">
        <v>0.03</v>
      </c>
      <c r="F314">
        <v>0</v>
      </c>
      <c r="G314" s="1" t="s">
        <v>1336</v>
      </c>
      <c r="H314" s="1" t="s">
        <v>1337</v>
      </c>
      <c r="I314" s="1" t="s">
        <v>844</v>
      </c>
      <c r="J314" s="7" t="e">
        <f>VALUE(IF("€"=LEFT(I314),SUBSTITUTE(I314,"€",""),SUBSTITUTE(I314,"$","")))</f>
        <v>#VALUE!</v>
      </c>
      <c r="K314" s="9">
        <v>15048</v>
      </c>
      <c r="L314" s="9">
        <v>0</v>
      </c>
      <c r="M314" s="9">
        <v>33815</v>
      </c>
      <c r="N314" s="9">
        <v>18767</v>
      </c>
      <c r="O314" s="4">
        <v>1.2470000000000001</v>
      </c>
      <c r="P314" t="s">
        <v>900</v>
      </c>
      <c r="Q314" s="3">
        <v>41876</v>
      </c>
    </row>
    <row r="315" spans="1:17" x14ac:dyDescent="0.25">
      <c r="A315" s="1" t="s">
        <v>743</v>
      </c>
      <c r="B315" t="s">
        <v>743</v>
      </c>
      <c r="C315" s="1" t="s">
        <v>1338</v>
      </c>
      <c r="D315" t="s">
        <v>1339</v>
      </c>
      <c r="E315">
        <v>0.9</v>
      </c>
      <c r="F315">
        <v>0</v>
      </c>
      <c r="G315" s="1" t="s">
        <v>1340</v>
      </c>
      <c r="H315" s="1" t="s">
        <v>1341</v>
      </c>
      <c r="I315" s="1" t="s">
        <v>844</v>
      </c>
      <c r="J315" s="7" t="e">
        <f>VALUE(IF("€"=LEFT(I315),SUBSTITUTE(I315,"€",""),SUBSTITUTE(I315,"$","")))</f>
        <v>#VALUE!</v>
      </c>
      <c r="K315" s="9">
        <v>65960</v>
      </c>
      <c r="L315" s="9">
        <v>0</v>
      </c>
      <c r="M315" s="9">
        <v>90762</v>
      </c>
      <c r="N315" s="9">
        <v>24802</v>
      </c>
      <c r="O315" s="2">
        <v>0.376</v>
      </c>
      <c r="P315" t="s">
        <v>1342</v>
      </c>
      <c r="Q315" s="3">
        <v>41864</v>
      </c>
    </row>
    <row r="316" spans="1:17" x14ac:dyDescent="0.25">
      <c r="A316" s="1" t="s">
        <v>743</v>
      </c>
      <c r="B316" t="s">
        <v>743</v>
      </c>
      <c r="C316" s="1" t="s">
        <v>1343</v>
      </c>
      <c r="D316" t="s">
        <v>1344</v>
      </c>
      <c r="E316">
        <v>0.1</v>
      </c>
      <c r="F316">
        <v>0</v>
      </c>
      <c r="G316" s="1" t="s">
        <v>1345</v>
      </c>
      <c r="H316" s="1" t="s">
        <v>1346</v>
      </c>
      <c r="I316" s="1" t="s">
        <v>844</v>
      </c>
      <c r="J316" s="7" t="e">
        <f>VALUE(IF("€"=LEFT(I316),SUBSTITUTE(I316,"€",""),SUBSTITUTE(I316,"$","")))</f>
        <v>#VALUE!</v>
      </c>
      <c r="K316" s="9">
        <v>19836</v>
      </c>
      <c r="L316" s="9">
        <v>0</v>
      </c>
      <c r="M316" s="9">
        <v>45700</v>
      </c>
      <c r="N316" s="9">
        <v>25864</v>
      </c>
      <c r="O316" s="2">
        <v>1.304</v>
      </c>
      <c r="P316" t="s">
        <v>1347</v>
      </c>
      <c r="Q316" s="3">
        <v>41918</v>
      </c>
    </row>
    <row r="317" spans="1:17" x14ac:dyDescent="0.25">
      <c r="A317" s="1" t="s">
        <v>743</v>
      </c>
      <c r="B317" t="s">
        <v>743</v>
      </c>
      <c r="C317" s="1" t="s">
        <v>1348</v>
      </c>
      <c r="D317" t="s">
        <v>1349</v>
      </c>
      <c r="E317">
        <v>0</v>
      </c>
      <c r="F317">
        <v>0</v>
      </c>
      <c r="G317" s="1" t="s">
        <v>1350</v>
      </c>
      <c r="H317" s="1" t="s">
        <v>1351</v>
      </c>
      <c r="I317" s="1" t="s">
        <v>177</v>
      </c>
      <c r="J317" s="7">
        <f>VALUE(IF("€"=LEFT(I317),SUBSTITUTE(I317,"€",""),SUBSTITUTE(I317,"$","")))</f>
        <v>0</v>
      </c>
      <c r="K317" s="9">
        <v>89497</v>
      </c>
      <c r="L317" s="9">
        <v>0</v>
      </c>
      <c r="M317" s="9">
        <v>137331</v>
      </c>
      <c r="N317" s="9">
        <v>47834</v>
      </c>
      <c r="O317" s="2">
        <v>0.53400000000000003</v>
      </c>
      <c r="P317" t="s">
        <v>25</v>
      </c>
      <c r="Q317" s="3">
        <v>41801</v>
      </c>
    </row>
    <row r="318" spans="1:17" x14ac:dyDescent="0.25">
      <c r="A318" s="1" t="s">
        <v>743</v>
      </c>
      <c r="B318" t="s">
        <v>743</v>
      </c>
      <c r="C318" s="1" t="s">
        <v>1352</v>
      </c>
      <c r="D318" t="s">
        <v>1353</v>
      </c>
      <c r="E318">
        <v>1.6</v>
      </c>
      <c r="F318">
        <v>9</v>
      </c>
      <c r="G318" s="1" t="s">
        <v>1354</v>
      </c>
      <c r="H318" s="1" t="s">
        <v>1355</v>
      </c>
      <c r="I318" s="1" t="s">
        <v>1356</v>
      </c>
      <c r="J318" s="7">
        <f>VALUE(IF("€"=LEFT(I318),SUBSTITUTE(I318,"€",""),SUBSTITUTE(I318,"$","")))</f>
        <v>1044.0899999999999</v>
      </c>
      <c r="K318" s="9">
        <v>90488</v>
      </c>
      <c r="L318" s="9">
        <v>814392</v>
      </c>
      <c r="M318" s="9">
        <v>106834</v>
      </c>
      <c r="N318" s="9">
        <v>16346</v>
      </c>
      <c r="O318" s="2">
        <v>0.18099999999999999</v>
      </c>
      <c r="P318" t="s">
        <v>183</v>
      </c>
      <c r="Q318" s="3">
        <v>42030</v>
      </c>
    </row>
    <row r="319" spans="1:17" x14ac:dyDescent="0.25">
      <c r="A319" s="1" t="s">
        <v>743</v>
      </c>
      <c r="B319" t="s">
        <v>743</v>
      </c>
      <c r="C319" s="1" t="s">
        <v>1357</v>
      </c>
      <c r="D319" t="s">
        <v>1358</v>
      </c>
      <c r="E319">
        <v>1.38</v>
      </c>
      <c r="F319">
        <v>0</v>
      </c>
      <c r="G319" s="1" t="s">
        <v>1359</v>
      </c>
      <c r="H319" s="1" t="s">
        <v>1360</v>
      </c>
      <c r="I319" s="1" t="s">
        <v>844</v>
      </c>
      <c r="J319" s="7" t="e">
        <f>VALUE(IF("€"=LEFT(I319),SUBSTITUTE(I319,"€",""),SUBSTITUTE(I319,"$","")))</f>
        <v>#VALUE!</v>
      </c>
      <c r="K319" s="9">
        <v>25842</v>
      </c>
      <c r="L319" s="9">
        <v>0</v>
      </c>
      <c r="M319" s="9">
        <v>48420</v>
      </c>
      <c r="N319" s="9">
        <v>22578</v>
      </c>
      <c r="O319" s="2">
        <v>0.874</v>
      </c>
      <c r="P319" t="s">
        <v>1361</v>
      </c>
      <c r="Q319" s="3">
        <v>41978</v>
      </c>
    </row>
    <row r="320" spans="1:17" x14ac:dyDescent="0.25">
      <c r="A320" s="1" t="s">
        <v>743</v>
      </c>
      <c r="B320" t="s">
        <v>743</v>
      </c>
      <c r="C320" s="1" t="s">
        <v>1362</v>
      </c>
      <c r="D320" t="s">
        <v>1363</v>
      </c>
      <c r="E320">
        <v>3.7</v>
      </c>
      <c r="F320">
        <v>0</v>
      </c>
      <c r="G320" s="1" t="s">
        <v>1364</v>
      </c>
      <c r="H320" s="1" t="s">
        <v>1365</v>
      </c>
      <c r="I320" s="1" t="s">
        <v>177</v>
      </c>
      <c r="J320" s="7">
        <f>VALUE(IF("€"=LEFT(I320),SUBSTITUTE(I320,"€",""),SUBSTITUTE(I320,"$","")))</f>
        <v>0</v>
      </c>
      <c r="K320" s="9">
        <v>248976</v>
      </c>
      <c r="L320" s="9">
        <v>0</v>
      </c>
      <c r="M320" s="9">
        <v>498531</v>
      </c>
      <c r="N320" s="9">
        <v>249555</v>
      </c>
      <c r="O320" s="2">
        <v>1.002</v>
      </c>
      <c r="P320" t="s">
        <v>183</v>
      </c>
      <c r="Q320" s="3">
        <v>41864</v>
      </c>
    </row>
    <row r="321" spans="1:17" x14ac:dyDescent="0.25">
      <c r="A321" s="1" t="s">
        <v>743</v>
      </c>
      <c r="B321" t="s">
        <v>743</v>
      </c>
      <c r="C321" s="1" t="s">
        <v>1366</v>
      </c>
      <c r="D321" t="s">
        <v>1367</v>
      </c>
      <c r="E321">
        <v>3.38</v>
      </c>
      <c r="F321">
        <v>9</v>
      </c>
      <c r="G321" s="1" t="s">
        <v>1368</v>
      </c>
      <c r="H321" s="1" t="s">
        <v>1369</v>
      </c>
      <c r="I321" s="1" t="s">
        <v>1370</v>
      </c>
      <c r="J321" s="7">
        <f>VALUE(IF("€"=LEFT(I321),SUBSTITUTE(I321,"€",""),SUBSTITUTE(I321,"$","")))</f>
        <v>1365.75</v>
      </c>
      <c r="K321" s="9">
        <v>118365</v>
      </c>
      <c r="L321" s="9">
        <v>1065285</v>
      </c>
      <c r="M321" s="9">
        <v>199959</v>
      </c>
      <c r="N321" s="9">
        <v>81594</v>
      </c>
      <c r="O321" s="2">
        <v>0.68899999999999995</v>
      </c>
      <c r="P321" t="s">
        <v>183</v>
      </c>
      <c r="Q321" s="3">
        <v>41864</v>
      </c>
    </row>
    <row r="322" spans="1:17" x14ac:dyDescent="0.25">
      <c r="A322" s="1" t="s">
        <v>743</v>
      </c>
      <c r="B322" t="s">
        <v>743</v>
      </c>
      <c r="C322" s="1" t="s">
        <v>1371</v>
      </c>
      <c r="D322" t="s">
        <v>1372</v>
      </c>
      <c r="E322">
        <v>1.18</v>
      </c>
      <c r="F322">
        <v>6</v>
      </c>
      <c r="G322" s="1" t="s">
        <v>1373</v>
      </c>
      <c r="H322" s="1" t="s">
        <v>1374</v>
      </c>
      <c r="I322" s="1" t="s">
        <v>1375</v>
      </c>
      <c r="J322" s="7">
        <f>VALUE(IF("€"=LEFT(I322),SUBSTITUTE(I322,"€",""),SUBSTITUTE(I322,"$","")))</f>
        <v>180.06</v>
      </c>
      <c r="K322" s="9">
        <v>23408</v>
      </c>
      <c r="L322" s="9">
        <v>140448</v>
      </c>
      <c r="M322" s="9">
        <v>98790</v>
      </c>
      <c r="N322" s="9">
        <v>75382</v>
      </c>
      <c r="O322" s="2">
        <v>3.22</v>
      </c>
      <c r="P322" t="s">
        <v>183</v>
      </c>
      <c r="Q322" s="3">
        <v>41864</v>
      </c>
    </row>
    <row r="323" spans="1:17" x14ac:dyDescent="0.25">
      <c r="A323" s="1" t="s">
        <v>743</v>
      </c>
      <c r="B323" t="s">
        <v>743</v>
      </c>
      <c r="C323" s="1" t="s">
        <v>1376</v>
      </c>
      <c r="D323" t="s">
        <v>1377</v>
      </c>
      <c r="E323">
        <v>3.7</v>
      </c>
      <c r="F323">
        <v>1</v>
      </c>
      <c r="G323" s="1" t="s">
        <v>1378</v>
      </c>
      <c r="H323" s="1" t="s">
        <v>1379</v>
      </c>
      <c r="I323" s="1" t="s">
        <v>1379</v>
      </c>
      <c r="J323" s="7">
        <f>VALUE(IF("€"=LEFT(I323),SUBSTITUTE(I323,"€",""),SUBSTITUTE(I323,"$","")))</f>
        <v>309.72000000000003</v>
      </c>
      <c r="K323" s="9">
        <v>241582</v>
      </c>
      <c r="L323" s="9">
        <v>241582</v>
      </c>
      <c r="M323" s="9">
        <v>450158</v>
      </c>
      <c r="N323" s="9">
        <v>208576</v>
      </c>
      <c r="O323" s="2">
        <v>0.86299999999999999</v>
      </c>
      <c r="P323" t="s">
        <v>183</v>
      </c>
      <c r="Q323" s="3">
        <v>41864</v>
      </c>
    </row>
    <row r="324" spans="1:17" x14ac:dyDescent="0.25">
      <c r="A324" s="1" t="s">
        <v>743</v>
      </c>
      <c r="B324" t="s">
        <v>743</v>
      </c>
      <c r="C324" s="1" t="s">
        <v>1380</v>
      </c>
      <c r="D324" t="s">
        <v>1377</v>
      </c>
      <c r="E324">
        <v>3.54</v>
      </c>
      <c r="F324">
        <v>2</v>
      </c>
      <c r="G324" s="1" t="s">
        <v>1381</v>
      </c>
      <c r="H324" s="1" t="s">
        <v>1382</v>
      </c>
      <c r="I324" s="1" t="s">
        <v>1383</v>
      </c>
      <c r="J324" s="7">
        <f>VALUE(IF("€"=LEFT(I324),SUBSTITUTE(I324,"€",""),SUBSTITUTE(I324,"$","")))</f>
        <v>630.36</v>
      </c>
      <c r="K324" s="9">
        <v>245840</v>
      </c>
      <c r="L324" s="9">
        <v>491680</v>
      </c>
      <c r="M324" s="9">
        <v>481840</v>
      </c>
      <c r="N324" s="9">
        <v>236000</v>
      </c>
      <c r="O324" s="2">
        <v>0.96</v>
      </c>
      <c r="P324" t="s">
        <v>183</v>
      </c>
      <c r="Q324" s="3">
        <v>41864</v>
      </c>
    </row>
    <row r="325" spans="1:17" x14ac:dyDescent="0.25">
      <c r="A325" s="1" t="s">
        <v>743</v>
      </c>
      <c r="B325" t="s">
        <v>743</v>
      </c>
      <c r="C325" s="1" t="s">
        <v>1384</v>
      </c>
      <c r="D325" t="s">
        <v>1385</v>
      </c>
      <c r="E325">
        <v>1.74</v>
      </c>
      <c r="F325">
        <v>1</v>
      </c>
      <c r="G325" s="1" t="s">
        <v>1386</v>
      </c>
      <c r="H325" s="1" t="s">
        <v>1387</v>
      </c>
      <c r="I325" s="1" t="s">
        <v>1387</v>
      </c>
      <c r="J325" s="7">
        <f>VALUE(IF("€"=LEFT(I325),SUBSTITUTE(I325,"€",""),SUBSTITUTE(I325,"$","")))</f>
        <v>62.17</v>
      </c>
      <c r="K325" s="9">
        <v>48493</v>
      </c>
      <c r="L325" s="9">
        <v>48493</v>
      </c>
      <c r="M325" s="9">
        <v>126300</v>
      </c>
      <c r="N325" s="9">
        <v>77807</v>
      </c>
      <c r="O325" s="2">
        <v>1.6040000000000001</v>
      </c>
      <c r="P325" t="s">
        <v>183</v>
      </c>
      <c r="Q325" s="3">
        <v>41864</v>
      </c>
    </row>
    <row r="326" spans="1:17" x14ac:dyDescent="0.25">
      <c r="A326" s="1" t="s">
        <v>743</v>
      </c>
      <c r="B326" t="s">
        <v>743</v>
      </c>
      <c r="C326" s="1" t="s">
        <v>1388</v>
      </c>
      <c r="D326" t="s">
        <v>1389</v>
      </c>
      <c r="E326">
        <v>1.1100000000000001</v>
      </c>
      <c r="F326">
        <v>4</v>
      </c>
      <c r="G326" s="1" t="s">
        <v>427</v>
      </c>
      <c r="H326" s="1" t="s">
        <v>1390</v>
      </c>
      <c r="I326" s="1" t="s">
        <v>1391</v>
      </c>
      <c r="J326" s="7">
        <f>VALUE(IF("€"=LEFT(I326),SUBSTITUTE(I326,"€",""),SUBSTITUTE(I326,"$","")))</f>
        <v>797.4</v>
      </c>
      <c r="K326" s="9">
        <v>155493</v>
      </c>
      <c r="L326" s="9">
        <v>621972</v>
      </c>
      <c r="M326" s="9">
        <v>239078</v>
      </c>
      <c r="N326" s="9">
        <v>83585</v>
      </c>
      <c r="O326" s="2">
        <v>0.53800000000000003</v>
      </c>
      <c r="P326" t="s">
        <v>25</v>
      </c>
      <c r="Q326" s="3">
        <v>41799</v>
      </c>
    </row>
    <row r="327" spans="1:17" x14ac:dyDescent="0.25">
      <c r="A327" s="1" t="s">
        <v>743</v>
      </c>
      <c r="B327" t="s">
        <v>743</v>
      </c>
      <c r="C327" s="1" t="s">
        <v>1392</v>
      </c>
      <c r="D327" t="s">
        <v>1393</v>
      </c>
      <c r="E327">
        <v>1.44</v>
      </c>
      <c r="F327">
        <v>4</v>
      </c>
      <c r="G327" s="1" t="s">
        <v>1394</v>
      </c>
      <c r="H327" s="1" t="s">
        <v>1395</v>
      </c>
      <c r="I327" s="1" t="s">
        <v>1396</v>
      </c>
      <c r="J327" s="7" t="e">
        <f>VALUE(IF("€"=LEFT(I327),SUBSTITUTE(I327,"€",""),SUBSTITUTE(I327,"$","")))</f>
        <v>#VALUE!</v>
      </c>
      <c r="K327" s="9">
        <v>87900</v>
      </c>
      <c r="L327" s="9">
        <v>351600</v>
      </c>
      <c r="M327" s="9">
        <v>125690</v>
      </c>
      <c r="N327" s="9">
        <v>37790</v>
      </c>
      <c r="O327" s="2">
        <v>0.43</v>
      </c>
      <c r="P327" t="s">
        <v>25</v>
      </c>
      <c r="Q327" s="3">
        <v>41801</v>
      </c>
    </row>
    <row r="328" spans="1:17" x14ac:dyDescent="0.25">
      <c r="A328" s="1" t="s">
        <v>743</v>
      </c>
      <c r="B328" t="s">
        <v>743</v>
      </c>
      <c r="C328" s="1" t="s">
        <v>1397</v>
      </c>
      <c r="D328" t="s">
        <v>1398</v>
      </c>
      <c r="E328">
        <v>0.12</v>
      </c>
      <c r="F328">
        <v>4</v>
      </c>
      <c r="G328" s="1" t="s">
        <v>1399</v>
      </c>
      <c r="H328" s="1" t="s">
        <v>1400</v>
      </c>
      <c r="I328" s="1" t="s">
        <v>1401</v>
      </c>
      <c r="J328" s="7">
        <f>VALUE(IF("€"=LEFT(I328),SUBSTITUTE(I328,"€",""),SUBSTITUTE(I328,"$","")))</f>
        <v>357.96</v>
      </c>
      <c r="K328" s="9">
        <v>69802</v>
      </c>
      <c r="L328" s="9">
        <v>279208</v>
      </c>
      <c r="M328" s="9">
        <v>150493</v>
      </c>
      <c r="N328" s="9">
        <v>80691</v>
      </c>
      <c r="O328" s="2">
        <v>1.1559999999999999</v>
      </c>
      <c r="P328" t="s">
        <v>183</v>
      </c>
      <c r="Q328" s="3">
        <v>41940</v>
      </c>
    </row>
    <row r="329" spans="1:17" x14ac:dyDescent="0.25">
      <c r="A329" s="1" t="s">
        <v>743</v>
      </c>
      <c r="B329" t="s">
        <v>743</v>
      </c>
      <c r="C329" s="1" t="s">
        <v>1402</v>
      </c>
      <c r="D329" t="s">
        <v>1403</v>
      </c>
      <c r="E329">
        <v>0.02</v>
      </c>
      <c r="F329">
        <v>7</v>
      </c>
      <c r="G329" s="1" t="s">
        <v>1404</v>
      </c>
      <c r="H329" s="1" t="s">
        <v>1405</v>
      </c>
      <c r="I329" s="1" t="s">
        <v>1406</v>
      </c>
      <c r="J329" s="7">
        <f>VALUE(IF("€"=LEFT(I329),SUBSTITUTE(I329,"€",""),SUBSTITUTE(I329,"$","")))</f>
        <v>12.25</v>
      </c>
      <c r="K329" s="9">
        <v>1365</v>
      </c>
      <c r="L329" s="9">
        <v>9555</v>
      </c>
      <c r="M329" s="9">
        <v>13670</v>
      </c>
      <c r="N329" s="9">
        <v>12305</v>
      </c>
      <c r="O329" s="2">
        <v>9.0150000000000006</v>
      </c>
      <c r="P329" t="s">
        <v>1407</v>
      </c>
      <c r="Q329" s="3">
        <v>41940</v>
      </c>
    </row>
    <row r="330" spans="1:17" x14ac:dyDescent="0.25">
      <c r="A330" s="1" t="s">
        <v>743</v>
      </c>
      <c r="B330" t="s">
        <v>743</v>
      </c>
      <c r="C330" s="1" t="s">
        <v>1408</v>
      </c>
      <c r="D330" t="s">
        <v>1409</v>
      </c>
      <c r="E330">
        <v>0</v>
      </c>
      <c r="F330">
        <v>4</v>
      </c>
      <c r="G330" s="1" t="s">
        <v>1410</v>
      </c>
      <c r="H330" s="1" t="s">
        <v>1411</v>
      </c>
      <c r="I330" s="1" t="s">
        <v>1412</v>
      </c>
      <c r="J330" s="7">
        <f>VALUE(IF("€"=LEFT(I330),SUBSTITUTE(I330,"€",""),SUBSTITUTE(I330,"$","")))</f>
        <v>985.28</v>
      </c>
      <c r="K330" s="9">
        <v>192130</v>
      </c>
      <c r="L330" s="9">
        <v>768520</v>
      </c>
      <c r="M330" s="9">
        <v>294429</v>
      </c>
      <c r="N330" s="9">
        <v>102299</v>
      </c>
      <c r="O330" s="2">
        <v>0.53200000000000003</v>
      </c>
      <c r="P330" t="s">
        <v>25</v>
      </c>
      <c r="Q330" s="3">
        <v>41801</v>
      </c>
    </row>
    <row r="331" spans="1:17" x14ac:dyDescent="0.25">
      <c r="A331" s="1" t="s">
        <v>743</v>
      </c>
      <c r="B331" t="s">
        <v>743</v>
      </c>
      <c r="C331" s="1" t="s">
        <v>1413</v>
      </c>
      <c r="D331" t="s">
        <v>1409</v>
      </c>
      <c r="E331">
        <v>0</v>
      </c>
      <c r="F331">
        <v>4</v>
      </c>
      <c r="G331" s="1" t="s">
        <v>1414</v>
      </c>
      <c r="H331" s="1" t="s">
        <v>1415</v>
      </c>
      <c r="I331" s="1" t="s">
        <v>1416</v>
      </c>
      <c r="J331" s="7">
        <f>VALUE(IF("€"=LEFT(I331),SUBSTITUTE(I331,"€",""),SUBSTITUTE(I331,"$","")))</f>
        <v>686.32</v>
      </c>
      <c r="K331" s="9">
        <v>133832</v>
      </c>
      <c r="L331" s="9">
        <v>535328</v>
      </c>
      <c r="M331" s="9">
        <v>205971</v>
      </c>
      <c r="N331" s="9">
        <v>72139</v>
      </c>
      <c r="O331" s="2">
        <v>0.53900000000000003</v>
      </c>
      <c r="P331" t="s">
        <v>25</v>
      </c>
      <c r="Q331" s="3">
        <v>41801</v>
      </c>
    </row>
    <row r="332" spans="1:17" x14ac:dyDescent="0.25">
      <c r="A332" s="1" t="s">
        <v>743</v>
      </c>
      <c r="B332" t="s">
        <v>743</v>
      </c>
      <c r="C332" s="1" t="s">
        <v>1417</v>
      </c>
      <c r="D332" t="s">
        <v>1418</v>
      </c>
      <c r="E332">
        <v>0.3</v>
      </c>
      <c r="F332">
        <v>2</v>
      </c>
      <c r="G332" s="1" t="s">
        <v>1419</v>
      </c>
      <c r="H332" s="1" t="s">
        <v>1420</v>
      </c>
      <c r="I332" s="1" t="s">
        <v>1421</v>
      </c>
      <c r="J332" s="7" t="e">
        <f>VALUE(IF("€"=LEFT(I332),SUBSTITUTE(I332,"€",""),SUBSTITUTE(I332,"$","")))</f>
        <v>#VALUE!</v>
      </c>
      <c r="K332" s="9">
        <v>3243</v>
      </c>
      <c r="L332" s="9">
        <v>6486</v>
      </c>
      <c r="M332" s="9">
        <v>5305</v>
      </c>
      <c r="N332" s="9">
        <v>2062</v>
      </c>
      <c r="O332" s="2">
        <v>0.63600000000000001</v>
      </c>
      <c r="P332" t="s">
        <v>25</v>
      </c>
      <c r="Q332" s="3">
        <v>41801</v>
      </c>
    </row>
    <row r="333" spans="1:17" x14ac:dyDescent="0.25">
      <c r="A333" s="1" t="s">
        <v>743</v>
      </c>
      <c r="B333" t="s">
        <v>743</v>
      </c>
      <c r="C333" s="1" t="s">
        <v>1422</v>
      </c>
      <c r="D333" t="s">
        <v>1423</v>
      </c>
      <c r="E333">
        <v>0.01</v>
      </c>
      <c r="F333">
        <v>1</v>
      </c>
      <c r="G333" s="1" t="s">
        <v>51</v>
      </c>
      <c r="H333" s="1" t="s">
        <v>1424</v>
      </c>
      <c r="I333" s="1" t="s">
        <v>1424</v>
      </c>
      <c r="J333" s="7">
        <f>VALUE(IF("€"=LEFT(I333),SUBSTITUTE(I333,"€",""),SUBSTITUTE(I333,"$","")))</f>
        <v>4.28</v>
      </c>
      <c r="K333" s="9">
        <v>3338</v>
      </c>
      <c r="L333" s="9">
        <v>3338</v>
      </c>
      <c r="M333" s="9">
        <v>6990</v>
      </c>
      <c r="N333" s="9">
        <v>3652</v>
      </c>
      <c r="O333" s="2">
        <v>1.0940000000000001</v>
      </c>
      <c r="P333" t="s">
        <v>25</v>
      </c>
      <c r="Q333" s="3">
        <v>41801</v>
      </c>
    </row>
    <row r="334" spans="1:17" x14ac:dyDescent="0.25">
      <c r="A334" s="1" t="s">
        <v>743</v>
      </c>
      <c r="B334" t="s">
        <v>743</v>
      </c>
      <c r="C334" s="1" t="s">
        <v>1425</v>
      </c>
      <c r="D334" t="s">
        <v>1426</v>
      </c>
      <c r="E334">
        <v>0</v>
      </c>
      <c r="F334">
        <v>94</v>
      </c>
      <c r="G334" s="1" t="s">
        <v>1427</v>
      </c>
      <c r="H334" s="1" t="s">
        <v>1428</v>
      </c>
      <c r="I334" s="1" t="s">
        <v>1429</v>
      </c>
      <c r="J334" s="7">
        <f>VALUE(IF("€"=LEFT(I334),SUBSTITUTE(I334,"€",""),SUBSTITUTE(I334,"$","")))</f>
        <v>522.64</v>
      </c>
      <c r="K334" s="9">
        <v>3948</v>
      </c>
      <c r="L334" s="9">
        <v>371112</v>
      </c>
      <c r="M334" s="9">
        <v>8300</v>
      </c>
      <c r="N334" s="9">
        <v>4352</v>
      </c>
      <c r="O334" s="2">
        <v>1.1020000000000001</v>
      </c>
      <c r="P334" t="s">
        <v>1430</v>
      </c>
      <c r="Q334" s="3">
        <v>42123</v>
      </c>
    </row>
    <row r="335" spans="1:17" x14ac:dyDescent="0.25">
      <c r="A335" s="1" t="s">
        <v>743</v>
      </c>
      <c r="B335" t="s">
        <v>932</v>
      </c>
      <c r="C335" s="1" t="s">
        <v>1431</v>
      </c>
      <c r="D335" t="s">
        <v>1432</v>
      </c>
      <c r="E335">
        <v>0.08</v>
      </c>
      <c r="F335">
        <v>0</v>
      </c>
      <c r="G335" s="1" t="s">
        <v>1433</v>
      </c>
      <c r="H335" s="1" t="s">
        <v>1434</v>
      </c>
      <c r="I335" s="1" t="s">
        <v>844</v>
      </c>
      <c r="J335" s="7" t="e">
        <f>VALUE(IF("€"=LEFT(I335),SUBSTITUTE(I335,"€",""),SUBSTITUTE(I335,"$","")))</f>
        <v>#VALUE!</v>
      </c>
      <c r="K335" s="9">
        <v>16388</v>
      </c>
      <c r="L335" s="9">
        <v>0</v>
      </c>
      <c r="M335" s="9">
        <v>24480</v>
      </c>
      <c r="N335" s="9">
        <v>8092</v>
      </c>
      <c r="O335" s="2">
        <v>0.49399999999999999</v>
      </c>
      <c r="P335" t="s">
        <v>183</v>
      </c>
      <c r="Q335" s="3">
        <v>41876</v>
      </c>
    </row>
    <row r="336" spans="1:17" x14ac:dyDescent="0.25">
      <c r="A336" s="1" t="s">
        <v>743</v>
      </c>
      <c r="B336" t="s">
        <v>743</v>
      </c>
      <c r="C336" s="1" t="s">
        <v>1435</v>
      </c>
      <c r="D336" t="s">
        <v>1436</v>
      </c>
      <c r="E336">
        <v>1.4</v>
      </c>
      <c r="F336">
        <v>1</v>
      </c>
      <c r="G336" s="1" t="s">
        <v>1437</v>
      </c>
      <c r="H336" s="1" t="s">
        <v>1438</v>
      </c>
      <c r="I336" s="1" t="s">
        <v>1438</v>
      </c>
      <c r="J336" s="7">
        <f>VALUE(IF("€"=LEFT(I336),SUBSTITUTE(I336,"€",""),SUBSTITUTE(I336,"$","")))</f>
        <v>635.05999999999995</v>
      </c>
      <c r="K336" s="9">
        <v>495347</v>
      </c>
      <c r="L336" s="9">
        <v>495347</v>
      </c>
      <c r="M336" s="9">
        <v>746242</v>
      </c>
      <c r="N336" s="9">
        <v>250895</v>
      </c>
      <c r="O336" s="2">
        <v>0.50700000000000001</v>
      </c>
      <c r="P336" t="s">
        <v>25</v>
      </c>
      <c r="Q336" s="3">
        <v>41801</v>
      </c>
    </row>
    <row r="337" spans="1:17" x14ac:dyDescent="0.25">
      <c r="A337" s="1" t="s">
        <v>743</v>
      </c>
      <c r="B337" t="s">
        <v>743</v>
      </c>
      <c r="C337" s="1" t="s">
        <v>1439</v>
      </c>
      <c r="D337" t="s">
        <v>1440</v>
      </c>
      <c r="E337">
        <v>8.56</v>
      </c>
      <c r="F337">
        <v>0</v>
      </c>
      <c r="G337" s="1" t="s">
        <v>1441</v>
      </c>
      <c r="H337" s="1" t="s">
        <v>1442</v>
      </c>
      <c r="I337" s="1" t="s">
        <v>844</v>
      </c>
      <c r="J337" s="7" t="e">
        <f>VALUE(IF("€"=LEFT(I337),SUBSTITUTE(I337,"€",""),SUBSTITUTE(I337,"$","")))</f>
        <v>#VALUE!</v>
      </c>
      <c r="K337" s="9">
        <v>1002556</v>
      </c>
      <c r="L337" s="9">
        <v>0</v>
      </c>
      <c r="M337" s="9">
        <v>1468676</v>
      </c>
      <c r="N337" s="9">
        <v>466120</v>
      </c>
      <c r="O337" s="2">
        <v>0.46500000000000002</v>
      </c>
      <c r="P337" t="s">
        <v>900</v>
      </c>
      <c r="Q337" s="3">
        <v>41876</v>
      </c>
    </row>
    <row r="338" spans="1:17" x14ac:dyDescent="0.25">
      <c r="A338" s="1" t="s">
        <v>743</v>
      </c>
      <c r="B338" t="s">
        <v>743</v>
      </c>
      <c r="C338" s="1" t="s">
        <v>1443</v>
      </c>
      <c r="D338" t="s">
        <v>1444</v>
      </c>
      <c r="E338">
        <v>0.02</v>
      </c>
      <c r="F338">
        <v>20</v>
      </c>
      <c r="G338" s="1" t="s">
        <v>1445</v>
      </c>
      <c r="H338" s="1" t="s">
        <v>1446</v>
      </c>
      <c r="I338" s="1" t="s">
        <v>1447</v>
      </c>
      <c r="J338" s="7" t="e">
        <f>VALUE(IF("€"=LEFT(I338),SUBSTITUTE(I338,"€",""),SUBSTITUTE(I338,"$","")))</f>
        <v>#VALUE!</v>
      </c>
      <c r="K338" s="9">
        <v>12044</v>
      </c>
      <c r="L338" s="9">
        <v>240880</v>
      </c>
      <c r="M338" s="9">
        <v>13297</v>
      </c>
      <c r="N338" s="9">
        <v>1253</v>
      </c>
      <c r="O338" s="4">
        <v>0.104</v>
      </c>
      <c r="P338" t="s">
        <v>25</v>
      </c>
      <c r="Q338" s="3">
        <v>41801</v>
      </c>
    </row>
    <row r="339" spans="1:17" x14ac:dyDescent="0.25">
      <c r="A339" s="1" t="s">
        <v>743</v>
      </c>
      <c r="B339" t="s">
        <v>743</v>
      </c>
      <c r="C339" s="1" t="s">
        <v>1448</v>
      </c>
      <c r="D339" t="s">
        <v>1449</v>
      </c>
      <c r="E339">
        <v>0.97</v>
      </c>
      <c r="F339">
        <v>0</v>
      </c>
      <c r="G339" s="1" t="s">
        <v>1450</v>
      </c>
      <c r="H339" s="1" t="s">
        <v>1451</v>
      </c>
      <c r="I339" s="1" t="s">
        <v>177</v>
      </c>
      <c r="J339" s="7">
        <f>VALUE(IF("€"=LEFT(I339),SUBSTITUTE(I339,"€",""),SUBSTITUTE(I339,"$","")))</f>
        <v>0</v>
      </c>
      <c r="K339" s="9">
        <v>350142</v>
      </c>
      <c r="L339" s="9">
        <v>0</v>
      </c>
      <c r="M339" s="9">
        <v>795490</v>
      </c>
      <c r="N339" s="9">
        <v>445348</v>
      </c>
      <c r="O339" s="2">
        <v>1.272</v>
      </c>
      <c r="P339" t="s">
        <v>183</v>
      </c>
      <c r="Q339" s="3">
        <v>41829</v>
      </c>
    </row>
    <row r="340" spans="1:17" x14ac:dyDescent="0.25">
      <c r="A340" s="1" t="s">
        <v>743</v>
      </c>
      <c r="B340" t="s">
        <v>743</v>
      </c>
      <c r="C340" s="1" t="s">
        <v>1452</v>
      </c>
      <c r="D340" t="s">
        <v>1453</v>
      </c>
      <c r="E340">
        <v>3.2</v>
      </c>
      <c r="F340">
        <v>1</v>
      </c>
      <c r="G340" s="1" t="s">
        <v>1454</v>
      </c>
      <c r="H340" s="1" t="s">
        <v>1455</v>
      </c>
      <c r="I340" s="1" t="s">
        <v>1455</v>
      </c>
      <c r="J340" s="7">
        <f>VALUE(IF("€"=LEFT(I340),SUBSTITUTE(I340,"€",""),SUBSTITUTE(I340,"$","")))</f>
        <v>601.35</v>
      </c>
      <c r="K340" s="9">
        <v>469053</v>
      </c>
      <c r="L340" s="9">
        <v>469053</v>
      </c>
      <c r="M340" s="9">
        <v>990000</v>
      </c>
      <c r="N340" s="9">
        <v>520947</v>
      </c>
      <c r="O340" s="2">
        <v>1.111</v>
      </c>
      <c r="P340" t="s">
        <v>25</v>
      </c>
      <c r="Q340" s="3">
        <v>41801</v>
      </c>
    </row>
    <row r="341" spans="1:17" x14ac:dyDescent="0.25">
      <c r="A341" s="1" t="s">
        <v>743</v>
      </c>
      <c r="B341" t="s">
        <v>743</v>
      </c>
      <c r="C341" s="1" t="s">
        <v>1456</v>
      </c>
      <c r="D341" t="s">
        <v>1457</v>
      </c>
      <c r="E341">
        <v>0.01</v>
      </c>
      <c r="F341">
        <v>4</v>
      </c>
      <c r="G341" s="1" t="s">
        <v>622</v>
      </c>
      <c r="H341" s="1" t="s">
        <v>1458</v>
      </c>
      <c r="I341" s="1" t="s">
        <v>1459</v>
      </c>
      <c r="J341" s="7">
        <f>VALUE(IF("€"=LEFT(I341),SUBSTITUTE(I341,"€",""),SUBSTITUTE(I341,"$","")))</f>
        <v>21.36</v>
      </c>
      <c r="K341" s="9">
        <v>4165</v>
      </c>
      <c r="L341" s="9">
        <v>16660</v>
      </c>
      <c r="M341" s="9">
        <v>6954</v>
      </c>
      <c r="N341" s="9">
        <v>2789</v>
      </c>
      <c r="O341" s="2">
        <v>0.67</v>
      </c>
      <c r="P341" t="s">
        <v>25</v>
      </c>
      <c r="Q341" s="3">
        <v>41801</v>
      </c>
    </row>
    <row r="342" spans="1:17" x14ac:dyDescent="0.25">
      <c r="A342" s="1" t="s">
        <v>743</v>
      </c>
      <c r="B342" t="s">
        <v>743</v>
      </c>
      <c r="C342" s="1" t="s">
        <v>1460</v>
      </c>
      <c r="D342" t="s">
        <v>1461</v>
      </c>
      <c r="E342">
        <v>0</v>
      </c>
      <c r="F342">
        <v>5</v>
      </c>
      <c r="G342" s="1" t="s">
        <v>108</v>
      </c>
      <c r="H342" s="1" t="s">
        <v>394</v>
      </c>
      <c r="I342" s="1" t="s">
        <v>1462</v>
      </c>
      <c r="J342" s="7">
        <f>VALUE(IF("€"=LEFT(I342),SUBSTITUTE(I342,"€",""),SUBSTITUTE(I342,"$","")))</f>
        <v>5.25</v>
      </c>
      <c r="K342" s="9">
        <v>819</v>
      </c>
      <c r="L342" s="9">
        <v>4095</v>
      </c>
      <c r="M342" s="9">
        <v>1200</v>
      </c>
      <c r="N342" s="9">
        <v>381</v>
      </c>
      <c r="O342" s="2">
        <v>0.46500000000000002</v>
      </c>
      <c r="P342" t="s">
        <v>25</v>
      </c>
      <c r="Q342" s="3">
        <v>41801</v>
      </c>
    </row>
    <row r="343" spans="1:17" x14ac:dyDescent="0.25">
      <c r="A343" s="1" t="s">
        <v>743</v>
      </c>
      <c r="B343" t="s">
        <v>743</v>
      </c>
      <c r="C343" s="1" t="s">
        <v>1463</v>
      </c>
      <c r="D343" t="s">
        <v>1464</v>
      </c>
      <c r="E343">
        <v>0.13</v>
      </c>
      <c r="F343">
        <v>0</v>
      </c>
      <c r="G343" s="1" t="s">
        <v>1465</v>
      </c>
      <c r="H343" s="1" t="s">
        <v>1466</v>
      </c>
      <c r="I343" s="1" t="s">
        <v>844</v>
      </c>
      <c r="J343" s="7" t="e">
        <f>VALUE(IF("€"=LEFT(I343),SUBSTITUTE(I343,"€",""),SUBSTITUTE(I343,"$","")))</f>
        <v>#VALUE!</v>
      </c>
      <c r="K343" s="9">
        <v>6903</v>
      </c>
      <c r="L343" s="9">
        <v>0</v>
      </c>
      <c r="M343" s="9">
        <v>9820</v>
      </c>
      <c r="N343" s="9">
        <v>2917</v>
      </c>
      <c r="O343" s="4">
        <v>0.42299999999999999</v>
      </c>
      <c r="P343" t="s">
        <v>183</v>
      </c>
      <c r="Q343" s="3">
        <v>41848</v>
      </c>
    </row>
    <row r="344" spans="1:17" x14ac:dyDescent="0.25">
      <c r="A344" s="1" t="s">
        <v>743</v>
      </c>
      <c r="B344" t="s">
        <v>743</v>
      </c>
      <c r="C344" s="1" t="s">
        <v>1467</v>
      </c>
      <c r="D344" t="s">
        <v>1468</v>
      </c>
      <c r="E344">
        <v>0</v>
      </c>
      <c r="F344">
        <v>2</v>
      </c>
      <c r="G344" s="1" t="s">
        <v>206</v>
      </c>
      <c r="H344" s="1" t="s">
        <v>1469</v>
      </c>
      <c r="I344" s="1" t="s">
        <v>1470</v>
      </c>
      <c r="J344" s="7">
        <f>VALUE(IF("€"=LEFT(I344),SUBSTITUTE(I344,"€",""),SUBSTITUTE(I344,"$","")))</f>
        <v>6.34</v>
      </c>
      <c r="K344" s="9">
        <v>2473</v>
      </c>
      <c r="L344" s="9">
        <v>4946</v>
      </c>
      <c r="M344" s="9">
        <v>2847</v>
      </c>
      <c r="N344" s="9">
        <v>374</v>
      </c>
      <c r="O344" s="2">
        <v>0.151</v>
      </c>
      <c r="P344" t="s">
        <v>25</v>
      </c>
      <c r="Q344" s="3">
        <v>41801</v>
      </c>
    </row>
    <row r="345" spans="1:17" x14ac:dyDescent="0.25">
      <c r="A345" s="1" t="s">
        <v>743</v>
      </c>
      <c r="B345" t="s">
        <v>743</v>
      </c>
      <c r="C345" s="1" t="s">
        <v>1471</v>
      </c>
      <c r="D345" t="s">
        <v>1472</v>
      </c>
      <c r="E345">
        <v>0</v>
      </c>
      <c r="F345">
        <v>18</v>
      </c>
      <c r="G345" s="1" t="s">
        <v>1473</v>
      </c>
      <c r="H345" s="1" t="s">
        <v>1474</v>
      </c>
      <c r="I345" s="1" t="s">
        <v>1475</v>
      </c>
      <c r="J345" s="7">
        <f>VALUE(IF("€"=LEFT(I345),SUBSTITUTE(I345,"€",""),SUBSTITUTE(I345,"$","")))</f>
        <v>3.06</v>
      </c>
      <c r="K345" s="9">
        <v>133</v>
      </c>
      <c r="L345" s="9">
        <v>2394</v>
      </c>
      <c r="M345" s="9">
        <v>840</v>
      </c>
      <c r="N345" s="9">
        <v>707</v>
      </c>
      <c r="O345" s="2">
        <v>5.3159999999999998</v>
      </c>
      <c r="P345" t="s">
        <v>183</v>
      </c>
      <c r="Q345" s="3">
        <v>41940</v>
      </c>
    </row>
    <row r="346" spans="1:17" x14ac:dyDescent="0.25">
      <c r="A346" s="1" t="s">
        <v>743</v>
      </c>
      <c r="B346" t="s">
        <v>743</v>
      </c>
      <c r="C346" s="1" t="s">
        <v>1476</v>
      </c>
      <c r="D346" t="s">
        <v>1468</v>
      </c>
      <c r="E346">
        <v>0.04</v>
      </c>
      <c r="F346">
        <v>1</v>
      </c>
      <c r="G346" s="1" t="s">
        <v>108</v>
      </c>
      <c r="H346" s="1" t="s">
        <v>1477</v>
      </c>
      <c r="I346" s="1" t="s">
        <v>1477</v>
      </c>
      <c r="J346" s="7">
        <f>VALUE(IF("€"=LEFT(I346),SUBSTITUTE(I346,"€",""),SUBSTITUTE(I346,"$","")))</f>
        <v>1.33</v>
      </c>
      <c r="K346" s="9">
        <v>1037</v>
      </c>
      <c r="L346" s="9">
        <v>1037</v>
      </c>
      <c r="M346" s="9">
        <v>1516</v>
      </c>
      <c r="N346" s="9">
        <v>479</v>
      </c>
      <c r="O346" s="2">
        <v>0.46200000000000002</v>
      </c>
      <c r="P346" t="s">
        <v>25</v>
      </c>
      <c r="Q346" s="3">
        <v>41801</v>
      </c>
    </row>
    <row r="347" spans="1:17" x14ac:dyDescent="0.25">
      <c r="A347" s="1" t="s">
        <v>743</v>
      </c>
      <c r="B347" t="s">
        <v>743</v>
      </c>
      <c r="C347" s="1" t="s">
        <v>1478</v>
      </c>
      <c r="D347" t="s">
        <v>1479</v>
      </c>
      <c r="E347">
        <v>0.01</v>
      </c>
      <c r="F347">
        <v>31</v>
      </c>
      <c r="G347" s="1" t="s">
        <v>177</v>
      </c>
      <c r="H347" s="1" t="s">
        <v>379</v>
      </c>
      <c r="I347" s="1" t="s">
        <v>268</v>
      </c>
      <c r="J347" s="7">
        <f>VALUE(IF("€"=LEFT(I347),SUBSTITUTE(I347,"€",""),SUBSTITUTE(I347,"$","")))</f>
        <v>2.17</v>
      </c>
      <c r="K347" s="9">
        <v>55</v>
      </c>
      <c r="L347" s="9">
        <v>1705</v>
      </c>
      <c r="M347" s="9">
        <v>160</v>
      </c>
      <c r="N347" s="9">
        <v>105</v>
      </c>
      <c r="O347" s="2">
        <v>1.909</v>
      </c>
      <c r="P347" t="s">
        <v>25</v>
      </c>
      <c r="Q347" s="3">
        <v>41801</v>
      </c>
    </row>
    <row r="348" spans="1:17" x14ac:dyDescent="0.25">
      <c r="A348" s="1" t="s">
        <v>743</v>
      </c>
      <c r="B348" t="s">
        <v>743</v>
      </c>
      <c r="C348" s="1" t="s">
        <v>1480</v>
      </c>
      <c r="D348" t="s">
        <v>1481</v>
      </c>
      <c r="E348">
        <v>0</v>
      </c>
      <c r="F348">
        <v>2</v>
      </c>
      <c r="G348" s="1" t="s">
        <v>990</v>
      </c>
      <c r="H348" s="1" t="s">
        <v>1482</v>
      </c>
      <c r="I348" s="1" t="s">
        <v>1483</v>
      </c>
      <c r="J348" s="7">
        <f>VALUE(IF("€"=LEFT(I348),SUBSTITUTE(I348,"€",""),SUBSTITUTE(I348,"$","")))</f>
        <v>35.78</v>
      </c>
      <c r="K348" s="9">
        <v>13954</v>
      </c>
      <c r="L348" s="9">
        <v>27908</v>
      </c>
      <c r="M348" s="9">
        <v>20602</v>
      </c>
      <c r="N348" s="9">
        <v>6648</v>
      </c>
      <c r="O348" s="2">
        <v>0.47599999999999998</v>
      </c>
      <c r="P348" t="s">
        <v>25</v>
      </c>
      <c r="Q348" s="3">
        <v>41801</v>
      </c>
    </row>
    <row r="349" spans="1:17" x14ac:dyDescent="0.25">
      <c r="A349" s="1" t="s">
        <v>743</v>
      </c>
      <c r="B349" t="s">
        <v>743</v>
      </c>
      <c r="C349" s="1" t="s">
        <v>1484</v>
      </c>
      <c r="D349" t="s">
        <v>1485</v>
      </c>
      <c r="E349">
        <v>0</v>
      </c>
      <c r="F349">
        <v>1</v>
      </c>
      <c r="G349" s="1" t="s">
        <v>1118</v>
      </c>
      <c r="H349" s="1" t="s">
        <v>1486</v>
      </c>
      <c r="I349" s="1" t="s">
        <v>1486</v>
      </c>
      <c r="J349" s="7" t="e">
        <f>VALUE(IF("€"=LEFT(I349),SUBSTITUTE(I349,"€",""),SUBSTITUTE(I349,"$","")))</f>
        <v>#VALUE!</v>
      </c>
      <c r="K349" s="9">
        <v>616</v>
      </c>
      <c r="L349" s="9">
        <v>616</v>
      </c>
      <c r="M349" s="9">
        <v>3500</v>
      </c>
      <c r="N349" s="9">
        <v>2884</v>
      </c>
      <c r="O349" s="2">
        <v>4.6820000000000004</v>
      </c>
      <c r="P349" t="s">
        <v>25</v>
      </c>
      <c r="Q349" s="3">
        <v>41801</v>
      </c>
    </row>
    <row r="350" spans="1:17" x14ac:dyDescent="0.25">
      <c r="A350" s="1" t="s">
        <v>743</v>
      </c>
      <c r="B350" t="s">
        <v>932</v>
      </c>
      <c r="C350" s="1" t="s">
        <v>1487</v>
      </c>
      <c r="D350" t="s">
        <v>1488</v>
      </c>
      <c r="E350">
        <v>0</v>
      </c>
      <c r="F350">
        <v>0</v>
      </c>
      <c r="G350" s="1" t="s">
        <v>1489</v>
      </c>
      <c r="H350" s="1" t="s">
        <v>1490</v>
      </c>
      <c r="I350" s="1" t="s">
        <v>844</v>
      </c>
      <c r="J350" s="7" t="e">
        <f>VALUE(IF("€"=LEFT(I350),SUBSTITUTE(I350,"€",""),SUBSTITUTE(I350,"$","")))</f>
        <v>#VALUE!</v>
      </c>
      <c r="K350" s="9">
        <v>4799</v>
      </c>
      <c r="L350" s="9">
        <v>0</v>
      </c>
      <c r="M350" s="9">
        <v>7974</v>
      </c>
      <c r="N350" s="9">
        <v>3175</v>
      </c>
      <c r="O350" s="2">
        <v>0.66200000000000003</v>
      </c>
      <c r="P350" t="s">
        <v>937</v>
      </c>
      <c r="Q350" s="3">
        <v>41824</v>
      </c>
    </row>
    <row r="351" spans="1:17" x14ac:dyDescent="0.25">
      <c r="A351" s="1" t="s">
        <v>743</v>
      </c>
      <c r="B351" t="s">
        <v>932</v>
      </c>
      <c r="C351" s="1" t="s">
        <v>1491</v>
      </c>
      <c r="D351" t="s">
        <v>1492</v>
      </c>
      <c r="E351">
        <v>0</v>
      </c>
      <c r="F351">
        <v>0</v>
      </c>
      <c r="G351" s="1" t="s">
        <v>1493</v>
      </c>
      <c r="H351" s="1" t="s">
        <v>1494</v>
      </c>
      <c r="I351" s="1" t="s">
        <v>844</v>
      </c>
      <c r="J351" s="7" t="e">
        <f>VALUE(IF("€"=LEFT(I351),SUBSTITUTE(I351,"€",""),SUBSTITUTE(I351,"$","")))</f>
        <v>#VALUE!</v>
      </c>
      <c r="K351" s="9">
        <v>7655</v>
      </c>
      <c r="L351" s="9">
        <v>0</v>
      </c>
      <c r="M351" s="9">
        <v>12135</v>
      </c>
      <c r="N351" s="9">
        <v>4480</v>
      </c>
      <c r="O351" s="2">
        <v>0.58499999999999996</v>
      </c>
      <c r="P351" t="s">
        <v>937</v>
      </c>
      <c r="Q351" s="3">
        <v>41824</v>
      </c>
    </row>
    <row r="352" spans="1:17" x14ac:dyDescent="0.25">
      <c r="A352" s="1" t="s">
        <v>743</v>
      </c>
      <c r="B352" t="s">
        <v>743</v>
      </c>
      <c r="C352" s="1" t="s">
        <v>1495</v>
      </c>
      <c r="D352" t="s">
        <v>1496</v>
      </c>
      <c r="E352">
        <v>0.02</v>
      </c>
      <c r="F352">
        <v>10</v>
      </c>
      <c r="G352" s="1" t="s">
        <v>167</v>
      </c>
      <c r="H352" s="1" t="s">
        <v>233</v>
      </c>
      <c r="I352" s="1" t="s">
        <v>1497</v>
      </c>
      <c r="J352" s="7">
        <f>VALUE(IF("€"=LEFT(I352),SUBSTITUTE(I352,"€",""),SUBSTITUTE(I352,"$","")))</f>
        <v>22.5</v>
      </c>
      <c r="K352" s="9">
        <v>1755</v>
      </c>
      <c r="L352" s="9">
        <v>17550</v>
      </c>
      <c r="M352" s="9">
        <v>2712</v>
      </c>
      <c r="N352" s="9">
        <v>957</v>
      </c>
      <c r="O352" s="2">
        <v>0.54500000000000004</v>
      </c>
      <c r="P352" t="s">
        <v>25</v>
      </c>
      <c r="Q352" s="3">
        <v>41801</v>
      </c>
    </row>
    <row r="353" spans="1:17" x14ac:dyDescent="0.25">
      <c r="A353" s="1" t="s">
        <v>743</v>
      </c>
      <c r="B353" t="s">
        <v>743</v>
      </c>
      <c r="C353" s="1" t="s">
        <v>1498</v>
      </c>
      <c r="D353" t="s">
        <v>1499</v>
      </c>
      <c r="E353">
        <v>0.01</v>
      </c>
      <c r="F353">
        <v>2</v>
      </c>
      <c r="G353" s="1" t="s">
        <v>1500</v>
      </c>
      <c r="H353" s="1" t="s">
        <v>1501</v>
      </c>
      <c r="I353" s="1" t="s">
        <v>1502</v>
      </c>
      <c r="J353" s="7" t="e">
        <f>VALUE(IF("€"=LEFT(I353),SUBSTITUTE(I353,"€",""),SUBSTITUTE(I353,"$","")))</f>
        <v>#VALUE!</v>
      </c>
      <c r="K353" s="9">
        <v>559</v>
      </c>
      <c r="L353" s="9">
        <v>1118</v>
      </c>
      <c r="M353" s="9">
        <v>1500</v>
      </c>
      <c r="N353" s="9">
        <v>941</v>
      </c>
      <c r="O353" s="4">
        <v>1.6830000000000001</v>
      </c>
      <c r="P353" t="s">
        <v>900</v>
      </c>
      <c r="Q353" s="3">
        <v>41876</v>
      </c>
    </row>
    <row r="354" spans="1:17" x14ac:dyDescent="0.25">
      <c r="A354" s="1" t="s">
        <v>743</v>
      </c>
      <c r="B354" t="s">
        <v>743</v>
      </c>
      <c r="C354" s="1" t="s">
        <v>1503</v>
      </c>
      <c r="D354" t="s">
        <v>1504</v>
      </c>
      <c r="E354">
        <v>0.02</v>
      </c>
      <c r="F354">
        <v>13</v>
      </c>
      <c r="G354" s="1" t="s">
        <v>981</v>
      </c>
      <c r="H354" s="1" t="s">
        <v>1505</v>
      </c>
      <c r="I354" s="1" t="s">
        <v>1506</v>
      </c>
      <c r="J354" s="7">
        <f>VALUE(IF("€"=LEFT(I354),SUBSTITUTE(I354,"€",""),SUBSTITUTE(I354,"$","")))</f>
        <v>138.19</v>
      </c>
      <c r="K354" s="9">
        <v>8291</v>
      </c>
      <c r="L354" s="9">
        <v>107783</v>
      </c>
      <c r="M354" s="9">
        <v>21360</v>
      </c>
      <c r="N354" s="9">
        <v>13069</v>
      </c>
      <c r="O354" s="2">
        <v>1.5760000000000001</v>
      </c>
      <c r="P354" t="s">
        <v>25</v>
      </c>
      <c r="Q354" s="3">
        <v>41801</v>
      </c>
    </row>
    <row r="355" spans="1:17" x14ac:dyDescent="0.25">
      <c r="A355" s="1" t="s">
        <v>743</v>
      </c>
      <c r="B355" t="s">
        <v>743</v>
      </c>
      <c r="C355" s="1" t="s">
        <v>1507</v>
      </c>
      <c r="D355" t="s">
        <v>1508</v>
      </c>
      <c r="E355">
        <v>0.18</v>
      </c>
      <c r="F355">
        <v>1</v>
      </c>
      <c r="G355" s="1" t="s">
        <v>1509</v>
      </c>
      <c r="H355" s="1" t="s">
        <v>1510</v>
      </c>
      <c r="I355" s="1" t="s">
        <v>1510</v>
      </c>
      <c r="J355" s="7">
        <f>VALUE(IF("€"=LEFT(I355),SUBSTITUTE(I355,"€",""),SUBSTITUTE(I355,"$","")))</f>
        <v>8.39</v>
      </c>
      <c r="K355" s="9">
        <v>6544</v>
      </c>
      <c r="L355" s="9">
        <v>6544</v>
      </c>
      <c r="M355" s="9">
        <v>21769</v>
      </c>
      <c r="N355" s="9">
        <v>15225</v>
      </c>
      <c r="O355" s="2">
        <v>2.327</v>
      </c>
      <c r="P355" t="s">
        <v>183</v>
      </c>
      <c r="Q355" s="3">
        <v>41940</v>
      </c>
    </row>
    <row r="356" spans="1:17" x14ac:dyDescent="0.25">
      <c r="A356" s="1" t="s">
        <v>743</v>
      </c>
      <c r="B356" t="s">
        <v>743</v>
      </c>
      <c r="C356" s="1" t="s">
        <v>1511</v>
      </c>
      <c r="D356" t="s">
        <v>1512</v>
      </c>
      <c r="E356">
        <v>0.55000000000000004</v>
      </c>
      <c r="F356">
        <v>3</v>
      </c>
      <c r="G356" s="1" t="s">
        <v>45</v>
      </c>
      <c r="H356" s="1" t="s">
        <v>1513</v>
      </c>
      <c r="I356" s="1" t="s">
        <v>1514</v>
      </c>
      <c r="J356" s="7">
        <f>VALUE(IF("€"=LEFT(I356),SUBSTITUTE(I356,"€",""),SUBSTITUTE(I356,"$","")))</f>
        <v>62.07</v>
      </c>
      <c r="K356" s="9">
        <v>16138</v>
      </c>
      <c r="L356" s="9">
        <v>48414</v>
      </c>
      <c r="M356" s="9">
        <v>25074</v>
      </c>
      <c r="N356" s="9">
        <v>8936</v>
      </c>
      <c r="O356" s="2">
        <v>0.55400000000000005</v>
      </c>
      <c r="P356" t="s">
        <v>25</v>
      </c>
      <c r="Q356" s="3">
        <v>41801</v>
      </c>
    </row>
    <row r="357" spans="1:17" x14ac:dyDescent="0.25">
      <c r="A357" s="1" t="s">
        <v>743</v>
      </c>
      <c r="B357" t="s">
        <v>743</v>
      </c>
      <c r="C357" s="1" t="s">
        <v>1515</v>
      </c>
      <c r="D357" t="s">
        <v>1516</v>
      </c>
      <c r="E357">
        <v>2.76</v>
      </c>
      <c r="F357">
        <v>0</v>
      </c>
      <c r="G357" s="1" t="s">
        <v>1517</v>
      </c>
      <c r="H357" s="1" t="s">
        <v>1518</v>
      </c>
      <c r="I357" s="1" t="s">
        <v>844</v>
      </c>
      <c r="J357" s="7" t="e">
        <f>VALUE(IF("€"=LEFT(I357),SUBSTITUTE(I357,"€",""),SUBSTITUTE(I357,"$","")))</f>
        <v>#VALUE!</v>
      </c>
      <c r="K357" s="9">
        <v>97075</v>
      </c>
      <c r="L357" s="9">
        <v>0</v>
      </c>
      <c r="M357" s="9">
        <v>135938</v>
      </c>
      <c r="N357" s="9">
        <v>38863</v>
      </c>
      <c r="O357" s="2">
        <v>0.4</v>
      </c>
      <c r="P357" t="s">
        <v>1519</v>
      </c>
      <c r="Q357" s="3">
        <v>41892</v>
      </c>
    </row>
    <row r="358" spans="1:17" x14ac:dyDescent="0.25">
      <c r="A358" s="1" t="s">
        <v>743</v>
      </c>
      <c r="B358" t="s">
        <v>743</v>
      </c>
      <c r="C358" s="1" t="s">
        <v>1520</v>
      </c>
      <c r="D358" t="s">
        <v>1521</v>
      </c>
      <c r="E358">
        <v>7.0000000000000007E-2</v>
      </c>
      <c r="F358">
        <v>6</v>
      </c>
      <c r="G358" s="1" t="s">
        <v>40</v>
      </c>
      <c r="H358" s="1" t="s">
        <v>1522</v>
      </c>
      <c r="I358" s="1" t="s">
        <v>1523</v>
      </c>
      <c r="J358" s="7">
        <f>VALUE(IF("€"=LEFT(I358),SUBSTITUTE(I358,"€",""),SUBSTITUTE(I358,"$","")))</f>
        <v>78.900000000000006</v>
      </c>
      <c r="K358" s="9">
        <v>10257</v>
      </c>
      <c r="L358" s="9">
        <v>61542</v>
      </c>
      <c r="M358" s="9">
        <v>15812</v>
      </c>
      <c r="N358" s="9">
        <v>5555</v>
      </c>
      <c r="O358" s="2">
        <v>0.54200000000000004</v>
      </c>
      <c r="P358" t="s">
        <v>25</v>
      </c>
      <c r="Q358" s="3">
        <v>41799</v>
      </c>
    </row>
    <row r="359" spans="1:17" x14ac:dyDescent="0.25">
      <c r="A359" s="1" t="s">
        <v>743</v>
      </c>
      <c r="B359" t="s">
        <v>743</v>
      </c>
      <c r="C359" s="1" t="s">
        <v>1524</v>
      </c>
      <c r="D359" t="s">
        <v>1525</v>
      </c>
      <c r="E359">
        <v>0.44</v>
      </c>
      <c r="F359">
        <v>1</v>
      </c>
      <c r="G359" s="1" t="s">
        <v>1526</v>
      </c>
      <c r="H359" s="1" t="s">
        <v>1527</v>
      </c>
      <c r="I359" s="1" t="s">
        <v>1527</v>
      </c>
      <c r="J359" s="7">
        <f>VALUE(IF("€"=LEFT(I359),SUBSTITUTE(I359,"€",""),SUBSTITUTE(I359,"$","")))</f>
        <v>317.82</v>
      </c>
      <c r="K359" s="9">
        <v>247900</v>
      </c>
      <c r="L359" s="9">
        <v>247900</v>
      </c>
      <c r="M359" s="9">
        <v>381903</v>
      </c>
      <c r="N359" s="9">
        <v>134003</v>
      </c>
      <c r="O359" s="2">
        <v>0.54100000000000004</v>
      </c>
      <c r="P359" t="s">
        <v>25</v>
      </c>
      <c r="Q359" s="3">
        <v>41799</v>
      </c>
    </row>
    <row r="360" spans="1:17" x14ac:dyDescent="0.25">
      <c r="A360" s="1" t="s">
        <v>743</v>
      </c>
      <c r="B360" t="s">
        <v>743</v>
      </c>
      <c r="C360" s="1" t="s">
        <v>1528</v>
      </c>
      <c r="D360" t="s">
        <v>1529</v>
      </c>
      <c r="E360">
        <v>0.21</v>
      </c>
      <c r="F360">
        <v>0</v>
      </c>
      <c r="G360" s="1" t="s">
        <v>1530</v>
      </c>
      <c r="H360" s="1" t="s">
        <v>1531</v>
      </c>
      <c r="I360" s="1" t="s">
        <v>844</v>
      </c>
      <c r="J360" s="7" t="e">
        <f>VALUE(IF("€"=LEFT(I360),SUBSTITUTE(I360,"€",""),SUBSTITUTE(I360,"$","")))</f>
        <v>#VALUE!</v>
      </c>
      <c r="K360" s="9">
        <v>313095</v>
      </c>
      <c r="L360" s="9">
        <v>0</v>
      </c>
      <c r="M360" s="9">
        <v>476000</v>
      </c>
      <c r="N360" s="9">
        <v>162905</v>
      </c>
      <c r="O360" s="2">
        <v>0.52</v>
      </c>
      <c r="P360" t="s">
        <v>900</v>
      </c>
      <c r="Q360" s="3">
        <v>41876</v>
      </c>
    </row>
    <row r="361" spans="1:17" x14ac:dyDescent="0.25">
      <c r="A361" s="1" t="s">
        <v>743</v>
      </c>
      <c r="B361" t="s">
        <v>743</v>
      </c>
      <c r="C361" s="1" t="s">
        <v>1532</v>
      </c>
      <c r="D361" t="s">
        <v>1533</v>
      </c>
      <c r="E361">
        <v>0.98</v>
      </c>
      <c r="F361">
        <v>0</v>
      </c>
      <c r="G361" s="1" t="s">
        <v>1534</v>
      </c>
      <c r="H361" s="1" t="s">
        <v>1535</v>
      </c>
      <c r="I361" s="1" t="s">
        <v>844</v>
      </c>
      <c r="J361" s="7" t="e">
        <f>VALUE(IF("€"=LEFT(I361),SUBSTITUTE(I361,"€",""),SUBSTITUTE(I361,"$","")))</f>
        <v>#VALUE!</v>
      </c>
      <c r="K361" s="9">
        <v>80718</v>
      </c>
      <c r="L361" s="9">
        <v>0</v>
      </c>
      <c r="M361" s="9">
        <v>122698</v>
      </c>
      <c r="N361" s="9">
        <v>41980</v>
      </c>
      <c r="O361" s="4">
        <v>0.52</v>
      </c>
      <c r="P361" t="s">
        <v>183</v>
      </c>
      <c r="Q361" s="3">
        <v>41848</v>
      </c>
    </row>
    <row r="362" spans="1:17" x14ac:dyDescent="0.25">
      <c r="A362" s="1" t="s">
        <v>743</v>
      </c>
      <c r="B362" t="s">
        <v>743</v>
      </c>
      <c r="C362" s="1" t="s">
        <v>1536</v>
      </c>
      <c r="D362" t="s">
        <v>1537</v>
      </c>
      <c r="E362">
        <v>0</v>
      </c>
      <c r="F362">
        <v>28</v>
      </c>
      <c r="G362" s="1" t="s">
        <v>108</v>
      </c>
      <c r="H362" s="1" t="s">
        <v>927</v>
      </c>
      <c r="I362" s="1" t="s">
        <v>1538</v>
      </c>
      <c r="J362" s="7">
        <f>VALUE(IF("€"=LEFT(I362),SUBSTITUTE(I362,"€",""),SUBSTITUTE(I362,"$","")))</f>
        <v>30.52</v>
      </c>
      <c r="K362" s="9">
        <v>850</v>
      </c>
      <c r="L362" s="9">
        <v>23800</v>
      </c>
      <c r="M362" s="9">
        <v>1359</v>
      </c>
      <c r="N362" s="9">
        <v>509</v>
      </c>
      <c r="O362" s="2">
        <v>0.59899999999999998</v>
      </c>
      <c r="P362" t="s">
        <v>25</v>
      </c>
      <c r="Q362" s="3">
        <v>41801</v>
      </c>
    </row>
    <row r="363" spans="1:17" x14ac:dyDescent="0.25">
      <c r="A363" s="1" t="s">
        <v>743</v>
      </c>
      <c r="B363" t="s">
        <v>743</v>
      </c>
      <c r="C363" s="1" t="s">
        <v>1539</v>
      </c>
      <c r="D363" t="s">
        <v>1540</v>
      </c>
      <c r="E363">
        <v>0.02</v>
      </c>
      <c r="F363">
        <v>2</v>
      </c>
      <c r="G363" s="1" t="s">
        <v>35</v>
      </c>
      <c r="H363" s="1" t="s">
        <v>1174</v>
      </c>
      <c r="I363" s="1" t="s">
        <v>1541</v>
      </c>
      <c r="J363" s="7">
        <f>VALUE(IF("€"=LEFT(I363),SUBSTITUTE(I363,"€",""),SUBSTITUTE(I363,"$","")))</f>
        <v>15.08</v>
      </c>
      <c r="K363" s="9">
        <v>5881</v>
      </c>
      <c r="L363" s="9">
        <v>11762</v>
      </c>
      <c r="M363" s="9">
        <v>8549</v>
      </c>
      <c r="N363" s="9">
        <v>2668</v>
      </c>
      <c r="O363" s="2">
        <v>0.45400000000000001</v>
      </c>
      <c r="P363" t="s">
        <v>25</v>
      </c>
      <c r="Q363" s="3">
        <v>41801</v>
      </c>
    </row>
    <row r="364" spans="1:17" x14ac:dyDescent="0.25">
      <c r="A364" s="1" t="s">
        <v>743</v>
      </c>
      <c r="B364" t="s">
        <v>743</v>
      </c>
      <c r="C364" s="1" t="s">
        <v>1542</v>
      </c>
      <c r="D364" t="s">
        <v>1543</v>
      </c>
      <c r="E364">
        <v>0.02</v>
      </c>
      <c r="F364">
        <v>10</v>
      </c>
      <c r="G364" s="1" t="s">
        <v>1544</v>
      </c>
      <c r="H364" s="1" t="s">
        <v>1545</v>
      </c>
      <c r="I364" s="1" t="s">
        <v>1546</v>
      </c>
      <c r="J364" s="7">
        <f>VALUE(IF("€"=LEFT(I364),SUBSTITUTE(I364,"€",""),SUBSTITUTE(I364,"$","")))</f>
        <v>422.4</v>
      </c>
      <c r="K364" s="9">
        <v>32947</v>
      </c>
      <c r="L364" s="9">
        <v>329470</v>
      </c>
      <c r="M364" s="9">
        <v>50160</v>
      </c>
      <c r="N364" s="9">
        <v>17213</v>
      </c>
      <c r="O364" s="2">
        <v>0.52200000000000002</v>
      </c>
      <c r="P364" t="s">
        <v>25</v>
      </c>
      <c r="Q364" s="3">
        <v>41801</v>
      </c>
    </row>
    <row r="365" spans="1:17" x14ac:dyDescent="0.25">
      <c r="A365" s="1" t="s">
        <v>743</v>
      </c>
      <c r="B365" t="s">
        <v>743</v>
      </c>
      <c r="C365" s="1" t="s">
        <v>1547</v>
      </c>
      <c r="D365" t="s">
        <v>1548</v>
      </c>
      <c r="E365">
        <v>0.02</v>
      </c>
      <c r="F365">
        <v>10</v>
      </c>
      <c r="G365" s="1" t="s">
        <v>74</v>
      </c>
      <c r="H365" s="1" t="s">
        <v>1549</v>
      </c>
      <c r="I365" s="1" t="s">
        <v>1550</v>
      </c>
      <c r="J365" s="7">
        <f>VALUE(IF("€"=LEFT(I365),SUBSTITUTE(I365,"€",""),SUBSTITUTE(I365,"$","")))</f>
        <v>212.3</v>
      </c>
      <c r="K365" s="9">
        <v>16559</v>
      </c>
      <c r="L365" s="9">
        <v>165590</v>
      </c>
      <c r="M365" s="9">
        <v>25358</v>
      </c>
      <c r="N365" s="9">
        <v>8799</v>
      </c>
      <c r="O365" s="2">
        <v>0.53100000000000003</v>
      </c>
      <c r="P365" t="s">
        <v>25</v>
      </c>
      <c r="Q365" s="3">
        <v>41801</v>
      </c>
    </row>
    <row r="366" spans="1:17" x14ac:dyDescent="0.25">
      <c r="A366" s="1" t="s">
        <v>743</v>
      </c>
      <c r="B366" t="s">
        <v>743</v>
      </c>
      <c r="C366" s="1" t="s">
        <v>1551</v>
      </c>
      <c r="D366" t="s">
        <v>1552</v>
      </c>
      <c r="E366">
        <v>0</v>
      </c>
      <c r="F366">
        <v>2</v>
      </c>
      <c r="G366" s="1" t="s">
        <v>145</v>
      </c>
      <c r="H366" s="1" t="s">
        <v>360</v>
      </c>
      <c r="I366" s="1" t="s">
        <v>46</v>
      </c>
      <c r="J366" s="7">
        <f>VALUE(IF("€"=LEFT(I366),SUBSTITUTE(I366,"€",""),SUBSTITUTE(I366,"$","")))</f>
        <v>18.940000000000001</v>
      </c>
      <c r="K366" s="9">
        <v>7387</v>
      </c>
      <c r="L366" s="9">
        <v>14774</v>
      </c>
      <c r="M366" s="9">
        <v>11697</v>
      </c>
      <c r="N366" s="9">
        <v>4310</v>
      </c>
      <c r="O366" s="2">
        <v>0.58299999999999996</v>
      </c>
      <c r="P366" t="s">
        <v>25</v>
      </c>
      <c r="Q366" s="3">
        <v>41801</v>
      </c>
    </row>
    <row r="367" spans="1:17" x14ac:dyDescent="0.25">
      <c r="A367" s="1" t="s">
        <v>743</v>
      </c>
      <c r="B367" t="s">
        <v>743</v>
      </c>
      <c r="C367" s="1" t="s">
        <v>1553</v>
      </c>
      <c r="D367" t="s">
        <v>1554</v>
      </c>
      <c r="E367">
        <v>0.06</v>
      </c>
      <c r="F367">
        <v>0</v>
      </c>
      <c r="G367" s="1" t="s">
        <v>1555</v>
      </c>
      <c r="H367" s="1" t="s">
        <v>1556</v>
      </c>
      <c r="I367" s="1" t="s">
        <v>844</v>
      </c>
      <c r="J367" s="7" t="e">
        <f>VALUE(IF("€"=LEFT(I367),SUBSTITUTE(I367,"€",""),SUBSTITUTE(I367,"$","")))</f>
        <v>#VALUE!</v>
      </c>
      <c r="K367" s="9">
        <v>30826</v>
      </c>
      <c r="L367" s="9">
        <v>0</v>
      </c>
      <c r="M367" s="9">
        <v>46190</v>
      </c>
      <c r="N367" s="9">
        <v>15364</v>
      </c>
      <c r="O367" s="2">
        <v>0.498</v>
      </c>
      <c r="P367" t="s">
        <v>183</v>
      </c>
      <c r="Q367" s="3">
        <v>41848</v>
      </c>
    </row>
    <row r="368" spans="1:17" x14ac:dyDescent="0.25">
      <c r="A368" s="1" t="s">
        <v>743</v>
      </c>
      <c r="B368" t="s">
        <v>743</v>
      </c>
      <c r="C368" s="1" t="s">
        <v>1557</v>
      </c>
      <c r="D368" t="s">
        <v>1558</v>
      </c>
      <c r="E368">
        <v>0</v>
      </c>
      <c r="F368">
        <v>2</v>
      </c>
      <c r="G368" s="1" t="s">
        <v>1559</v>
      </c>
      <c r="H368" s="1" t="s">
        <v>1560</v>
      </c>
      <c r="I368" s="1" t="s">
        <v>1561</v>
      </c>
      <c r="J368" s="7">
        <f>VALUE(IF("€"=LEFT(I368),SUBSTITUTE(I368,"€",""),SUBSTITUTE(I368,"$","")))</f>
        <v>88.42</v>
      </c>
      <c r="K368" s="9">
        <v>34484</v>
      </c>
      <c r="L368" s="9">
        <v>68968</v>
      </c>
      <c r="M368" s="9">
        <v>53065</v>
      </c>
      <c r="N368" s="9">
        <v>18581</v>
      </c>
      <c r="O368" s="2">
        <v>0.53900000000000003</v>
      </c>
      <c r="P368" t="s">
        <v>25</v>
      </c>
      <c r="Q368" s="3">
        <v>41801</v>
      </c>
    </row>
    <row r="369" spans="1:17" x14ac:dyDescent="0.25">
      <c r="A369" s="1" t="s">
        <v>743</v>
      </c>
      <c r="B369" t="s">
        <v>743</v>
      </c>
      <c r="C369" s="1" t="s">
        <v>1562</v>
      </c>
      <c r="D369" t="s">
        <v>1558</v>
      </c>
      <c r="E369">
        <v>0</v>
      </c>
      <c r="F369">
        <v>2</v>
      </c>
      <c r="G369" s="1" t="s">
        <v>1563</v>
      </c>
      <c r="H369" s="1" t="s">
        <v>1564</v>
      </c>
      <c r="I369" s="1" t="s">
        <v>1565</v>
      </c>
      <c r="J369" s="7">
        <f>VALUE(IF("€"=LEFT(I369),SUBSTITUTE(I369,"€",""),SUBSTITUTE(I369,"$","")))</f>
        <v>46.32</v>
      </c>
      <c r="K369" s="9">
        <v>18065</v>
      </c>
      <c r="L369" s="9">
        <v>36130</v>
      </c>
      <c r="M369" s="9">
        <v>26678</v>
      </c>
      <c r="N369" s="9">
        <v>8613</v>
      </c>
      <c r="O369" s="4">
        <v>0.47699999999999998</v>
      </c>
      <c r="P369" t="s">
        <v>25</v>
      </c>
      <c r="Q369" s="3">
        <v>41801</v>
      </c>
    </row>
    <row r="370" spans="1:17" x14ac:dyDescent="0.25">
      <c r="A370" s="1" t="s">
        <v>743</v>
      </c>
      <c r="B370" t="s">
        <v>743</v>
      </c>
      <c r="C370" s="1" t="s">
        <v>1566</v>
      </c>
      <c r="D370" t="s">
        <v>1567</v>
      </c>
      <c r="E370">
        <v>0.68</v>
      </c>
      <c r="F370">
        <v>2</v>
      </c>
      <c r="G370" s="1" t="s">
        <v>571</v>
      </c>
      <c r="H370" s="1" t="s">
        <v>1568</v>
      </c>
      <c r="I370" s="1" t="s">
        <v>1569</v>
      </c>
      <c r="J370" s="7">
        <f>VALUE(IF("€"=LEFT(I370),SUBSTITUTE(I370,"€",""),SUBSTITUTE(I370,"$","")))</f>
        <v>66.36</v>
      </c>
      <c r="K370" s="9">
        <v>25880</v>
      </c>
      <c r="L370" s="9">
        <v>51760</v>
      </c>
      <c r="M370" s="9">
        <v>39423</v>
      </c>
      <c r="N370" s="9">
        <v>13543</v>
      </c>
      <c r="O370" s="2">
        <v>0.52300000000000002</v>
      </c>
      <c r="P370" t="s">
        <v>25</v>
      </c>
      <c r="Q370" s="3">
        <v>41799</v>
      </c>
    </row>
    <row r="371" spans="1:17" x14ac:dyDescent="0.25">
      <c r="A371" s="1" t="s">
        <v>743</v>
      </c>
      <c r="B371" t="s">
        <v>743</v>
      </c>
      <c r="C371" s="1" t="s">
        <v>1570</v>
      </c>
      <c r="D371" t="s">
        <v>1571</v>
      </c>
      <c r="E371">
        <v>0.5</v>
      </c>
      <c r="F371">
        <v>6</v>
      </c>
      <c r="G371" s="1" t="s">
        <v>571</v>
      </c>
      <c r="H371" s="1" t="s">
        <v>1572</v>
      </c>
      <c r="I371" s="1" t="s">
        <v>1573</v>
      </c>
      <c r="J371" s="7">
        <f>VALUE(IF("€"=LEFT(I371),SUBSTITUTE(I371,"€",""),SUBSTITUTE(I371,"$","")))</f>
        <v>191.52</v>
      </c>
      <c r="K371" s="9">
        <v>24898</v>
      </c>
      <c r="L371" s="9">
        <v>149388</v>
      </c>
      <c r="M371" s="9">
        <v>38526</v>
      </c>
      <c r="N371" s="9">
        <v>13628</v>
      </c>
      <c r="O371" s="2">
        <v>0.54700000000000004</v>
      </c>
      <c r="P371" t="s">
        <v>25</v>
      </c>
      <c r="Q371" s="3">
        <v>41799</v>
      </c>
    </row>
    <row r="372" spans="1:17" x14ac:dyDescent="0.25">
      <c r="A372" s="1" t="s">
        <v>743</v>
      </c>
      <c r="B372" t="s">
        <v>743</v>
      </c>
      <c r="C372" s="1" t="s">
        <v>1574</v>
      </c>
      <c r="D372" t="s">
        <v>1575</v>
      </c>
      <c r="E372">
        <v>0.28999999999999998</v>
      </c>
      <c r="F372">
        <v>0</v>
      </c>
      <c r="G372" s="1" t="s">
        <v>1576</v>
      </c>
      <c r="H372" s="1" t="s">
        <v>1315</v>
      </c>
      <c r="I372" s="1" t="s">
        <v>844</v>
      </c>
      <c r="J372" s="7" t="e">
        <f>VALUE(IF("€"=LEFT(I372),SUBSTITUTE(I372,"€",""),SUBSTITUTE(I372,"$","")))</f>
        <v>#VALUE!</v>
      </c>
      <c r="K372" s="9">
        <v>18790</v>
      </c>
      <c r="L372" s="9">
        <v>0</v>
      </c>
      <c r="M372" s="9">
        <v>32315</v>
      </c>
      <c r="N372" s="9">
        <v>13525</v>
      </c>
      <c r="O372" s="2">
        <v>0.72</v>
      </c>
      <c r="P372" t="s">
        <v>1577</v>
      </c>
      <c r="Q372" s="3">
        <v>41963</v>
      </c>
    </row>
    <row r="373" spans="1:17" x14ac:dyDescent="0.25">
      <c r="A373" s="1" t="s">
        <v>743</v>
      </c>
      <c r="B373" t="s">
        <v>743</v>
      </c>
      <c r="C373" s="1" t="s">
        <v>1578</v>
      </c>
      <c r="D373" t="s">
        <v>1579</v>
      </c>
      <c r="E373">
        <v>1.27</v>
      </c>
      <c r="F373">
        <v>6</v>
      </c>
      <c r="G373" s="1" t="s">
        <v>1580</v>
      </c>
      <c r="H373" s="1" t="s">
        <v>1581</v>
      </c>
      <c r="I373" s="1" t="s">
        <v>1582</v>
      </c>
      <c r="J373" s="7">
        <f>VALUE(IF("€"=LEFT(I373),SUBSTITUTE(I373,"€",""),SUBSTITUTE(I373,"$","")))</f>
        <v>164.7</v>
      </c>
      <c r="K373" s="9">
        <v>21411</v>
      </c>
      <c r="L373" s="9">
        <v>128466</v>
      </c>
      <c r="M373" s="9">
        <v>110000</v>
      </c>
      <c r="N373" s="9">
        <v>88589</v>
      </c>
      <c r="O373" s="4">
        <v>4.1379999999999999</v>
      </c>
      <c r="P373" t="s">
        <v>183</v>
      </c>
      <c r="Q373" s="3">
        <v>41963</v>
      </c>
    </row>
    <row r="374" spans="1:17" x14ac:dyDescent="0.25">
      <c r="A374" s="1" t="s">
        <v>743</v>
      </c>
      <c r="B374" t="s">
        <v>743</v>
      </c>
      <c r="C374" s="1" t="s">
        <v>1583</v>
      </c>
      <c r="D374" t="s">
        <v>1584</v>
      </c>
      <c r="E374">
        <v>0.36</v>
      </c>
      <c r="F374">
        <v>6</v>
      </c>
      <c r="G374" s="1" t="s">
        <v>1585</v>
      </c>
      <c r="H374" s="1" t="s">
        <v>1586</v>
      </c>
      <c r="I374" s="1" t="s">
        <v>1587</v>
      </c>
      <c r="J374" s="7">
        <f>VALUE(IF("€"=LEFT(I374),SUBSTITUTE(I374,"€",""),SUBSTITUTE(I374,"$","")))</f>
        <v>43.56</v>
      </c>
      <c r="K374" s="9">
        <v>5663</v>
      </c>
      <c r="L374" s="9">
        <v>33978</v>
      </c>
      <c r="M374" s="9">
        <v>29870</v>
      </c>
      <c r="N374" s="9">
        <v>24207</v>
      </c>
      <c r="O374" s="2">
        <v>4.2750000000000004</v>
      </c>
      <c r="P374" t="s">
        <v>1588</v>
      </c>
      <c r="Q374" s="3">
        <v>41963</v>
      </c>
    </row>
    <row r="375" spans="1:17" x14ac:dyDescent="0.25">
      <c r="A375" s="1" t="s">
        <v>743</v>
      </c>
      <c r="B375" t="s">
        <v>743</v>
      </c>
      <c r="C375" s="1" t="s">
        <v>1589</v>
      </c>
      <c r="D375" t="s">
        <v>1590</v>
      </c>
      <c r="E375">
        <v>0.08</v>
      </c>
      <c r="F375">
        <v>0</v>
      </c>
      <c r="G375" s="1" t="s">
        <v>1591</v>
      </c>
      <c r="H375" s="1" t="s">
        <v>1592</v>
      </c>
      <c r="I375" s="1" t="s">
        <v>844</v>
      </c>
      <c r="J375" s="7" t="e">
        <f>VALUE(IF("€"=LEFT(I375),SUBSTITUTE(I375,"€",""),SUBSTITUTE(I375,"$","")))</f>
        <v>#VALUE!</v>
      </c>
      <c r="K375" s="9">
        <v>5409</v>
      </c>
      <c r="L375" s="9">
        <v>0</v>
      </c>
      <c r="M375" s="9">
        <v>23000</v>
      </c>
      <c r="N375" s="9">
        <v>17591</v>
      </c>
      <c r="O375" s="2">
        <v>3.2519999999999998</v>
      </c>
      <c r="P375" t="s">
        <v>900</v>
      </c>
      <c r="Q375" s="3">
        <v>41876</v>
      </c>
    </row>
    <row r="376" spans="1:17" x14ac:dyDescent="0.25">
      <c r="A376" s="1" t="s">
        <v>743</v>
      </c>
      <c r="B376" t="s">
        <v>932</v>
      </c>
      <c r="C376" s="1" t="s">
        <v>1593</v>
      </c>
      <c r="D376" t="s">
        <v>1594</v>
      </c>
      <c r="E376">
        <v>0.56000000000000005</v>
      </c>
      <c r="F376">
        <v>0</v>
      </c>
      <c r="G376" s="1" t="s">
        <v>1595</v>
      </c>
      <c r="H376" s="1" t="s">
        <v>1596</v>
      </c>
      <c r="I376" s="1" t="s">
        <v>844</v>
      </c>
      <c r="J376" s="7" t="e">
        <f>VALUE(IF("€"=LEFT(I376),SUBSTITUTE(I376,"€",""),SUBSTITUTE(I376,"$","")))</f>
        <v>#VALUE!</v>
      </c>
      <c r="K376" s="9">
        <v>19642</v>
      </c>
      <c r="L376" s="9">
        <v>0</v>
      </c>
      <c r="M376" s="9">
        <v>29000</v>
      </c>
      <c r="N376" s="9">
        <v>9358</v>
      </c>
      <c r="O376" s="2">
        <v>0.47599999999999998</v>
      </c>
      <c r="P376" t="s">
        <v>937</v>
      </c>
      <c r="Q376" s="3">
        <v>41824</v>
      </c>
    </row>
    <row r="377" spans="1:17" x14ac:dyDescent="0.25">
      <c r="A377" s="1" t="s">
        <v>743</v>
      </c>
      <c r="B377" t="s">
        <v>932</v>
      </c>
      <c r="C377" s="1" t="s">
        <v>1597</v>
      </c>
      <c r="D377" t="s">
        <v>1598</v>
      </c>
      <c r="E377">
        <v>0.25</v>
      </c>
      <c r="F377">
        <v>4</v>
      </c>
      <c r="G377" s="1" t="s">
        <v>1599</v>
      </c>
      <c r="H377" s="1" t="s">
        <v>1600</v>
      </c>
      <c r="I377" s="1" t="s">
        <v>1601</v>
      </c>
      <c r="J377" s="7" t="e">
        <f>VALUE(IF("€"=LEFT(I377),SUBSTITUTE(I377,"€",""),SUBSTITUTE(I377,"$","")))</f>
        <v>#VALUE!</v>
      </c>
      <c r="K377" s="9">
        <v>13834</v>
      </c>
      <c r="L377" s="9">
        <v>55336</v>
      </c>
      <c r="M377" s="9">
        <v>21390</v>
      </c>
      <c r="N377" s="9">
        <v>7556</v>
      </c>
      <c r="O377" s="2">
        <v>0.54600000000000004</v>
      </c>
      <c r="P377" t="s">
        <v>937</v>
      </c>
      <c r="Q377" s="3">
        <v>41824</v>
      </c>
    </row>
    <row r="378" spans="1:17" x14ac:dyDescent="0.25">
      <c r="A378" s="1" t="s">
        <v>743</v>
      </c>
      <c r="B378" t="s">
        <v>932</v>
      </c>
      <c r="C378" s="1" t="s">
        <v>1602</v>
      </c>
      <c r="D378" t="s">
        <v>1603</v>
      </c>
      <c r="E378">
        <v>0.05</v>
      </c>
      <c r="F378">
        <v>0</v>
      </c>
      <c r="G378" s="1" t="s">
        <v>1604</v>
      </c>
      <c r="H378" s="1" t="s">
        <v>1605</v>
      </c>
      <c r="I378" s="1" t="s">
        <v>844</v>
      </c>
      <c r="J378" s="7" t="e">
        <f>VALUE(IF("€"=LEFT(I378),SUBSTITUTE(I378,"€",""),SUBSTITUTE(I378,"$","")))</f>
        <v>#VALUE!</v>
      </c>
      <c r="K378" s="9">
        <v>25736</v>
      </c>
      <c r="L378" s="9">
        <v>0</v>
      </c>
      <c r="M378" s="9">
        <v>55090</v>
      </c>
      <c r="N378" s="9">
        <v>29354</v>
      </c>
      <c r="O378" s="2">
        <v>1.141</v>
      </c>
      <c r="P378" t="s">
        <v>937</v>
      </c>
      <c r="Q378" s="3">
        <v>41823</v>
      </c>
    </row>
    <row r="379" spans="1:17" x14ac:dyDescent="0.25">
      <c r="A379" s="1" t="s">
        <v>743</v>
      </c>
      <c r="B379" t="s">
        <v>743</v>
      </c>
      <c r="C379" s="1" t="s">
        <v>1606</v>
      </c>
      <c r="D379" t="s">
        <v>1607</v>
      </c>
      <c r="E379">
        <v>1.1000000000000001</v>
      </c>
      <c r="F379">
        <v>0</v>
      </c>
      <c r="G379" s="1" t="s">
        <v>1608</v>
      </c>
      <c r="H379" s="1" t="s">
        <v>1609</v>
      </c>
      <c r="I379" s="1" t="s">
        <v>844</v>
      </c>
      <c r="J379" s="7" t="e">
        <f>VALUE(IF("€"=LEFT(I379),SUBSTITUTE(I379,"€",""),SUBSTITUTE(I379,"$","")))</f>
        <v>#VALUE!</v>
      </c>
      <c r="K379" s="9">
        <v>16900</v>
      </c>
      <c r="L379" s="9">
        <v>0</v>
      </c>
      <c r="M379" s="9">
        <v>30000</v>
      </c>
      <c r="N379" s="9">
        <v>13100</v>
      </c>
      <c r="O379" s="2">
        <v>0.77500000000000002</v>
      </c>
      <c r="P379" t="s">
        <v>183</v>
      </c>
      <c r="Q379" s="3">
        <v>41829</v>
      </c>
    </row>
    <row r="380" spans="1:17" x14ac:dyDescent="0.25">
      <c r="A380" s="1" t="s">
        <v>743</v>
      </c>
      <c r="B380" t="s">
        <v>743</v>
      </c>
      <c r="C380" s="1" t="s">
        <v>1610</v>
      </c>
      <c r="D380" t="s">
        <v>1611</v>
      </c>
      <c r="E380">
        <v>3.45</v>
      </c>
      <c r="F380">
        <v>1</v>
      </c>
      <c r="G380" s="1" t="s">
        <v>1576</v>
      </c>
      <c r="H380" s="1" t="s">
        <v>1315</v>
      </c>
      <c r="I380" s="1" t="s">
        <v>1315</v>
      </c>
      <c r="J380" s="7" t="e">
        <f>VALUE(IF("€"=LEFT(I380),SUBSTITUTE(I380,"€",""),SUBSTITUTE(I380,"$","")))</f>
        <v>#VALUE!</v>
      </c>
      <c r="K380" s="9">
        <v>19580</v>
      </c>
      <c r="L380" s="9">
        <v>19580</v>
      </c>
      <c r="M380" s="9">
        <v>51274</v>
      </c>
      <c r="N380" s="9">
        <v>31694</v>
      </c>
      <c r="O380" s="2">
        <v>1.619</v>
      </c>
      <c r="P380" t="s">
        <v>183</v>
      </c>
      <c r="Q380" s="3">
        <v>42027</v>
      </c>
    </row>
    <row r="381" spans="1:17" x14ac:dyDescent="0.25">
      <c r="A381" s="1" t="s">
        <v>743</v>
      </c>
      <c r="B381" t="s">
        <v>743</v>
      </c>
      <c r="C381" s="1" t="s">
        <v>1612</v>
      </c>
      <c r="D381" t="s">
        <v>1613</v>
      </c>
      <c r="E381">
        <v>0.02</v>
      </c>
      <c r="F381">
        <v>12</v>
      </c>
      <c r="G381" s="1" t="s">
        <v>206</v>
      </c>
      <c r="H381" s="1" t="s">
        <v>795</v>
      </c>
      <c r="I381" s="1" t="s">
        <v>1614</v>
      </c>
      <c r="J381" s="7">
        <f>VALUE(IF("€"=LEFT(I381),SUBSTITUTE(I381,"€",""),SUBSTITUTE(I381,"$","")))</f>
        <v>39.6</v>
      </c>
      <c r="K381" s="9">
        <v>2574</v>
      </c>
      <c r="L381" s="9">
        <v>30888</v>
      </c>
      <c r="M381" s="9">
        <v>6900</v>
      </c>
      <c r="N381" s="9">
        <v>4326</v>
      </c>
      <c r="O381" s="2">
        <v>1.681</v>
      </c>
      <c r="P381" t="s">
        <v>25</v>
      </c>
      <c r="Q381" s="3">
        <v>41801</v>
      </c>
    </row>
    <row r="382" spans="1:17" x14ac:dyDescent="0.25">
      <c r="A382" s="1" t="s">
        <v>743</v>
      </c>
      <c r="B382" t="s">
        <v>743</v>
      </c>
      <c r="C382" s="1" t="s">
        <v>1615</v>
      </c>
      <c r="D382" t="s">
        <v>1616</v>
      </c>
      <c r="E382">
        <v>6.78</v>
      </c>
      <c r="F382">
        <v>0</v>
      </c>
      <c r="G382" s="1" t="s">
        <v>1617</v>
      </c>
      <c r="H382" s="1" t="s">
        <v>1618</v>
      </c>
      <c r="I382" s="1" t="s">
        <v>844</v>
      </c>
      <c r="J382" s="7" t="e">
        <f>VALUE(IF("€"=LEFT(I382),SUBSTITUTE(I382,"€",""),SUBSTITUTE(I382,"$","")))</f>
        <v>#VALUE!</v>
      </c>
      <c r="K382" s="9">
        <v>63384</v>
      </c>
      <c r="L382" s="9">
        <v>0</v>
      </c>
      <c r="M382" s="9">
        <v>96000</v>
      </c>
      <c r="N382" s="9">
        <v>32616</v>
      </c>
      <c r="O382" s="2">
        <v>0.51500000000000001</v>
      </c>
      <c r="P382" t="s">
        <v>183</v>
      </c>
      <c r="Q382" s="3">
        <v>41829</v>
      </c>
    </row>
    <row r="383" spans="1:17" x14ac:dyDescent="0.25">
      <c r="A383" s="1" t="s">
        <v>743</v>
      </c>
      <c r="B383" t="s">
        <v>743</v>
      </c>
      <c r="C383" s="1" t="s">
        <v>1619</v>
      </c>
      <c r="D383" t="s">
        <v>1620</v>
      </c>
      <c r="E383">
        <v>22.15</v>
      </c>
      <c r="F383">
        <v>0</v>
      </c>
      <c r="G383" s="1" t="s">
        <v>1621</v>
      </c>
      <c r="H383" s="1" t="s">
        <v>1622</v>
      </c>
      <c r="I383" s="1" t="s">
        <v>177</v>
      </c>
      <c r="J383" s="7">
        <f>VALUE(IF("€"=LEFT(I383),SUBSTITUTE(I383,"€",""),SUBSTITUTE(I383,"$","")))</f>
        <v>0</v>
      </c>
      <c r="K383" s="9">
        <v>222027</v>
      </c>
      <c r="L383" s="9">
        <v>0</v>
      </c>
      <c r="M383" s="9">
        <v>498000</v>
      </c>
      <c r="N383" s="9">
        <v>275973</v>
      </c>
      <c r="O383" s="2">
        <v>1.2430000000000001</v>
      </c>
      <c r="P383" t="s">
        <v>1588</v>
      </c>
      <c r="Q383" s="3">
        <v>41963</v>
      </c>
    </row>
    <row r="384" spans="1:17" x14ac:dyDescent="0.25">
      <c r="A384" s="1" t="s">
        <v>743</v>
      </c>
      <c r="B384" t="s">
        <v>743</v>
      </c>
      <c r="C384" s="1" t="s">
        <v>1623</v>
      </c>
      <c r="D384" t="s">
        <v>1624</v>
      </c>
      <c r="E384">
        <v>4.3600000000000003</v>
      </c>
      <c r="F384">
        <v>1</v>
      </c>
      <c r="G384" s="1" t="s">
        <v>1625</v>
      </c>
      <c r="H384" s="1" t="s">
        <v>1626</v>
      </c>
      <c r="I384" s="1" t="s">
        <v>1626</v>
      </c>
      <c r="J384" s="7" t="e">
        <f>VALUE(IF("€"=LEFT(I384),SUBSTITUTE(I384,"€",""),SUBSTITUTE(I384,"$","")))</f>
        <v>#VALUE!</v>
      </c>
      <c r="K384" s="9">
        <v>67802</v>
      </c>
      <c r="L384" s="9">
        <v>67802</v>
      </c>
      <c r="M384" s="9">
        <v>100000</v>
      </c>
      <c r="N384" s="9">
        <v>32198</v>
      </c>
      <c r="O384" s="2">
        <v>0.47499999999999998</v>
      </c>
      <c r="P384" t="s">
        <v>25</v>
      </c>
      <c r="Q384" s="3">
        <v>41801</v>
      </c>
    </row>
    <row r="385" spans="1:17" x14ac:dyDescent="0.25">
      <c r="A385" s="1" t="s">
        <v>743</v>
      </c>
      <c r="B385" t="s">
        <v>743</v>
      </c>
      <c r="C385" s="1" t="s">
        <v>1627</v>
      </c>
      <c r="D385" t="s">
        <v>1628</v>
      </c>
      <c r="E385">
        <v>0.04</v>
      </c>
      <c r="F385">
        <v>2</v>
      </c>
      <c r="G385" s="1" t="s">
        <v>556</v>
      </c>
      <c r="H385" s="1" t="s">
        <v>1629</v>
      </c>
      <c r="I385" s="1" t="s">
        <v>1630</v>
      </c>
      <c r="J385" s="7">
        <f>VALUE(IF("€"=LEFT(I385),SUBSTITUTE(I385,"€",""),SUBSTITUTE(I385,"$","")))</f>
        <v>53.14</v>
      </c>
      <c r="K385" s="9">
        <v>20725</v>
      </c>
      <c r="L385" s="9">
        <v>41450</v>
      </c>
      <c r="M385" s="9">
        <v>31186</v>
      </c>
      <c r="N385" s="9">
        <v>10461</v>
      </c>
      <c r="O385" s="2">
        <v>0.505</v>
      </c>
      <c r="P385" t="s">
        <v>25</v>
      </c>
      <c r="Q385" s="3">
        <v>41801</v>
      </c>
    </row>
    <row r="386" spans="1:17" x14ac:dyDescent="0.25">
      <c r="A386" s="1" t="s">
        <v>743</v>
      </c>
      <c r="B386" t="s">
        <v>743</v>
      </c>
      <c r="C386" s="1" t="s">
        <v>1631</v>
      </c>
      <c r="D386" t="s">
        <v>1632</v>
      </c>
      <c r="E386">
        <v>0.08</v>
      </c>
      <c r="F386">
        <v>1</v>
      </c>
      <c r="G386" s="1" t="s">
        <v>1633</v>
      </c>
      <c r="H386" s="1" t="s">
        <v>864</v>
      </c>
      <c r="I386" s="1" t="s">
        <v>864</v>
      </c>
      <c r="J386" s="7" t="e">
        <f>VALUE(IF("€"=LEFT(I386),SUBSTITUTE(I386,"€",""),SUBSTITUTE(I386,"$","")))</f>
        <v>#VALUE!</v>
      </c>
      <c r="K386" s="9">
        <v>31262</v>
      </c>
      <c r="L386" s="9">
        <v>31262</v>
      </c>
      <c r="M386" s="9">
        <v>63398</v>
      </c>
      <c r="N386" s="9">
        <v>32136</v>
      </c>
      <c r="O386" s="2">
        <v>1.028</v>
      </c>
      <c r="P386" t="s">
        <v>1634</v>
      </c>
      <c r="Q386" s="3">
        <v>42017</v>
      </c>
    </row>
    <row r="387" spans="1:17" x14ac:dyDescent="0.25">
      <c r="A387" s="1" t="s">
        <v>743</v>
      </c>
      <c r="B387" t="s">
        <v>743</v>
      </c>
      <c r="C387" s="1" t="s">
        <v>1635</v>
      </c>
      <c r="D387" t="s">
        <v>1636</v>
      </c>
      <c r="E387">
        <v>0.06</v>
      </c>
      <c r="F387">
        <v>2</v>
      </c>
      <c r="G387" s="1" t="s">
        <v>144</v>
      </c>
      <c r="H387" s="1" t="s">
        <v>1509</v>
      </c>
      <c r="I387" s="1" t="s">
        <v>1637</v>
      </c>
      <c r="J387" s="7">
        <f>VALUE(IF("€"=LEFT(I387),SUBSTITUTE(I387,"€",""),SUBSTITUTE(I387,"$","")))</f>
        <v>13.54</v>
      </c>
      <c r="K387" s="9">
        <v>5281</v>
      </c>
      <c r="L387" s="9">
        <v>10562</v>
      </c>
      <c r="M387" s="9">
        <v>7867</v>
      </c>
      <c r="N387" s="9">
        <v>2586</v>
      </c>
      <c r="O387" s="2">
        <v>0.49</v>
      </c>
      <c r="P387" t="s">
        <v>25</v>
      </c>
      <c r="Q387" s="3">
        <v>41801</v>
      </c>
    </row>
    <row r="388" spans="1:17" x14ac:dyDescent="0.25">
      <c r="A388" s="1" t="s">
        <v>743</v>
      </c>
      <c r="B388" t="s">
        <v>743</v>
      </c>
      <c r="C388" s="1" t="s">
        <v>1638</v>
      </c>
      <c r="D388" t="s">
        <v>1639</v>
      </c>
      <c r="E388">
        <v>0.15</v>
      </c>
      <c r="F388">
        <v>2</v>
      </c>
      <c r="G388" s="1" t="s">
        <v>1640</v>
      </c>
      <c r="H388" s="1" t="s">
        <v>1641</v>
      </c>
      <c r="I388" s="1" t="s">
        <v>1642</v>
      </c>
      <c r="J388" s="7">
        <f>VALUE(IF("€"=LEFT(I388),SUBSTITUTE(I388,"€",""),SUBSTITUTE(I388,"$","")))</f>
        <v>107.34</v>
      </c>
      <c r="K388" s="9">
        <v>41863</v>
      </c>
      <c r="L388" s="9">
        <v>83726</v>
      </c>
      <c r="M388" s="9">
        <v>63414</v>
      </c>
      <c r="N388" s="9">
        <v>21551</v>
      </c>
      <c r="O388" s="2">
        <v>0.51500000000000001</v>
      </c>
      <c r="P388" t="s">
        <v>25</v>
      </c>
      <c r="Q388" s="3">
        <v>41801</v>
      </c>
    </row>
    <row r="389" spans="1:17" x14ac:dyDescent="0.25">
      <c r="A389" s="1" t="s">
        <v>743</v>
      </c>
      <c r="B389" t="s">
        <v>743</v>
      </c>
      <c r="C389" s="1" t="s">
        <v>1643</v>
      </c>
      <c r="D389" t="s">
        <v>1644</v>
      </c>
      <c r="E389">
        <v>0.3</v>
      </c>
      <c r="F389">
        <v>2</v>
      </c>
      <c r="G389" s="1" t="s">
        <v>29</v>
      </c>
      <c r="H389" s="1" t="s">
        <v>1080</v>
      </c>
      <c r="I389" s="1" t="s">
        <v>1645</v>
      </c>
      <c r="J389" s="7">
        <f>VALUE(IF("€"=LEFT(I389),SUBSTITUTE(I389,"€",""),SUBSTITUTE(I389,"$","")))</f>
        <v>54.72</v>
      </c>
      <c r="K389" s="9">
        <v>21341</v>
      </c>
      <c r="L389" s="9">
        <v>42682</v>
      </c>
      <c r="M389" s="9">
        <v>32968</v>
      </c>
      <c r="N389" s="9">
        <v>11627</v>
      </c>
      <c r="O389" s="2">
        <v>0.54500000000000004</v>
      </c>
      <c r="P389" t="s">
        <v>25</v>
      </c>
      <c r="Q389" s="3">
        <v>41801</v>
      </c>
    </row>
    <row r="390" spans="1:17" x14ac:dyDescent="0.25">
      <c r="A390" s="1" t="s">
        <v>743</v>
      </c>
      <c r="B390" t="s">
        <v>743</v>
      </c>
      <c r="C390" s="1" t="s">
        <v>1646</v>
      </c>
      <c r="D390" t="s">
        <v>1647</v>
      </c>
      <c r="E390">
        <v>0.39</v>
      </c>
      <c r="F390">
        <v>0</v>
      </c>
      <c r="G390" s="1" t="s">
        <v>1648</v>
      </c>
      <c r="H390" s="1" t="s">
        <v>1649</v>
      </c>
      <c r="I390" s="1" t="s">
        <v>844</v>
      </c>
      <c r="J390" s="7" t="e">
        <f>VALUE(IF("€"=LEFT(I390),SUBSTITUTE(I390,"€",""),SUBSTITUTE(I390,"$","")))</f>
        <v>#VALUE!</v>
      </c>
      <c r="K390" s="9">
        <v>14951</v>
      </c>
      <c r="L390" s="9">
        <v>0</v>
      </c>
      <c r="M390" s="9">
        <v>17501</v>
      </c>
      <c r="N390" s="9">
        <v>2550</v>
      </c>
      <c r="O390" s="2">
        <v>0.17100000000000001</v>
      </c>
      <c r="P390" t="s">
        <v>25</v>
      </c>
      <c r="Q390" s="3">
        <v>41814</v>
      </c>
    </row>
    <row r="391" spans="1:17" x14ac:dyDescent="0.25">
      <c r="A391" s="1" t="s">
        <v>743</v>
      </c>
      <c r="B391" t="s">
        <v>743</v>
      </c>
      <c r="C391" s="1" t="s">
        <v>1650</v>
      </c>
      <c r="D391" t="s">
        <v>1651</v>
      </c>
      <c r="E391">
        <v>0.03</v>
      </c>
      <c r="F391">
        <v>6</v>
      </c>
      <c r="G391" s="1" t="s">
        <v>1652</v>
      </c>
      <c r="H391" s="1" t="s">
        <v>1653</v>
      </c>
      <c r="I391" s="1" t="s">
        <v>1654</v>
      </c>
      <c r="J391" s="7">
        <f>VALUE(IF("€"=LEFT(I391),SUBSTITUTE(I391,"€",""),SUBSTITUTE(I391,"$","")))</f>
        <v>184.44</v>
      </c>
      <c r="K391" s="9">
        <v>23977</v>
      </c>
      <c r="L391" s="9">
        <v>143862</v>
      </c>
      <c r="M391" s="9">
        <v>36392</v>
      </c>
      <c r="N391" s="9">
        <v>12415</v>
      </c>
      <c r="O391" s="2">
        <v>0.51800000000000002</v>
      </c>
      <c r="P391" t="s">
        <v>25</v>
      </c>
      <c r="Q391" s="3">
        <v>41801</v>
      </c>
    </row>
    <row r="392" spans="1:17" x14ac:dyDescent="0.25">
      <c r="A392" s="1" t="s">
        <v>743</v>
      </c>
      <c r="B392" t="s">
        <v>743</v>
      </c>
      <c r="C392" s="1" t="s">
        <v>1655</v>
      </c>
      <c r="D392" t="s">
        <v>1656</v>
      </c>
      <c r="E392">
        <v>0.12</v>
      </c>
      <c r="F392">
        <v>1</v>
      </c>
      <c r="G392" s="1" t="s">
        <v>61</v>
      </c>
      <c r="H392" s="1" t="s">
        <v>1657</v>
      </c>
      <c r="I392" s="1" t="s">
        <v>1657</v>
      </c>
      <c r="J392" s="7">
        <f>VALUE(IF("€"=LEFT(I392),SUBSTITUTE(I392,"€",""),SUBSTITUTE(I392,"$","")))</f>
        <v>14.52</v>
      </c>
      <c r="K392" s="9">
        <v>11326</v>
      </c>
      <c r="L392" s="9">
        <v>11326</v>
      </c>
      <c r="M392" s="9">
        <v>15739</v>
      </c>
      <c r="N392" s="9">
        <v>4413</v>
      </c>
      <c r="O392" s="2">
        <v>0.39</v>
      </c>
      <c r="P392" t="s">
        <v>25</v>
      </c>
      <c r="Q392" s="3">
        <v>41801</v>
      </c>
    </row>
    <row r="393" spans="1:17" x14ac:dyDescent="0.25">
      <c r="A393" s="1" t="s">
        <v>743</v>
      </c>
      <c r="B393" t="s">
        <v>743</v>
      </c>
      <c r="C393" s="1" t="s">
        <v>1658</v>
      </c>
      <c r="D393" t="s">
        <v>1659</v>
      </c>
      <c r="E393">
        <v>0</v>
      </c>
      <c r="F393">
        <v>2</v>
      </c>
      <c r="G393" s="1" t="s">
        <v>144</v>
      </c>
      <c r="H393" s="1" t="s">
        <v>1660</v>
      </c>
      <c r="I393" s="1" t="s">
        <v>1661</v>
      </c>
      <c r="J393" s="7">
        <f>VALUE(IF("€"=LEFT(I393),SUBSTITUTE(I393,"€",""),SUBSTITUTE(I393,"$","")))</f>
        <v>12.64</v>
      </c>
      <c r="K393" s="9">
        <v>4930</v>
      </c>
      <c r="L393" s="9">
        <v>9860</v>
      </c>
      <c r="M393" s="9">
        <v>7768</v>
      </c>
      <c r="N393" s="9">
        <v>2838</v>
      </c>
      <c r="O393" s="2">
        <v>0.57599999999999996</v>
      </c>
      <c r="P393" t="s">
        <v>25</v>
      </c>
      <c r="Q393" s="3">
        <v>41801</v>
      </c>
    </row>
    <row r="394" spans="1:17" x14ac:dyDescent="0.25">
      <c r="A394" s="1" t="s">
        <v>743</v>
      </c>
      <c r="B394" t="s">
        <v>932</v>
      </c>
      <c r="C394" s="1" t="s">
        <v>1662</v>
      </c>
      <c r="D394" t="s">
        <v>1663</v>
      </c>
      <c r="E394">
        <v>0.13</v>
      </c>
      <c r="F394">
        <v>0</v>
      </c>
      <c r="G394" s="1" t="s">
        <v>1664</v>
      </c>
      <c r="H394" s="1" t="s">
        <v>1665</v>
      </c>
      <c r="I394" s="1" t="s">
        <v>844</v>
      </c>
      <c r="J394" s="7" t="e">
        <f>VALUE(IF("€"=LEFT(I394),SUBSTITUTE(I394,"€",""),SUBSTITUTE(I394,"$","")))</f>
        <v>#VALUE!</v>
      </c>
      <c r="K394" s="9">
        <v>3460</v>
      </c>
      <c r="L394" s="9">
        <v>0</v>
      </c>
      <c r="M394" s="9">
        <v>4091</v>
      </c>
      <c r="N394" s="9">
        <v>631</v>
      </c>
      <c r="O394" s="2">
        <v>0.182</v>
      </c>
      <c r="P394" t="s">
        <v>937</v>
      </c>
      <c r="Q394" s="3">
        <v>41823</v>
      </c>
    </row>
    <row r="395" spans="1:17" x14ac:dyDescent="0.25">
      <c r="A395" s="1" t="s">
        <v>743</v>
      </c>
      <c r="B395" t="s">
        <v>743</v>
      </c>
      <c r="C395" s="1" t="s">
        <v>1666</v>
      </c>
      <c r="D395" t="s">
        <v>1667</v>
      </c>
      <c r="E395">
        <v>0.25</v>
      </c>
      <c r="F395">
        <v>2</v>
      </c>
      <c r="G395" s="1" t="s">
        <v>1668</v>
      </c>
      <c r="H395" s="1" t="s">
        <v>1669</v>
      </c>
      <c r="I395" s="1" t="s">
        <v>1670</v>
      </c>
      <c r="J395" s="7">
        <f>VALUE(IF("€"=LEFT(I395),SUBSTITUTE(I395,"€",""),SUBSTITUTE(I395,"$","")))</f>
        <v>14.7</v>
      </c>
      <c r="K395" s="9">
        <v>5733</v>
      </c>
      <c r="L395" s="9">
        <v>11466</v>
      </c>
      <c r="M395" s="9">
        <v>11890</v>
      </c>
      <c r="N395" s="9">
        <v>6157</v>
      </c>
      <c r="O395" s="2">
        <v>1.0740000000000001</v>
      </c>
      <c r="P395" t="s">
        <v>183</v>
      </c>
      <c r="Q395" s="3">
        <v>41940</v>
      </c>
    </row>
    <row r="396" spans="1:17" x14ac:dyDescent="0.25">
      <c r="A396" s="1" t="s">
        <v>743</v>
      </c>
      <c r="B396" t="s">
        <v>743</v>
      </c>
      <c r="C396" s="1" t="s">
        <v>1671</v>
      </c>
      <c r="D396" t="s">
        <v>1672</v>
      </c>
      <c r="E396">
        <v>0.08</v>
      </c>
      <c r="F396">
        <v>2</v>
      </c>
      <c r="G396" s="1" t="s">
        <v>1673</v>
      </c>
      <c r="H396" s="1" t="s">
        <v>1674</v>
      </c>
      <c r="I396" s="1" t="s">
        <v>1675</v>
      </c>
      <c r="J396" s="7">
        <f>VALUE(IF("€"=LEFT(I396),SUBSTITUTE(I396,"€",""),SUBSTITUTE(I396,"$","")))</f>
        <v>10.1</v>
      </c>
      <c r="K396" s="9">
        <v>3939</v>
      </c>
      <c r="L396" s="9">
        <v>7878</v>
      </c>
      <c r="M396" s="9">
        <v>8990</v>
      </c>
      <c r="N396" s="9">
        <v>5051</v>
      </c>
      <c r="O396" s="2">
        <v>1.282</v>
      </c>
      <c r="P396" t="s">
        <v>183</v>
      </c>
      <c r="Q396" s="3">
        <v>41963</v>
      </c>
    </row>
    <row r="397" spans="1:17" x14ac:dyDescent="0.25">
      <c r="A397" s="1" t="s">
        <v>743</v>
      </c>
      <c r="B397" t="s">
        <v>743</v>
      </c>
      <c r="C397" s="1" t="s">
        <v>1676</v>
      </c>
      <c r="D397" t="s">
        <v>1677</v>
      </c>
      <c r="E397">
        <v>0.03</v>
      </c>
      <c r="F397">
        <v>5</v>
      </c>
      <c r="G397" s="1" t="s">
        <v>336</v>
      </c>
      <c r="H397" s="1" t="s">
        <v>1678</v>
      </c>
      <c r="I397" s="1" t="s">
        <v>1679</v>
      </c>
      <c r="J397" s="7">
        <f>VALUE(IF("€"=LEFT(I397),SUBSTITUTE(I397,"€",""),SUBSTITUTE(I397,"$","")))</f>
        <v>74.75</v>
      </c>
      <c r="K397" s="9">
        <v>11661</v>
      </c>
      <c r="L397" s="9">
        <v>58305</v>
      </c>
      <c r="M397" s="9">
        <v>17343</v>
      </c>
      <c r="N397" s="9">
        <v>5682</v>
      </c>
      <c r="O397" s="2">
        <v>0.48699999999999999</v>
      </c>
      <c r="P397" t="s">
        <v>25</v>
      </c>
      <c r="Q397" s="3">
        <v>41801</v>
      </c>
    </row>
    <row r="398" spans="1:17" x14ac:dyDescent="0.25">
      <c r="A398" s="1" t="s">
        <v>743</v>
      </c>
      <c r="B398" t="s">
        <v>743</v>
      </c>
      <c r="C398" s="1" t="s">
        <v>1680</v>
      </c>
      <c r="D398" t="s">
        <v>1681</v>
      </c>
      <c r="E398">
        <v>0.05</v>
      </c>
      <c r="F398">
        <v>0</v>
      </c>
      <c r="G398" s="1" t="s">
        <v>1100</v>
      </c>
      <c r="H398" s="1" t="s">
        <v>1682</v>
      </c>
      <c r="I398" s="1" t="s">
        <v>844</v>
      </c>
      <c r="J398" s="7" t="e">
        <f>VALUE(IF("€"=LEFT(I398),SUBSTITUTE(I398,"€",""),SUBSTITUTE(I398,"$","")))</f>
        <v>#VALUE!</v>
      </c>
      <c r="K398" s="9">
        <v>3802</v>
      </c>
      <c r="L398" s="9">
        <v>0</v>
      </c>
      <c r="M398" s="9">
        <v>7569</v>
      </c>
      <c r="N398" s="9">
        <v>3767</v>
      </c>
      <c r="O398" s="2">
        <v>0.99099999999999999</v>
      </c>
      <c r="P398" t="s">
        <v>183</v>
      </c>
      <c r="Q398" s="3">
        <v>41848</v>
      </c>
    </row>
    <row r="399" spans="1:17" x14ac:dyDescent="0.25">
      <c r="A399" s="1" t="s">
        <v>743</v>
      </c>
      <c r="B399" t="s">
        <v>743</v>
      </c>
      <c r="C399" s="1" t="s">
        <v>1683</v>
      </c>
      <c r="D399" t="s">
        <v>1684</v>
      </c>
      <c r="E399">
        <v>7.0000000000000007E-2</v>
      </c>
      <c r="F399">
        <v>0</v>
      </c>
      <c r="G399" s="1" t="s">
        <v>1122</v>
      </c>
      <c r="H399" s="1" t="s">
        <v>1685</v>
      </c>
      <c r="I399" s="1" t="s">
        <v>844</v>
      </c>
      <c r="J399" s="7" t="e">
        <f>VALUE(IF("€"=LEFT(I399),SUBSTITUTE(I399,"€",""),SUBSTITUTE(I399,"$","")))</f>
        <v>#VALUE!</v>
      </c>
      <c r="K399" s="9">
        <v>15344</v>
      </c>
      <c r="L399" s="9">
        <v>0</v>
      </c>
      <c r="M399" s="9">
        <v>25000</v>
      </c>
      <c r="N399" s="9">
        <v>9656</v>
      </c>
      <c r="O399" s="2">
        <v>0.629</v>
      </c>
      <c r="P399" t="s">
        <v>25</v>
      </c>
      <c r="Q399" s="3">
        <v>41801</v>
      </c>
    </row>
    <row r="400" spans="1:17" x14ac:dyDescent="0.25">
      <c r="A400" s="1" t="s">
        <v>743</v>
      </c>
      <c r="B400" t="s">
        <v>743</v>
      </c>
      <c r="C400" s="1" t="s">
        <v>1686</v>
      </c>
      <c r="D400" t="s">
        <v>1687</v>
      </c>
      <c r="E400">
        <v>0.09</v>
      </c>
      <c r="F400">
        <v>2</v>
      </c>
      <c r="G400" s="1" t="s">
        <v>1489</v>
      </c>
      <c r="H400" s="1" t="s">
        <v>1688</v>
      </c>
      <c r="I400" s="1" t="s">
        <v>1689</v>
      </c>
      <c r="J400" s="7" t="e">
        <f>VALUE(IF("€"=LEFT(I400),SUBSTITUTE(I400,"€",""),SUBSTITUTE(I400,"$","")))</f>
        <v>#VALUE!</v>
      </c>
      <c r="K400" s="9">
        <v>10499</v>
      </c>
      <c r="L400" s="9">
        <v>20998</v>
      </c>
      <c r="M400" s="9">
        <v>18777</v>
      </c>
      <c r="N400" s="9">
        <v>8278</v>
      </c>
      <c r="O400" s="2">
        <v>0.78800000000000003</v>
      </c>
      <c r="P400" t="s">
        <v>25</v>
      </c>
      <c r="Q400" s="3">
        <v>41801</v>
      </c>
    </row>
    <row r="401" spans="1:17" x14ac:dyDescent="0.25">
      <c r="A401" s="1" t="s">
        <v>743</v>
      </c>
      <c r="B401" t="s">
        <v>743</v>
      </c>
      <c r="C401" s="1" t="s">
        <v>1690</v>
      </c>
      <c r="D401" t="s">
        <v>1691</v>
      </c>
      <c r="E401">
        <v>1.1000000000000001</v>
      </c>
      <c r="F401">
        <v>1</v>
      </c>
      <c r="G401" s="1" t="s">
        <v>1692</v>
      </c>
      <c r="H401" s="1" t="s">
        <v>1693</v>
      </c>
      <c r="I401" s="1" t="s">
        <v>1693</v>
      </c>
      <c r="J401" s="7" t="e">
        <f>VALUE(IF("€"=LEFT(I401),SUBSTITUTE(I401,"€",""),SUBSTITUTE(I401,"$","")))</f>
        <v>#VALUE!</v>
      </c>
      <c r="K401" s="9">
        <v>50924</v>
      </c>
      <c r="L401" s="9">
        <v>50924</v>
      </c>
      <c r="M401" s="9">
        <v>61781</v>
      </c>
      <c r="N401" s="9">
        <v>10857</v>
      </c>
      <c r="O401" s="2">
        <v>0.21299999999999999</v>
      </c>
      <c r="P401" t="s">
        <v>25</v>
      </c>
      <c r="Q401" s="3">
        <v>41801</v>
      </c>
    </row>
    <row r="402" spans="1:17" x14ac:dyDescent="0.25">
      <c r="A402" s="1" t="s">
        <v>743</v>
      </c>
      <c r="B402" t="s">
        <v>743</v>
      </c>
      <c r="C402" s="1" t="s">
        <v>1694</v>
      </c>
      <c r="D402" t="s">
        <v>1695</v>
      </c>
      <c r="E402">
        <v>0.7</v>
      </c>
      <c r="F402">
        <v>0</v>
      </c>
      <c r="G402" s="1" t="s">
        <v>1696</v>
      </c>
      <c r="H402" s="1" t="s">
        <v>1697</v>
      </c>
      <c r="I402" s="1" t="s">
        <v>844</v>
      </c>
      <c r="J402" s="7" t="e">
        <f>VALUE(IF("€"=LEFT(I402),SUBSTITUTE(I402,"€",""),SUBSTITUTE(I402,"$","")))</f>
        <v>#VALUE!</v>
      </c>
      <c r="K402" s="9">
        <v>90100</v>
      </c>
      <c r="L402" s="9">
        <v>0</v>
      </c>
      <c r="M402" s="9">
        <v>196280</v>
      </c>
      <c r="N402" s="9">
        <v>106180</v>
      </c>
      <c r="O402" s="2">
        <v>1.1779999999999999</v>
      </c>
      <c r="P402" t="s">
        <v>25</v>
      </c>
      <c r="Q402" s="3">
        <v>41801</v>
      </c>
    </row>
    <row r="403" spans="1:17" x14ac:dyDescent="0.25">
      <c r="A403" s="1" t="s">
        <v>743</v>
      </c>
      <c r="B403" t="s">
        <v>743</v>
      </c>
      <c r="C403" s="1" t="s">
        <v>1698</v>
      </c>
      <c r="D403" t="s">
        <v>1695</v>
      </c>
      <c r="E403">
        <v>0</v>
      </c>
      <c r="F403">
        <v>0</v>
      </c>
      <c r="G403" s="1" t="s">
        <v>958</v>
      </c>
      <c r="H403" s="1" t="s">
        <v>1699</v>
      </c>
      <c r="I403" s="1" t="s">
        <v>177</v>
      </c>
      <c r="J403" s="7">
        <f>VALUE(IF("€"=LEFT(I403),SUBSTITUTE(I403,"€",""),SUBSTITUTE(I403,"$","")))</f>
        <v>0</v>
      </c>
      <c r="K403" s="9">
        <v>37768</v>
      </c>
      <c r="L403" s="9">
        <v>0</v>
      </c>
      <c r="M403" s="9">
        <v>57777</v>
      </c>
      <c r="N403" s="9">
        <v>20009</v>
      </c>
      <c r="O403" s="2">
        <v>0.53</v>
      </c>
      <c r="P403" t="s">
        <v>25</v>
      </c>
      <c r="Q403" s="3">
        <v>41807</v>
      </c>
    </row>
    <row r="404" spans="1:17" x14ac:dyDescent="0.25">
      <c r="A404" s="1" t="s">
        <v>743</v>
      </c>
      <c r="B404" t="s">
        <v>743</v>
      </c>
      <c r="C404" s="1" t="s">
        <v>1700</v>
      </c>
      <c r="D404" t="s">
        <v>1701</v>
      </c>
      <c r="E404">
        <v>0</v>
      </c>
      <c r="F404">
        <v>1</v>
      </c>
      <c r="G404" s="1" t="s">
        <v>882</v>
      </c>
      <c r="H404" s="1" t="s">
        <v>883</v>
      </c>
      <c r="I404" s="1" t="s">
        <v>883</v>
      </c>
      <c r="J404" s="7">
        <f>VALUE(IF("€"=LEFT(I404),SUBSTITUTE(I404,"€",""),SUBSTITUTE(I404,"$","")))</f>
        <v>27.37</v>
      </c>
      <c r="K404" s="9">
        <v>21349</v>
      </c>
      <c r="L404" s="9">
        <v>21349</v>
      </c>
      <c r="M404" s="9">
        <v>36051</v>
      </c>
      <c r="N404" s="9">
        <v>14702</v>
      </c>
      <c r="O404" s="2">
        <v>0.68899999999999995</v>
      </c>
      <c r="P404" t="s">
        <v>25</v>
      </c>
      <c r="Q404" s="3">
        <v>41801</v>
      </c>
    </row>
    <row r="405" spans="1:17" x14ac:dyDescent="0.25">
      <c r="A405" s="1" t="s">
        <v>743</v>
      </c>
      <c r="B405" t="s">
        <v>743</v>
      </c>
      <c r="C405" s="1" t="s">
        <v>1702</v>
      </c>
      <c r="D405" t="s">
        <v>1703</v>
      </c>
      <c r="E405">
        <v>0.01</v>
      </c>
      <c r="F405">
        <v>1</v>
      </c>
      <c r="G405" s="1" t="s">
        <v>206</v>
      </c>
      <c r="H405" s="1" t="s">
        <v>1704</v>
      </c>
      <c r="I405" s="1" t="s">
        <v>1704</v>
      </c>
      <c r="J405" s="7">
        <f>VALUE(IF("€"=LEFT(I405),SUBSTITUTE(I405,"€",""),SUBSTITUTE(I405,"$","")))</f>
        <v>3.23</v>
      </c>
      <c r="K405" s="9">
        <v>2519</v>
      </c>
      <c r="L405" s="9">
        <v>2519</v>
      </c>
      <c r="M405" s="9">
        <v>3436</v>
      </c>
      <c r="N405" s="9">
        <v>917</v>
      </c>
      <c r="O405" s="2">
        <v>0.36399999999999999</v>
      </c>
      <c r="P405" t="s">
        <v>25</v>
      </c>
      <c r="Q405" s="3">
        <v>41801</v>
      </c>
    </row>
    <row r="406" spans="1:17" x14ac:dyDescent="0.25">
      <c r="A406" s="1" t="s">
        <v>743</v>
      </c>
      <c r="B406" t="s">
        <v>743</v>
      </c>
      <c r="C406" s="1" t="s">
        <v>1705</v>
      </c>
      <c r="D406" t="s">
        <v>1703</v>
      </c>
      <c r="E406">
        <v>0.25</v>
      </c>
      <c r="F406">
        <v>1</v>
      </c>
      <c r="G406" s="1" t="s">
        <v>1706</v>
      </c>
      <c r="H406" s="1" t="s">
        <v>1707</v>
      </c>
      <c r="I406" s="1" t="s">
        <v>1707</v>
      </c>
      <c r="J406" s="7">
        <f>VALUE(IF("€"=LEFT(I406),SUBSTITUTE(I406,"€",""),SUBSTITUTE(I406,"$","")))</f>
        <v>51.22</v>
      </c>
      <c r="K406" s="9">
        <v>39952</v>
      </c>
      <c r="L406" s="9">
        <v>39952</v>
      </c>
      <c r="M406" s="9">
        <v>59381</v>
      </c>
      <c r="N406" s="9">
        <v>19429</v>
      </c>
      <c r="O406" s="2">
        <v>0.48599999999999999</v>
      </c>
      <c r="P406" t="s">
        <v>25</v>
      </c>
      <c r="Q406" s="3">
        <v>41801</v>
      </c>
    </row>
    <row r="407" spans="1:17" x14ac:dyDescent="0.25">
      <c r="A407" s="1" t="s">
        <v>743</v>
      </c>
      <c r="B407" t="s">
        <v>743</v>
      </c>
      <c r="C407" s="1" t="s">
        <v>1708</v>
      </c>
      <c r="D407" t="s">
        <v>1703</v>
      </c>
      <c r="E407">
        <v>0.01</v>
      </c>
      <c r="F407">
        <v>1</v>
      </c>
      <c r="G407" s="1" t="s">
        <v>51</v>
      </c>
      <c r="H407" s="1" t="s">
        <v>1424</v>
      </c>
      <c r="I407" s="1" t="s">
        <v>1424</v>
      </c>
      <c r="J407" s="7">
        <f>VALUE(IF("€"=LEFT(I407),SUBSTITUTE(I407,"€",""),SUBSTITUTE(I407,"$","")))</f>
        <v>4.28</v>
      </c>
      <c r="K407" s="9">
        <v>3338</v>
      </c>
      <c r="L407" s="9">
        <v>3338</v>
      </c>
      <c r="M407" s="9">
        <v>4813</v>
      </c>
      <c r="N407" s="9">
        <v>1475</v>
      </c>
      <c r="O407" s="2">
        <v>0.442</v>
      </c>
      <c r="P407" t="s">
        <v>25</v>
      </c>
      <c r="Q407" s="3">
        <v>41801</v>
      </c>
    </row>
    <row r="408" spans="1:17" x14ac:dyDescent="0.25">
      <c r="A408" s="1" t="s">
        <v>743</v>
      </c>
      <c r="B408" t="s">
        <v>743</v>
      </c>
      <c r="C408" s="1" t="s">
        <v>1709</v>
      </c>
      <c r="D408" t="s">
        <v>1710</v>
      </c>
      <c r="E408">
        <v>0.01</v>
      </c>
      <c r="F408">
        <v>0</v>
      </c>
      <c r="G408" s="1" t="s">
        <v>1711</v>
      </c>
      <c r="H408" s="1" t="s">
        <v>1712</v>
      </c>
      <c r="I408" s="1" t="s">
        <v>844</v>
      </c>
      <c r="J408" s="7" t="e">
        <f>VALUE(IF("€"=LEFT(I408),SUBSTITUTE(I408,"€",""),SUBSTITUTE(I408,"$","")))</f>
        <v>#VALUE!</v>
      </c>
      <c r="K408" s="9">
        <v>365</v>
      </c>
      <c r="L408" s="9">
        <v>0</v>
      </c>
      <c r="M408" s="9">
        <v>769</v>
      </c>
      <c r="N408" s="9">
        <v>404</v>
      </c>
      <c r="O408" s="4">
        <v>1.107</v>
      </c>
      <c r="P408" t="s">
        <v>900</v>
      </c>
      <c r="Q408" s="3">
        <v>41876</v>
      </c>
    </row>
    <row r="409" spans="1:17" x14ac:dyDescent="0.25">
      <c r="A409" s="1" t="s">
        <v>743</v>
      </c>
      <c r="B409" t="s">
        <v>932</v>
      </c>
      <c r="C409" s="1" t="s">
        <v>1713</v>
      </c>
      <c r="D409" t="s">
        <v>1714</v>
      </c>
      <c r="E409">
        <v>0</v>
      </c>
      <c r="F409">
        <v>0</v>
      </c>
      <c r="G409" s="1" t="s">
        <v>1715</v>
      </c>
      <c r="H409" s="1" t="s">
        <v>1716</v>
      </c>
      <c r="I409" s="1" t="s">
        <v>844</v>
      </c>
      <c r="J409" s="7" t="e">
        <f>VALUE(IF("€"=LEFT(I409),SUBSTITUTE(I409,"€",""),SUBSTITUTE(I409,"$","")))</f>
        <v>#VALUE!</v>
      </c>
      <c r="K409" s="9">
        <v>160</v>
      </c>
      <c r="L409" s="9">
        <v>0</v>
      </c>
      <c r="M409" s="9">
        <v>1062</v>
      </c>
      <c r="N409" s="9">
        <v>902</v>
      </c>
      <c r="O409" s="2">
        <v>5.6379999999999999</v>
      </c>
      <c r="P409" t="s">
        <v>937</v>
      </c>
      <c r="Q409" s="3">
        <v>41824</v>
      </c>
    </row>
    <row r="410" spans="1:17" x14ac:dyDescent="0.25">
      <c r="A410" s="1" t="s">
        <v>743</v>
      </c>
      <c r="B410" t="s">
        <v>743</v>
      </c>
      <c r="C410" s="1" t="s">
        <v>1717</v>
      </c>
      <c r="D410" t="s">
        <v>1718</v>
      </c>
      <c r="E410">
        <v>0</v>
      </c>
      <c r="F410">
        <v>1</v>
      </c>
      <c r="G410" s="1" t="s">
        <v>1719</v>
      </c>
      <c r="H410" s="1" t="s">
        <v>103</v>
      </c>
      <c r="I410" s="1" t="s">
        <v>103</v>
      </c>
      <c r="J410" s="7">
        <f>VALUE(IF("€"=LEFT(I410),SUBSTITUTE(I410,"€",""),SUBSTITUTE(I410,"$","")))</f>
        <v>540</v>
      </c>
      <c r="K410" s="9">
        <v>421200</v>
      </c>
      <c r="L410" s="9">
        <v>421200</v>
      </c>
      <c r="M410" s="9">
        <v>1050000</v>
      </c>
      <c r="N410" s="9">
        <v>628800</v>
      </c>
      <c r="O410" s="2">
        <v>1.4930000000000001</v>
      </c>
      <c r="P410" t="s">
        <v>25</v>
      </c>
      <c r="Q410" s="3">
        <v>41803</v>
      </c>
    </row>
    <row r="411" spans="1:17" x14ac:dyDescent="0.25">
      <c r="A411" s="1" t="s">
        <v>743</v>
      </c>
      <c r="B411" t="s">
        <v>743</v>
      </c>
      <c r="C411" s="1" t="s">
        <v>1720</v>
      </c>
      <c r="D411" t="s">
        <v>1721</v>
      </c>
      <c r="E411">
        <v>0.2</v>
      </c>
      <c r="F411">
        <v>2</v>
      </c>
      <c r="G411" s="1" t="s">
        <v>89</v>
      </c>
      <c r="H411" s="1" t="s">
        <v>1722</v>
      </c>
      <c r="I411" s="1" t="s">
        <v>1723</v>
      </c>
      <c r="J411" s="7">
        <f>VALUE(IF("€"=LEFT(I411),SUBSTITUTE(I411,"€",""),SUBSTITUTE(I411,"$","")))</f>
        <v>114.3</v>
      </c>
      <c r="K411" s="9">
        <v>44577</v>
      </c>
      <c r="L411" s="9">
        <v>89154</v>
      </c>
      <c r="M411" s="9">
        <v>67162</v>
      </c>
      <c r="N411" s="9">
        <v>22585</v>
      </c>
      <c r="O411" s="2">
        <v>0.50700000000000001</v>
      </c>
      <c r="P411" t="s">
        <v>25</v>
      </c>
      <c r="Q411" s="3">
        <v>41801</v>
      </c>
    </row>
    <row r="412" spans="1:17" x14ac:dyDescent="0.25">
      <c r="A412" s="1" t="s">
        <v>743</v>
      </c>
      <c r="B412" t="s">
        <v>743</v>
      </c>
      <c r="C412" s="1" t="s">
        <v>1724</v>
      </c>
      <c r="D412" t="s">
        <v>1721</v>
      </c>
      <c r="E412">
        <v>1.02</v>
      </c>
      <c r="F412">
        <v>1</v>
      </c>
      <c r="G412" s="1" t="s">
        <v>1725</v>
      </c>
      <c r="H412" s="1" t="s">
        <v>1726</v>
      </c>
      <c r="I412" s="1" t="s">
        <v>1726</v>
      </c>
      <c r="J412" s="7">
        <f>VALUE(IF("€"=LEFT(I412),SUBSTITUTE(I412,"€",""),SUBSTITUTE(I412,"$","")))</f>
        <v>230.3</v>
      </c>
      <c r="K412" s="9">
        <v>179634</v>
      </c>
      <c r="L412" s="9">
        <v>179634</v>
      </c>
      <c r="M412" s="9">
        <v>267688</v>
      </c>
      <c r="N412" s="9">
        <v>88054</v>
      </c>
      <c r="O412" s="4">
        <v>0.49</v>
      </c>
      <c r="P412" t="s">
        <v>25</v>
      </c>
      <c r="Q412" s="3">
        <v>41801</v>
      </c>
    </row>
    <row r="413" spans="1:17" x14ac:dyDescent="0.25">
      <c r="A413" s="1" t="s">
        <v>743</v>
      </c>
      <c r="B413" t="s">
        <v>743</v>
      </c>
      <c r="C413" s="1" t="s">
        <v>1727</v>
      </c>
      <c r="D413" t="s">
        <v>1721</v>
      </c>
      <c r="E413">
        <v>0.98</v>
      </c>
      <c r="F413">
        <v>1</v>
      </c>
      <c r="G413" s="1" t="s">
        <v>1728</v>
      </c>
      <c r="H413" s="1" t="s">
        <v>1729</v>
      </c>
      <c r="I413" s="1" t="s">
        <v>1729</v>
      </c>
      <c r="J413" s="7">
        <f>VALUE(IF("€"=LEFT(I413),SUBSTITUTE(I413,"€",""),SUBSTITUTE(I413,"$","")))</f>
        <v>244.76</v>
      </c>
      <c r="K413" s="9">
        <v>190913</v>
      </c>
      <c r="L413" s="9">
        <v>190913</v>
      </c>
      <c r="M413" s="9">
        <v>284728</v>
      </c>
      <c r="N413" s="9">
        <v>93815</v>
      </c>
      <c r="O413" s="2">
        <v>0.49099999999999999</v>
      </c>
      <c r="P413" t="s">
        <v>25</v>
      </c>
      <c r="Q413" s="3">
        <v>41801</v>
      </c>
    </row>
    <row r="414" spans="1:17" x14ac:dyDescent="0.25">
      <c r="A414" s="1" t="s">
        <v>743</v>
      </c>
      <c r="B414" t="s">
        <v>743</v>
      </c>
      <c r="C414" s="1" t="s">
        <v>1730</v>
      </c>
      <c r="D414" t="s">
        <v>1721</v>
      </c>
      <c r="E414">
        <v>0.1</v>
      </c>
      <c r="F414">
        <v>2</v>
      </c>
      <c r="G414" s="1" t="s">
        <v>877</v>
      </c>
      <c r="H414" s="1" t="s">
        <v>1731</v>
      </c>
      <c r="I414" s="1" t="s">
        <v>1732</v>
      </c>
      <c r="J414" s="7">
        <f>VALUE(IF("€"=LEFT(I414),SUBSTITUTE(I414,"€",""),SUBSTITUTE(I414,"$","")))</f>
        <v>75.08</v>
      </c>
      <c r="K414" s="9">
        <v>29281</v>
      </c>
      <c r="L414" s="9">
        <v>58562</v>
      </c>
      <c r="M414" s="9">
        <v>44021</v>
      </c>
      <c r="N414" s="9">
        <v>14740</v>
      </c>
      <c r="O414" s="2">
        <v>0.503</v>
      </c>
      <c r="P414" t="s">
        <v>25</v>
      </c>
      <c r="Q414" s="3">
        <v>41801</v>
      </c>
    </row>
    <row r="415" spans="1:17" x14ac:dyDescent="0.25">
      <c r="A415" s="1" t="s">
        <v>743</v>
      </c>
      <c r="B415" t="s">
        <v>743</v>
      </c>
      <c r="C415" s="1" t="s">
        <v>1733</v>
      </c>
      <c r="D415" t="s">
        <v>1721</v>
      </c>
      <c r="E415">
        <v>0.13</v>
      </c>
      <c r="F415">
        <v>1</v>
      </c>
      <c r="G415" s="1" t="s">
        <v>650</v>
      </c>
      <c r="H415" s="1" t="s">
        <v>1734</v>
      </c>
      <c r="I415" s="1" t="s">
        <v>1734</v>
      </c>
      <c r="J415" s="7">
        <f>VALUE(IF("€"=LEFT(I415),SUBSTITUTE(I415,"€",""),SUBSTITUTE(I415,"$","")))</f>
        <v>79.86</v>
      </c>
      <c r="K415" s="9">
        <v>62291</v>
      </c>
      <c r="L415" s="9">
        <v>62291</v>
      </c>
      <c r="M415" s="9">
        <v>94446</v>
      </c>
      <c r="N415" s="9">
        <v>32155</v>
      </c>
      <c r="O415" s="2">
        <v>0.51600000000000001</v>
      </c>
      <c r="P415" t="s">
        <v>25</v>
      </c>
      <c r="Q415" s="3">
        <v>41801</v>
      </c>
    </row>
    <row r="416" spans="1:17" x14ac:dyDescent="0.25">
      <c r="A416" s="1" t="s">
        <v>743</v>
      </c>
      <c r="B416" t="s">
        <v>743</v>
      </c>
      <c r="C416" s="1" t="s">
        <v>1735</v>
      </c>
      <c r="D416" t="s">
        <v>1721</v>
      </c>
      <c r="E416">
        <v>0.14000000000000001</v>
      </c>
      <c r="F416">
        <v>2</v>
      </c>
      <c r="G416" s="1" t="s">
        <v>1736</v>
      </c>
      <c r="H416" s="1" t="s">
        <v>1737</v>
      </c>
      <c r="I416" s="1" t="s">
        <v>1738</v>
      </c>
      <c r="J416" s="7">
        <f>VALUE(IF("€"=LEFT(I416),SUBSTITUTE(I416,"€",""),SUBSTITUTE(I416,"$","")))</f>
        <v>134.6</v>
      </c>
      <c r="K416" s="9">
        <v>52494</v>
      </c>
      <c r="L416" s="9">
        <v>104988</v>
      </c>
      <c r="M416" s="9">
        <v>79402</v>
      </c>
      <c r="N416" s="9">
        <v>26908</v>
      </c>
      <c r="O416" s="2">
        <v>0.51300000000000001</v>
      </c>
      <c r="P416" t="s">
        <v>25</v>
      </c>
      <c r="Q416" s="3">
        <v>41801</v>
      </c>
    </row>
    <row r="417" spans="1:17" x14ac:dyDescent="0.25">
      <c r="A417" s="1" t="s">
        <v>743</v>
      </c>
      <c r="B417" t="s">
        <v>743</v>
      </c>
      <c r="C417" s="1" t="s">
        <v>1739</v>
      </c>
      <c r="D417" t="s">
        <v>1721</v>
      </c>
      <c r="E417">
        <v>0.02</v>
      </c>
      <c r="F417">
        <v>1</v>
      </c>
      <c r="G417" s="1" t="s">
        <v>56</v>
      </c>
      <c r="H417" s="1" t="s">
        <v>1740</v>
      </c>
      <c r="I417" s="1" t="s">
        <v>1740</v>
      </c>
      <c r="J417" s="7">
        <f>VALUE(IF("€"=LEFT(I417),SUBSTITUTE(I417,"€",""),SUBSTITUTE(I417,"$","")))</f>
        <v>11.72</v>
      </c>
      <c r="K417" s="9">
        <v>9142</v>
      </c>
      <c r="L417" s="9">
        <v>9142</v>
      </c>
      <c r="M417" s="9">
        <v>13516</v>
      </c>
      <c r="N417" s="9">
        <v>4374</v>
      </c>
      <c r="O417" s="2">
        <v>0.47799999999999998</v>
      </c>
      <c r="P417" t="s">
        <v>25</v>
      </c>
      <c r="Q417" s="3">
        <v>41801</v>
      </c>
    </row>
    <row r="418" spans="1:17" x14ac:dyDescent="0.25">
      <c r="A418" s="1" t="s">
        <v>743</v>
      </c>
      <c r="B418" t="s">
        <v>743</v>
      </c>
      <c r="C418" s="1" t="s">
        <v>1741</v>
      </c>
      <c r="D418" t="s">
        <v>1742</v>
      </c>
      <c r="E418">
        <v>0</v>
      </c>
      <c r="F418">
        <v>1</v>
      </c>
      <c r="G418" s="1" t="s">
        <v>473</v>
      </c>
      <c r="H418" s="1" t="s">
        <v>1743</v>
      </c>
      <c r="I418" s="1" t="s">
        <v>1743</v>
      </c>
      <c r="J418" s="7">
        <f>VALUE(IF("€"=LEFT(I418),SUBSTITUTE(I418,"€",""),SUBSTITUTE(I418,"$","")))</f>
        <v>295.79000000000002</v>
      </c>
      <c r="K418" s="9">
        <v>230716</v>
      </c>
      <c r="L418" s="9">
        <v>230716</v>
      </c>
      <c r="M418" s="9">
        <v>353987</v>
      </c>
      <c r="N418" s="9">
        <v>123271</v>
      </c>
      <c r="O418" s="2">
        <v>0.53400000000000003</v>
      </c>
      <c r="P418" t="s">
        <v>25</v>
      </c>
      <c r="Q418" s="3">
        <v>41801</v>
      </c>
    </row>
    <row r="419" spans="1:17" x14ac:dyDescent="0.25">
      <c r="A419" s="1" t="s">
        <v>743</v>
      </c>
      <c r="B419" t="s">
        <v>743</v>
      </c>
      <c r="C419" s="1" t="s">
        <v>1744</v>
      </c>
      <c r="D419" t="s">
        <v>1745</v>
      </c>
      <c r="E419">
        <v>1.55</v>
      </c>
      <c r="F419">
        <v>1</v>
      </c>
      <c r="G419" s="1" t="s">
        <v>1746</v>
      </c>
      <c r="H419" s="1" t="s">
        <v>1747</v>
      </c>
      <c r="I419" s="1" t="s">
        <v>1747</v>
      </c>
      <c r="J419" s="7" t="e">
        <f>VALUE(IF("€"=LEFT(I419),SUBSTITUTE(I419,"€",""),SUBSTITUTE(I419,"$","")))</f>
        <v>#VALUE!</v>
      </c>
      <c r="K419" s="9">
        <v>77982</v>
      </c>
      <c r="L419" s="9">
        <v>77982</v>
      </c>
      <c r="M419" s="9">
        <v>134999</v>
      </c>
      <c r="N419" s="9">
        <v>57017</v>
      </c>
      <c r="O419" s="2">
        <v>0.73099999999999998</v>
      </c>
      <c r="P419" t="s">
        <v>183</v>
      </c>
      <c r="Q419" s="3">
        <v>41892</v>
      </c>
    </row>
    <row r="420" spans="1:17" x14ac:dyDescent="0.25">
      <c r="A420" s="1" t="s">
        <v>743</v>
      </c>
      <c r="B420" t="s">
        <v>743</v>
      </c>
      <c r="C420" s="1" t="s">
        <v>1748</v>
      </c>
      <c r="D420" t="s">
        <v>1749</v>
      </c>
      <c r="E420">
        <v>0.1</v>
      </c>
      <c r="F420">
        <v>1</v>
      </c>
      <c r="G420" s="1" t="s">
        <v>336</v>
      </c>
      <c r="H420" s="1" t="s">
        <v>1750</v>
      </c>
      <c r="I420" s="1" t="s">
        <v>1750</v>
      </c>
      <c r="J420" s="7">
        <f>VALUE(IF("€"=LEFT(I420),SUBSTITUTE(I420,"€",""),SUBSTITUTE(I420,"$","")))</f>
        <v>15.4</v>
      </c>
      <c r="K420" s="9">
        <v>12012</v>
      </c>
      <c r="L420" s="9">
        <v>12012</v>
      </c>
      <c r="M420" s="9">
        <v>17533</v>
      </c>
      <c r="N420" s="9">
        <v>5521</v>
      </c>
      <c r="O420" s="2">
        <v>0.46</v>
      </c>
      <c r="P420" t="s">
        <v>25</v>
      </c>
      <c r="Q420" s="3">
        <v>41801</v>
      </c>
    </row>
    <row r="421" spans="1:17" x14ac:dyDescent="0.25">
      <c r="A421" s="1" t="s">
        <v>743</v>
      </c>
      <c r="B421" t="s">
        <v>743</v>
      </c>
      <c r="C421" s="1" t="s">
        <v>1751</v>
      </c>
      <c r="D421" t="s">
        <v>1752</v>
      </c>
      <c r="E421">
        <v>0.09</v>
      </c>
      <c r="F421">
        <v>2</v>
      </c>
      <c r="G421" s="1" t="s">
        <v>1118</v>
      </c>
      <c r="H421" s="1" t="s">
        <v>1753</v>
      </c>
      <c r="I421" s="1" t="s">
        <v>1754</v>
      </c>
      <c r="J421" s="7" t="e">
        <f>VALUE(IF("€"=LEFT(I421),SUBSTITUTE(I421,"€",""),SUBSTITUTE(I421,"$","")))</f>
        <v>#VALUE!</v>
      </c>
      <c r="K421" s="9">
        <v>2291</v>
      </c>
      <c r="L421" s="9">
        <v>4582</v>
      </c>
      <c r="M421" s="9">
        <v>2500</v>
      </c>
      <c r="N421" s="9">
        <v>209</v>
      </c>
      <c r="O421" s="2">
        <v>9.0999999999999998E-2</v>
      </c>
      <c r="P421" t="s">
        <v>25</v>
      </c>
      <c r="Q421" s="3">
        <v>41801</v>
      </c>
    </row>
    <row r="422" spans="1:17" x14ac:dyDescent="0.25">
      <c r="A422" s="1" t="s">
        <v>743</v>
      </c>
      <c r="B422" t="s">
        <v>743</v>
      </c>
      <c r="C422" s="1" t="s">
        <v>1755</v>
      </c>
      <c r="D422" t="s">
        <v>1756</v>
      </c>
      <c r="E422">
        <v>0.56000000000000005</v>
      </c>
      <c r="F422">
        <v>1</v>
      </c>
      <c r="G422" s="1" t="s">
        <v>1757</v>
      </c>
      <c r="H422" s="1" t="s">
        <v>1758</v>
      </c>
      <c r="I422" s="1" t="s">
        <v>1758</v>
      </c>
      <c r="J422" s="7">
        <f>VALUE(IF("€"=LEFT(I422),SUBSTITUTE(I422,"€",""),SUBSTITUTE(I422,"$","")))</f>
        <v>338.46</v>
      </c>
      <c r="K422" s="9">
        <v>263999</v>
      </c>
      <c r="L422" s="9">
        <v>263999</v>
      </c>
      <c r="M422" s="9">
        <v>326754</v>
      </c>
      <c r="N422" s="9">
        <v>62755</v>
      </c>
      <c r="O422" s="2">
        <v>0.23799999999999999</v>
      </c>
      <c r="P422" t="s">
        <v>183</v>
      </c>
      <c r="Q422" s="3">
        <v>41940</v>
      </c>
    </row>
    <row r="423" spans="1:17" x14ac:dyDescent="0.25">
      <c r="A423" s="1" t="s">
        <v>743</v>
      </c>
      <c r="B423" t="s">
        <v>743</v>
      </c>
      <c r="C423" s="1" t="s">
        <v>1759</v>
      </c>
      <c r="D423" t="s">
        <v>1760</v>
      </c>
      <c r="E423">
        <v>0.09</v>
      </c>
      <c r="F423">
        <v>1</v>
      </c>
      <c r="G423" s="1" t="s">
        <v>595</v>
      </c>
      <c r="H423" s="1" t="s">
        <v>1761</v>
      </c>
      <c r="I423" s="1" t="s">
        <v>1761</v>
      </c>
      <c r="J423" s="7">
        <f>VALUE(IF("€"=LEFT(I423),SUBSTITUTE(I423,"€",""),SUBSTITUTE(I423,"$","")))</f>
        <v>51.17</v>
      </c>
      <c r="K423" s="9">
        <v>39913</v>
      </c>
      <c r="L423" s="9">
        <v>39913</v>
      </c>
      <c r="M423" s="9">
        <v>61445</v>
      </c>
      <c r="N423" s="9">
        <v>21532</v>
      </c>
      <c r="O423" s="4">
        <v>0.53900000000000003</v>
      </c>
      <c r="P423" t="s">
        <v>25</v>
      </c>
      <c r="Q423" s="3">
        <v>41799</v>
      </c>
    </row>
    <row r="424" spans="1:17" x14ac:dyDescent="0.25">
      <c r="A424" s="1" t="s">
        <v>743</v>
      </c>
      <c r="B424" t="s">
        <v>743</v>
      </c>
      <c r="C424" s="1" t="s">
        <v>1762</v>
      </c>
      <c r="D424" t="s">
        <v>1763</v>
      </c>
      <c r="E424">
        <v>0.22</v>
      </c>
      <c r="F424">
        <v>12</v>
      </c>
      <c r="G424" s="1" t="s">
        <v>958</v>
      </c>
      <c r="H424" s="1" t="s">
        <v>1764</v>
      </c>
      <c r="I424" s="1" t="s">
        <v>1765</v>
      </c>
      <c r="J424" s="7">
        <f>VALUE(IF("€"=LEFT(I424),SUBSTITUTE(I424,"€",""),SUBSTITUTE(I424,"$","")))</f>
        <v>599.4</v>
      </c>
      <c r="K424" s="9">
        <v>38961</v>
      </c>
      <c r="L424" s="9">
        <v>467532</v>
      </c>
      <c r="M424" s="9">
        <v>60004</v>
      </c>
      <c r="N424" s="9">
        <v>21043</v>
      </c>
      <c r="O424" s="2">
        <v>0.54</v>
      </c>
      <c r="P424" t="s">
        <v>25</v>
      </c>
      <c r="Q424" s="3">
        <v>41801</v>
      </c>
    </row>
    <row r="425" spans="1:17" x14ac:dyDescent="0.25">
      <c r="A425" s="1" t="s">
        <v>743</v>
      </c>
      <c r="B425" t="s">
        <v>743</v>
      </c>
      <c r="C425" s="1" t="s">
        <v>1766</v>
      </c>
      <c r="D425" t="s">
        <v>1767</v>
      </c>
      <c r="E425">
        <v>2.1</v>
      </c>
      <c r="F425">
        <v>0</v>
      </c>
      <c r="G425" s="1" t="s">
        <v>1768</v>
      </c>
      <c r="H425" s="1" t="s">
        <v>1769</v>
      </c>
      <c r="I425" s="1" t="s">
        <v>844</v>
      </c>
      <c r="J425" s="7" t="e">
        <f>VALUE(IF("€"=LEFT(I425),SUBSTITUTE(I425,"€",""),SUBSTITUTE(I425,"$","")))</f>
        <v>#VALUE!</v>
      </c>
      <c r="K425" s="9">
        <v>46540</v>
      </c>
      <c r="L425" s="9">
        <v>0</v>
      </c>
      <c r="M425" s="9">
        <v>80492</v>
      </c>
      <c r="N425" s="9">
        <v>33952</v>
      </c>
      <c r="O425" s="2">
        <v>0.73</v>
      </c>
      <c r="P425" t="s">
        <v>183</v>
      </c>
      <c r="Q425" s="3">
        <v>41876</v>
      </c>
    </row>
    <row r="426" spans="1:17" x14ac:dyDescent="0.25">
      <c r="A426" s="1" t="s">
        <v>1770</v>
      </c>
      <c r="B426" t="s">
        <v>1771</v>
      </c>
      <c r="C426" s="1" t="s">
        <v>1772</v>
      </c>
      <c r="D426" t="s">
        <v>1773</v>
      </c>
      <c r="E426">
        <v>1</v>
      </c>
      <c r="F426">
        <v>1</v>
      </c>
      <c r="G426" s="1" t="s">
        <v>1774</v>
      </c>
      <c r="H426" s="1" t="s">
        <v>1775</v>
      </c>
      <c r="I426" s="1" t="s">
        <v>1775</v>
      </c>
      <c r="J426" s="7">
        <f>VALUE(IF("€"=LEFT(I426),SUBSTITUTE(I426,"€",""),SUBSTITUTE(I426,"$","")))</f>
        <v>864.89</v>
      </c>
      <c r="K426" s="9">
        <v>674614</v>
      </c>
      <c r="L426" s="9">
        <v>674614</v>
      </c>
      <c r="M426" s="9">
        <v>750000</v>
      </c>
      <c r="N426" s="9">
        <v>75386</v>
      </c>
      <c r="O426" s="2">
        <v>0.112</v>
      </c>
      <c r="P426" t="s">
        <v>25</v>
      </c>
      <c r="Q426" s="3">
        <v>41795</v>
      </c>
    </row>
    <row r="427" spans="1:17" x14ac:dyDescent="0.25">
      <c r="A427" s="1" t="s">
        <v>1770</v>
      </c>
      <c r="B427" t="s">
        <v>1771</v>
      </c>
      <c r="C427" s="1" t="s">
        <v>1776</v>
      </c>
      <c r="D427" t="s">
        <v>1777</v>
      </c>
      <c r="E427">
        <v>1</v>
      </c>
      <c r="F427">
        <v>1</v>
      </c>
      <c r="G427" s="1" t="s">
        <v>1778</v>
      </c>
      <c r="H427" s="1" t="s">
        <v>1779</v>
      </c>
      <c r="I427" s="1" t="s">
        <v>1779</v>
      </c>
      <c r="J427" s="7">
        <f>VALUE(IF("€"=LEFT(I427),SUBSTITUTE(I427,"€",""),SUBSTITUTE(I427,"$","")))</f>
        <v>433.32</v>
      </c>
      <c r="K427" s="9">
        <v>337990</v>
      </c>
      <c r="L427" s="9">
        <v>337990</v>
      </c>
      <c r="M427" s="9">
        <v>500000</v>
      </c>
      <c r="N427" s="9">
        <v>162010</v>
      </c>
      <c r="O427" s="2">
        <v>0.47899999999999998</v>
      </c>
      <c r="P427" t="s">
        <v>25</v>
      </c>
      <c r="Q427" s="3">
        <v>41795</v>
      </c>
    </row>
    <row r="428" spans="1:17" x14ac:dyDescent="0.25">
      <c r="A428" s="1" t="s">
        <v>1770</v>
      </c>
      <c r="B428" t="s">
        <v>1771</v>
      </c>
      <c r="C428" s="1" t="s">
        <v>1780</v>
      </c>
      <c r="D428" t="s">
        <v>1781</v>
      </c>
      <c r="E428">
        <v>1</v>
      </c>
      <c r="F428">
        <v>1</v>
      </c>
      <c r="G428" s="1" t="s">
        <v>1782</v>
      </c>
      <c r="H428" s="1" t="s">
        <v>1783</v>
      </c>
      <c r="I428" s="1" t="s">
        <v>1783</v>
      </c>
      <c r="J428" s="7">
        <f>VALUE(IF("€"=LEFT(I428),SUBSTITUTE(I428,"€",""),SUBSTITUTE(I428,"$","")))</f>
        <v>743.84</v>
      </c>
      <c r="K428" s="9">
        <v>580195</v>
      </c>
      <c r="L428" s="9">
        <v>580195</v>
      </c>
      <c r="M428" s="9">
        <v>600000</v>
      </c>
      <c r="N428" s="9">
        <v>19805</v>
      </c>
      <c r="O428" s="2">
        <v>3.4000000000000002E-2</v>
      </c>
      <c r="P428" t="s">
        <v>25</v>
      </c>
      <c r="Q428" s="3">
        <v>41795</v>
      </c>
    </row>
    <row r="429" spans="1:17" x14ac:dyDescent="0.25">
      <c r="A429" s="1" t="s">
        <v>1770</v>
      </c>
      <c r="B429" t="s">
        <v>1771</v>
      </c>
      <c r="C429" s="1" t="s">
        <v>1784</v>
      </c>
      <c r="D429" t="s">
        <v>1785</v>
      </c>
      <c r="E429">
        <v>1</v>
      </c>
      <c r="F429">
        <v>1</v>
      </c>
      <c r="G429" s="1" t="s">
        <v>1786</v>
      </c>
      <c r="H429" s="1" t="s">
        <v>1787</v>
      </c>
      <c r="I429" s="1" t="s">
        <v>1787</v>
      </c>
      <c r="J429" s="7">
        <f>VALUE(IF("€"=LEFT(I429),SUBSTITUTE(I429,"€",""),SUBSTITUTE(I429,"$","")))</f>
        <v>638.58000000000004</v>
      </c>
      <c r="K429" s="9">
        <v>498092</v>
      </c>
      <c r="L429" s="9">
        <v>498092</v>
      </c>
      <c r="M429" s="9">
        <v>550000</v>
      </c>
      <c r="N429" s="9">
        <v>51908</v>
      </c>
      <c r="O429" s="2">
        <v>0.104</v>
      </c>
      <c r="P429" t="s">
        <v>25</v>
      </c>
      <c r="Q429" s="3">
        <v>41795</v>
      </c>
    </row>
    <row r="430" spans="1:17" x14ac:dyDescent="0.25">
      <c r="A430" s="1" t="s">
        <v>1770</v>
      </c>
      <c r="B430" t="s">
        <v>1771</v>
      </c>
      <c r="C430" s="1" t="s">
        <v>1788</v>
      </c>
      <c r="D430" t="s">
        <v>1789</v>
      </c>
      <c r="E430">
        <v>1</v>
      </c>
      <c r="F430">
        <v>1</v>
      </c>
      <c r="G430" s="1" t="s">
        <v>1790</v>
      </c>
      <c r="H430" s="1" t="s">
        <v>1791</v>
      </c>
      <c r="I430" s="1" t="s">
        <v>1791</v>
      </c>
      <c r="J430" s="7">
        <f>VALUE(IF("€"=LEFT(I430),SUBSTITUTE(I430,"€",""),SUBSTITUTE(I430,"$","")))</f>
        <v>1038.58</v>
      </c>
      <c r="K430" s="9">
        <v>810092</v>
      </c>
      <c r="L430" s="9">
        <v>810092</v>
      </c>
      <c r="M430" s="9">
        <v>1200000</v>
      </c>
      <c r="N430" s="9">
        <v>389908</v>
      </c>
      <c r="O430" s="2">
        <v>0.48099999999999998</v>
      </c>
      <c r="P430" t="s">
        <v>25</v>
      </c>
      <c r="Q430" s="3">
        <v>41795</v>
      </c>
    </row>
    <row r="431" spans="1:17" x14ac:dyDescent="0.25">
      <c r="A431" s="1" t="s">
        <v>1792</v>
      </c>
      <c r="B431">
        <v>216745</v>
      </c>
      <c r="C431" s="1" t="s">
        <v>1793</v>
      </c>
      <c r="D431" t="s">
        <v>1794</v>
      </c>
      <c r="E431">
        <v>0.06</v>
      </c>
      <c r="F431">
        <v>0</v>
      </c>
      <c r="G431" s="1" t="s">
        <v>1795</v>
      </c>
      <c r="H431" s="1" t="s">
        <v>1796</v>
      </c>
      <c r="I431" s="1" t="s">
        <v>844</v>
      </c>
      <c r="J431" s="7" t="e">
        <f>VALUE(IF("€"=LEFT(I431),SUBSTITUTE(I431,"€",""),SUBSTITUTE(I431,"$","")))</f>
        <v>#VALUE!</v>
      </c>
      <c r="K431" s="9">
        <v>207697</v>
      </c>
      <c r="L431" s="9">
        <v>0</v>
      </c>
      <c r="M431" s="9">
        <v>264553</v>
      </c>
      <c r="N431" s="9">
        <v>56856</v>
      </c>
      <c r="O431" s="2">
        <v>0.27400000000000002</v>
      </c>
      <c r="P431" t="s">
        <v>900</v>
      </c>
      <c r="Q431" s="3">
        <v>41876</v>
      </c>
    </row>
    <row r="432" spans="1:17" x14ac:dyDescent="0.25">
      <c r="A432" s="1" t="s">
        <v>1792</v>
      </c>
      <c r="B432" t="s">
        <v>1797</v>
      </c>
      <c r="C432" s="1" t="s">
        <v>1798</v>
      </c>
      <c r="D432" t="s">
        <v>1799</v>
      </c>
      <c r="E432">
        <v>0.27</v>
      </c>
      <c r="F432">
        <v>0</v>
      </c>
      <c r="G432" s="1" t="s">
        <v>1800</v>
      </c>
      <c r="H432" s="1" t="s">
        <v>1801</v>
      </c>
      <c r="I432" s="1" t="s">
        <v>844</v>
      </c>
      <c r="J432" s="7" t="e">
        <f>VALUE(IF("€"=LEFT(I432),SUBSTITUTE(I432,"€",""),SUBSTITUTE(I432,"$","")))</f>
        <v>#VALUE!</v>
      </c>
      <c r="K432" s="9">
        <v>128278</v>
      </c>
      <c r="L432" s="9">
        <v>0</v>
      </c>
      <c r="M432" s="9">
        <v>250000</v>
      </c>
      <c r="N432" s="9">
        <v>121722</v>
      </c>
      <c r="O432" s="2">
        <v>0.94899999999999995</v>
      </c>
      <c r="P432" t="s">
        <v>1802</v>
      </c>
      <c r="Q432" s="3">
        <v>41876</v>
      </c>
    </row>
    <row r="433" spans="1:17" x14ac:dyDescent="0.25">
      <c r="A433" s="1" t="s">
        <v>1792</v>
      </c>
      <c r="B433" t="s">
        <v>1803</v>
      </c>
      <c r="C433" s="1" t="s">
        <v>1804</v>
      </c>
      <c r="D433" t="s">
        <v>1805</v>
      </c>
      <c r="E433">
        <v>0.24</v>
      </c>
      <c r="F433">
        <v>0</v>
      </c>
      <c r="G433" s="1" t="s">
        <v>1806</v>
      </c>
      <c r="H433" s="1" t="s">
        <v>1807</v>
      </c>
      <c r="I433" s="1" t="s">
        <v>844</v>
      </c>
      <c r="J433" s="7" t="e">
        <f>VALUE(IF("€"=LEFT(I433),SUBSTITUTE(I433,"€",""),SUBSTITUTE(I433,"$","")))</f>
        <v>#VALUE!</v>
      </c>
      <c r="K433" s="9">
        <v>24339</v>
      </c>
      <c r="L433" s="9">
        <v>0</v>
      </c>
      <c r="M433" s="9">
        <v>45000</v>
      </c>
      <c r="N433" s="9">
        <v>20661</v>
      </c>
      <c r="O433" s="2">
        <v>0.84899999999999998</v>
      </c>
      <c r="P433" t="s">
        <v>900</v>
      </c>
      <c r="Q433" s="3">
        <v>41876</v>
      </c>
    </row>
    <row r="434" spans="1:17" x14ac:dyDescent="0.25">
      <c r="A434" s="1" t="s">
        <v>1792</v>
      </c>
      <c r="B434" t="s">
        <v>1808</v>
      </c>
      <c r="C434" s="1" t="s">
        <v>1809</v>
      </c>
      <c r="D434" t="s">
        <v>1810</v>
      </c>
      <c r="E434">
        <v>0.06</v>
      </c>
      <c r="F434">
        <v>0</v>
      </c>
      <c r="G434" s="1" t="s">
        <v>1811</v>
      </c>
      <c r="H434" s="1" t="s">
        <v>1812</v>
      </c>
      <c r="I434" s="1" t="s">
        <v>844</v>
      </c>
      <c r="J434" s="7" t="e">
        <f>VALUE(IF("€"=LEFT(I434),SUBSTITUTE(I434,"€",""),SUBSTITUTE(I434,"$","")))</f>
        <v>#VALUE!</v>
      </c>
      <c r="K434" s="9">
        <v>25627</v>
      </c>
      <c r="L434" s="9">
        <v>0</v>
      </c>
      <c r="M434" s="9">
        <v>36279</v>
      </c>
      <c r="N434" s="9">
        <v>10652</v>
      </c>
      <c r="O434" s="2">
        <v>0.41599999999999998</v>
      </c>
      <c r="P434" t="s">
        <v>900</v>
      </c>
      <c r="Q434" s="3">
        <v>41876</v>
      </c>
    </row>
    <row r="435" spans="1:17" x14ac:dyDescent="0.25">
      <c r="A435" s="1" t="s">
        <v>1792</v>
      </c>
      <c r="B435" t="s">
        <v>1808</v>
      </c>
      <c r="C435" s="1" t="s">
        <v>1813</v>
      </c>
      <c r="D435" t="s">
        <v>1814</v>
      </c>
      <c r="E435">
        <v>0.08</v>
      </c>
      <c r="F435">
        <v>0</v>
      </c>
      <c r="G435" s="1" t="s">
        <v>1815</v>
      </c>
      <c r="H435" s="1" t="s">
        <v>1816</v>
      </c>
      <c r="I435" s="1" t="s">
        <v>844</v>
      </c>
      <c r="J435" s="7" t="e">
        <f>VALUE(IF("€"=LEFT(I435),SUBSTITUTE(I435,"€",""),SUBSTITUTE(I435,"$","")))</f>
        <v>#VALUE!</v>
      </c>
      <c r="K435" s="9">
        <v>204316</v>
      </c>
      <c r="L435" s="9">
        <v>0</v>
      </c>
      <c r="M435" s="9">
        <v>251973</v>
      </c>
      <c r="N435" s="9">
        <v>47657</v>
      </c>
      <c r="O435" s="2">
        <v>0.23300000000000001</v>
      </c>
      <c r="P435" t="s">
        <v>183</v>
      </c>
      <c r="Q435" s="3">
        <v>41864</v>
      </c>
    </row>
    <row r="436" spans="1:17" x14ac:dyDescent="0.25">
      <c r="A436" s="1" t="s">
        <v>1792</v>
      </c>
      <c r="B436" t="s">
        <v>1808</v>
      </c>
      <c r="C436" s="1" t="s">
        <v>1817</v>
      </c>
      <c r="D436" t="s">
        <v>1818</v>
      </c>
      <c r="E436">
        <v>0.17</v>
      </c>
      <c r="F436">
        <v>0</v>
      </c>
      <c r="G436" s="1" t="s">
        <v>1819</v>
      </c>
      <c r="H436" s="1" t="s">
        <v>1820</v>
      </c>
      <c r="I436" s="1" t="s">
        <v>844</v>
      </c>
      <c r="J436" s="7" t="e">
        <f>VALUE(IF("€"=LEFT(I436),SUBSTITUTE(I436,"€",""),SUBSTITUTE(I436,"$","")))</f>
        <v>#VALUE!</v>
      </c>
      <c r="K436" s="9">
        <v>10568</v>
      </c>
      <c r="L436" s="9">
        <v>0</v>
      </c>
      <c r="M436" s="9">
        <v>13534</v>
      </c>
      <c r="N436" s="9">
        <v>2966</v>
      </c>
      <c r="O436" s="2">
        <v>0.28100000000000003</v>
      </c>
      <c r="P436" t="s">
        <v>900</v>
      </c>
      <c r="Q436" s="3">
        <v>41876</v>
      </c>
    </row>
    <row r="437" spans="1:17" x14ac:dyDescent="0.25">
      <c r="A437" s="1" t="s">
        <v>1792</v>
      </c>
      <c r="B437" t="s">
        <v>1808</v>
      </c>
      <c r="C437" s="1" t="s">
        <v>1821</v>
      </c>
      <c r="D437" t="s">
        <v>1822</v>
      </c>
      <c r="E437">
        <v>0.01</v>
      </c>
      <c r="F437">
        <v>0</v>
      </c>
      <c r="G437" s="1" t="s">
        <v>1823</v>
      </c>
      <c r="H437" s="1" t="s">
        <v>1824</v>
      </c>
      <c r="I437" s="1" t="s">
        <v>844</v>
      </c>
      <c r="J437" s="7" t="e">
        <f>VALUE(IF("€"=LEFT(I437),SUBSTITUTE(I437,"€",""),SUBSTITUTE(I437,"$","")))</f>
        <v>#VALUE!</v>
      </c>
      <c r="K437" s="9">
        <v>678</v>
      </c>
      <c r="L437" s="9">
        <v>0</v>
      </c>
      <c r="M437" s="9">
        <v>942</v>
      </c>
      <c r="N437" s="9">
        <v>264</v>
      </c>
      <c r="O437" s="2">
        <v>0.38900000000000001</v>
      </c>
      <c r="P437" t="s">
        <v>900</v>
      </c>
      <c r="Q437" s="3">
        <v>41876</v>
      </c>
    </row>
    <row r="438" spans="1:17" x14ac:dyDescent="0.25">
      <c r="A438" s="1" t="s">
        <v>1792</v>
      </c>
      <c r="B438" t="s">
        <v>1808</v>
      </c>
      <c r="C438" s="1" t="s">
        <v>1825</v>
      </c>
      <c r="D438" t="s">
        <v>1826</v>
      </c>
      <c r="E438">
        <v>0.31</v>
      </c>
      <c r="F438">
        <v>0</v>
      </c>
      <c r="G438" s="1" t="s">
        <v>1827</v>
      </c>
      <c r="H438" s="1" t="s">
        <v>1828</v>
      </c>
      <c r="I438" s="1" t="s">
        <v>844</v>
      </c>
      <c r="J438" s="7" t="e">
        <f>VALUE(IF("€"=LEFT(I438),SUBSTITUTE(I438,"€",""),SUBSTITUTE(I438,"$","")))</f>
        <v>#VALUE!</v>
      </c>
      <c r="K438" s="9">
        <v>10779</v>
      </c>
      <c r="L438" s="9">
        <v>0</v>
      </c>
      <c r="M438" s="9">
        <v>14935</v>
      </c>
      <c r="N438" s="9">
        <v>4156</v>
      </c>
      <c r="O438" s="2">
        <v>0.38600000000000001</v>
      </c>
      <c r="P438" t="s">
        <v>900</v>
      </c>
      <c r="Q438" s="3">
        <v>41876</v>
      </c>
    </row>
    <row r="439" spans="1:17" x14ac:dyDescent="0.25">
      <c r="A439" s="1" t="s">
        <v>1792</v>
      </c>
      <c r="B439" t="s">
        <v>1808</v>
      </c>
      <c r="C439" s="1" t="s">
        <v>1829</v>
      </c>
      <c r="D439" t="s">
        <v>1830</v>
      </c>
      <c r="E439">
        <v>0.1</v>
      </c>
      <c r="F439">
        <v>0</v>
      </c>
      <c r="G439" s="1" t="s">
        <v>1831</v>
      </c>
      <c r="H439" s="1" t="s">
        <v>1832</v>
      </c>
      <c r="I439" s="1" t="s">
        <v>844</v>
      </c>
      <c r="J439" s="7" t="e">
        <f>VALUE(IF("€"=LEFT(I439),SUBSTITUTE(I439,"€",""),SUBSTITUTE(I439,"$","")))</f>
        <v>#VALUE!</v>
      </c>
      <c r="K439" s="9">
        <v>3796</v>
      </c>
      <c r="L439" s="9">
        <v>0</v>
      </c>
      <c r="M439" s="9">
        <v>6335</v>
      </c>
      <c r="N439" s="9">
        <v>2539</v>
      </c>
      <c r="O439" s="2">
        <v>0.66900000000000004</v>
      </c>
      <c r="P439" t="s">
        <v>900</v>
      </c>
      <c r="Q439" s="3">
        <v>41876</v>
      </c>
    </row>
    <row r="440" spans="1:17" x14ac:dyDescent="0.25">
      <c r="A440" s="1" t="s">
        <v>1792</v>
      </c>
      <c r="B440" t="s">
        <v>1808</v>
      </c>
      <c r="C440" s="1" t="s">
        <v>1833</v>
      </c>
      <c r="D440" t="s">
        <v>1834</v>
      </c>
      <c r="E440">
        <v>0.34</v>
      </c>
      <c r="F440">
        <v>0</v>
      </c>
      <c r="G440" s="1" t="s">
        <v>1835</v>
      </c>
      <c r="H440" s="1" t="s">
        <v>1836</v>
      </c>
      <c r="I440" s="1" t="s">
        <v>844</v>
      </c>
      <c r="J440" s="7" t="e">
        <f>VALUE(IF("€"=LEFT(I440),SUBSTITUTE(I440,"€",""),SUBSTITUTE(I440,"$","")))</f>
        <v>#VALUE!</v>
      </c>
      <c r="K440" s="9">
        <v>28158</v>
      </c>
      <c r="L440" s="9">
        <v>0</v>
      </c>
      <c r="M440" s="9">
        <v>39204</v>
      </c>
      <c r="N440" s="9">
        <v>11046</v>
      </c>
      <c r="O440" s="2">
        <v>0.39200000000000002</v>
      </c>
      <c r="P440" t="s">
        <v>900</v>
      </c>
      <c r="Q440" s="3">
        <v>41876</v>
      </c>
    </row>
    <row r="441" spans="1:17" x14ac:dyDescent="0.25">
      <c r="A441" s="1" t="s">
        <v>1792</v>
      </c>
      <c r="B441" t="s">
        <v>1808</v>
      </c>
      <c r="C441" s="1" t="s">
        <v>1837</v>
      </c>
      <c r="D441" t="s">
        <v>1838</v>
      </c>
      <c r="E441">
        <v>0.11</v>
      </c>
      <c r="F441">
        <v>0</v>
      </c>
      <c r="G441" s="1" t="s">
        <v>1839</v>
      </c>
      <c r="H441" s="1" t="s">
        <v>1840</v>
      </c>
      <c r="I441" s="1" t="s">
        <v>844</v>
      </c>
      <c r="J441" s="7" t="e">
        <f>VALUE(IF("€"=LEFT(I441),SUBSTITUTE(I441,"€",""),SUBSTITUTE(I441,"$","")))</f>
        <v>#VALUE!</v>
      </c>
      <c r="K441" s="9">
        <v>6635</v>
      </c>
      <c r="L441" s="9">
        <v>0</v>
      </c>
      <c r="M441" s="9">
        <v>8536</v>
      </c>
      <c r="N441" s="9">
        <v>1901</v>
      </c>
      <c r="O441" s="2">
        <v>0.28699999999999998</v>
      </c>
      <c r="P441" t="s">
        <v>900</v>
      </c>
      <c r="Q441" s="3">
        <v>41876</v>
      </c>
    </row>
    <row r="442" spans="1:17" x14ac:dyDescent="0.25">
      <c r="A442" s="1" t="s">
        <v>1792</v>
      </c>
      <c r="B442" t="s">
        <v>1808</v>
      </c>
      <c r="C442" s="1" t="s">
        <v>1841</v>
      </c>
      <c r="D442" t="s">
        <v>1842</v>
      </c>
      <c r="E442">
        <v>0.09</v>
      </c>
      <c r="F442">
        <v>0</v>
      </c>
      <c r="G442" s="1" t="s">
        <v>1843</v>
      </c>
      <c r="H442" s="1" t="s">
        <v>1844</v>
      </c>
      <c r="I442" s="1" t="s">
        <v>844</v>
      </c>
      <c r="J442" s="7" t="e">
        <f>VALUE(IF("€"=LEFT(I442),SUBSTITUTE(I442,"€",""),SUBSTITUTE(I442,"$","")))</f>
        <v>#VALUE!</v>
      </c>
      <c r="K442" s="9">
        <v>2269</v>
      </c>
      <c r="L442" s="9">
        <v>0</v>
      </c>
      <c r="M442" s="9">
        <v>2954</v>
      </c>
      <c r="N442" s="9">
        <v>685</v>
      </c>
      <c r="O442" s="2">
        <v>0.30199999999999999</v>
      </c>
      <c r="P442" t="s">
        <v>900</v>
      </c>
      <c r="Q442" s="3">
        <v>41876</v>
      </c>
    </row>
    <row r="443" spans="1:17" x14ac:dyDescent="0.25">
      <c r="A443" s="1" t="s">
        <v>1792</v>
      </c>
      <c r="B443" t="s">
        <v>1808</v>
      </c>
      <c r="C443" s="1" t="s">
        <v>1845</v>
      </c>
      <c r="D443" t="s">
        <v>1846</v>
      </c>
      <c r="E443">
        <v>0.51</v>
      </c>
      <c r="F443">
        <v>0</v>
      </c>
      <c r="G443" s="1" t="s">
        <v>1847</v>
      </c>
      <c r="H443" s="1" t="s">
        <v>1848</v>
      </c>
      <c r="I443" s="1" t="s">
        <v>844</v>
      </c>
      <c r="J443" s="7" t="e">
        <f>VALUE(IF("€"=LEFT(I443),SUBSTITUTE(I443,"€",""),SUBSTITUTE(I443,"$","")))</f>
        <v>#VALUE!</v>
      </c>
      <c r="K443" s="9">
        <v>116514</v>
      </c>
      <c r="L443" s="9">
        <v>0</v>
      </c>
      <c r="M443" s="9">
        <v>148670</v>
      </c>
      <c r="N443" s="9">
        <v>32156</v>
      </c>
      <c r="O443" s="2">
        <v>0.27600000000000002</v>
      </c>
      <c r="P443" t="s">
        <v>900</v>
      </c>
      <c r="Q443" s="3">
        <v>41876</v>
      </c>
    </row>
    <row r="444" spans="1:17" x14ac:dyDescent="0.25">
      <c r="A444" s="1" t="s">
        <v>1792</v>
      </c>
      <c r="B444" t="s">
        <v>1808</v>
      </c>
      <c r="C444" s="1" t="s">
        <v>1849</v>
      </c>
      <c r="D444" t="s">
        <v>1850</v>
      </c>
      <c r="E444">
        <v>0.16</v>
      </c>
      <c r="F444">
        <v>0</v>
      </c>
      <c r="G444" s="1" t="s">
        <v>1851</v>
      </c>
      <c r="H444" s="1" t="s">
        <v>1852</v>
      </c>
      <c r="I444" s="1" t="s">
        <v>844</v>
      </c>
      <c r="J444" s="7" t="e">
        <f>VALUE(IF("€"=LEFT(I444),SUBSTITUTE(I444,"€",""),SUBSTITUTE(I444,"$","")))</f>
        <v>#VALUE!</v>
      </c>
      <c r="K444" s="9">
        <v>11782</v>
      </c>
      <c r="L444" s="9">
        <v>0</v>
      </c>
      <c r="M444" s="9">
        <v>15772</v>
      </c>
      <c r="N444" s="9">
        <v>3990</v>
      </c>
      <c r="O444" s="2">
        <v>0.33900000000000002</v>
      </c>
      <c r="P444" t="s">
        <v>900</v>
      </c>
      <c r="Q444" s="3">
        <v>41876</v>
      </c>
    </row>
    <row r="445" spans="1:17" x14ac:dyDescent="0.25">
      <c r="A445" s="1" t="s">
        <v>1792</v>
      </c>
      <c r="B445" t="s">
        <v>1808</v>
      </c>
      <c r="C445" s="1" t="s">
        <v>1853</v>
      </c>
      <c r="D445" t="s">
        <v>1854</v>
      </c>
      <c r="E445">
        <v>0</v>
      </c>
      <c r="F445">
        <v>0</v>
      </c>
      <c r="G445" s="1" t="s">
        <v>1855</v>
      </c>
      <c r="H445" s="1" t="s">
        <v>1856</v>
      </c>
      <c r="I445" s="1" t="s">
        <v>844</v>
      </c>
      <c r="J445" s="7" t="e">
        <f>VALUE(IF("€"=LEFT(I445),SUBSTITUTE(I445,"€",""),SUBSTITUTE(I445,"$","")))</f>
        <v>#VALUE!</v>
      </c>
      <c r="K445" s="9">
        <v>319</v>
      </c>
      <c r="L445" s="9">
        <v>0</v>
      </c>
      <c r="M445" s="9">
        <v>742</v>
      </c>
      <c r="N445" s="9">
        <v>423</v>
      </c>
      <c r="O445" s="2">
        <v>1.3260000000000001</v>
      </c>
      <c r="P445" t="s">
        <v>900</v>
      </c>
      <c r="Q445" s="3">
        <v>41876</v>
      </c>
    </row>
    <row r="446" spans="1:17" x14ac:dyDescent="0.25">
      <c r="A446" s="1" t="s">
        <v>1792</v>
      </c>
      <c r="B446" t="s">
        <v>1808</v>
      </c>
      <c r="C446" s="1" t="s">
        <v>1857</v>
      </c>
      <c r="D446" t="s">
        <v>1858</v>
      </c>
      <c r="E446">
        <v>1.28</v>
      </c>
      <c r="F446">
        <v>0</v>
      </c>
      <c r="G446" s="1" t="s">
        <v>1859</v>
      </c>
      <c r="H446" s="1" t="s">
        <v>1860</v>
      </c>
      <c r="I446" s="1" t="s">
        <v>844</v>
      </c>
      <c r="J446" s="7" t="e">
        <f>VALUE(IF("€"=LEFT(I446),SUBSTITUTE(I446,"€",""),SUBSTITUTE(I446,"$","")))</f>
        <v>#VALUE!</v>
      </c>
      <c r="K446" s="9">
        <v>120310</v>
      </c>
      <c r="L446" s="9">
        <v>0</v>
      </c>
      <c r="M446" s="9">
        <v>153979</v>
      </c>
      <c r="N446" s="9">
        <v>33669</v>
      </c>
      <c r="O446" s="4">
        <v>0.28000000000000003</v>
      </c>
      <c r="P446" t="s">
        <v>900</v>
      </c>
      <c r="Q446" s="3">
        <v>41876</v>
      </c>
    </row>
    <row r="447" spans="1:17" x14ac:dyDescent="0.25">
      <c r="A447" s="1" t="s">
        <v>1792</v>
      </c>
      <c r="B447" t="s">
        <v>1808</v>
      </c>
      <c r="C447" s="1" t="s">
        <v>1861</v>
      </c>
      <c r="D447" t="s">
        <v>1862</v>
      </c>
      <c r="E447">
        <v>0.14000000000000001</v>
      </c>
      <c r="F447">
        <v>0</v>
      </c>
      <c r="G447" s="1" t="s">
        <v>1863</v>
      </c>
      <c r="H447" s="1" t="s">
        <v>1864</v>
      </c>
      <c r="I447" s="1" t="s">
        <v>844</v>
      </c>
      <c r="J447" s="7" t="e">
        <f>VALUE(IF("€"=LEFT(I447),SUBSTITUTE(I447,"€",""),SUBSTITUTE(I447,"$","")))</f>
        <v>#VALUE!</v>
      </c>
      <c r="K447" s="9">
        <v>51659</v>
      </c>
      <c r="L447" s="9">
        <v>0</v>
      </c>
      <c r="M447" s="9">
        <v>65876</v>
      </c>
      <c r="N447" s="9">
        <v>14217</v>
      </c>
      <c r="O447" s="4">
        <v>0.27500000000000002</v>
      </c>
      <c r="P447" t="s">
        <v>900</v>
      </c>
      <c r="Q447" s="3">
        <v>41876</v>
      </c>
    </row>
    <row r="448" spans="1:17" x14ac:dyDescent="0.25">
      <c r="A448" s="1" t="s">
        <v>1792</v>
      </c>
      <c r="B448" t="s">
        <v>1808</v>
      </c>
      <c r="C448" s="1" t="s">
        <v>1865</v>
      </c>
      <c r="D448" t="s">
        <v>1866</v>
      </c>
      <c r="E448">
        <v>0.05</v>
      </c>
      <c r="F448">
        <v>0</v>
      </c>
      <c r="G448" s="1" t="s">
        <v>1867</v>
      </c>
      <c r="H448" s="1" t="s">
        <v>1868</v>
      </c>
      <c r="I448" s="1" t="s">
        <v>844</v>
      </c>
      <c r="J448" s="7" t="e">
        <f>VALUE(IF("€"=LEFT(I448),SUBSTITUTE(I448,"€",""),SUBSTITUTE(I448,"$","")))</f>
        <v>#VALUE!</v>
      </c>
      <c r="K448" s="9">
        <v>254602</v>
      </c>
      <c r="L448" s="9">
        <v>0</v>
      </c>
      <c r="M448" s="9">
        <v>342330</v>
      </c>
      <c r="N448" s="9">
        <v>87728</v>
      </c>
      <c r="O448" s="2">
        <v>0.34499999999999997</v>
      </c>
      <c r="P448" t="s">
        <v>900</v>
      </c>
      <c r="Q448" s="3">
        <v>41876</v>
      </c>
    </row>
    <row r="449" spans="1:17" x14ac:dyDescent="0.25">
      <c r="A449" s="1" t="s">
        <v>1792</v>
      </c>
      <c r="B449" t="s">
        <v>1808</v>
      </c>
      <c r="C449" s="1" t="s">
        <v>1869</v>
      </c>
      <c r="D449" t="s">
        <v>1870</v>
      </c>
      <c r="E449">
        <v>0.24</v>
      </c>
      <c r="F449">
        <v>0</v>
      </c>
      <c r="G449" s="1" t="s">
        <v>1871</v>
      </c>
      <c r="H449" s="1" t="s">
        <v>1872</v>
      </c>
      <c r="I449" s="1" t="s">
        <v>844</v>
      </c>
      <c r="J449" s="7" t="e">
        <f>VALUE(IF("€"=LEFT(I449),SUBSTITUTE(I449,"€",""),SUBSTITUTE(I449,"$","")))</f>
        <v>#VALUE!</v>
      </c>
      <c r="K449" s="9">
        <v>234669</v>
      </c>
      <c r="L449" s="9">
        <v>0</v>
      </c>
      <c r="M449" s="9">
        <v>299012</v>
      </c>
      <c r="N449" s="9">
        <v>64343</v>
      </c>
      <c r="O449" s="2">
        <v>0.27400000000000002</v>
      </c>
      <c r="P449" t="s">
        <v>900</v>
      </c>
      <c r="Q449" s="3">
        <v>41876</v>
      </c>
    </row>
    <row r="450" spans="1:17" x14ac:dyDescent="0.25">
      <c r="A450" s="1" t="s">
        <v>1792</v>
      </c>
      <c r="B450" t="s">
        <v>1808</v>
      </c>
      <c r="C450" s="1" t="s">
        <v>1873</v>
      </c>
      <c r="D450" t="s">
        <v>1874</v>
      </c>
      <c r="E450">
        <v>0.86</v>
      </c>
      <c r="F450">
        <v>0</v>
      </c>
      <c r="G450" s="1" t="s">
        <v>1875</v>
      </c>
      <c r="H450" s="1" t="s">
        <v>1876</v>
      </c>
      <c r="I450" s="1" t="s">
        <v>844</v>
      </c>
      <c r="J450" s="7" t="e">
        <f>VALUE(IF("€"=LEFT(I450),SUBSTITUTE(I450,"€",""),SUBSTITUTE(I450,"$","")))</f>
        <v>#VALUE!</v>
      </c>
      <c r="K450" s="9">
        <v>36725</v>
      </c>
      <c r="L450" s="9">
        <v>0</v>
      </c>
      <c r="M450" s="9">
        <v>47250</v>
      </c>
      <c r="N450" s="9">
        <v>10525</v>
      </c>
      <c r="O450" s="2">
        <v>0.28699999999999998</v>
      </c>
      <c r="P450" t="s">
        <v>900</v>
      </c>
      <c r="Q450" s="3">
        <v>41876</v>
      </c>
    </row>
    <row r="451" spans="1:17" x14ac:dyDescent="0.25">
      <c r="A451" s="1" t="s">
        <v>1792</v>
      </c>
      <c r="B451" t="s">
        <v>1808</v>
      </c>
      <c r="C451" s="1" t="s">
        <v>1877</v>
      </c>
      <c r="D451" t="s">
        <v>1878</v>
      </c>
      <c r="E451">
        <v>2.11</v>
      </c>
      <c r="F451">
        <v>0</v>
      </c>
      <c r="G451" s="1" t="s">
        <v>1879</v>
      </c>
      <c r="H451" s="1" t="s">
        <v>1880</v>
      </c>
      <c r="I451" s="1" t="s">
        <v>844</v>
      </c>
      <c r="J451" s="7" t="e">
        <f>VALUE(IF("€"=LEFT(I451),SUBSTITUTE(I451,"€",""),SUBSTITUTE(I451,"$","")))</f>
        <v>#VALUE!</v>
      </c>
      <c r="K451" s="9">
        <v>9416</v>
      </c>
      <c r="L451" s="9">
        <v>0</v>
      </c>
      <c r="M451" s="9">
        <v>23923</v>
      </c>
      <c r="N451" s="9">
        <v>14507</v>
      </c>
      <c r="O451" s="4">
        <v>1.5409999999999999</v>
      </c>
      <c r="P451" t="s">
        <v>900</v>
      </c>
      <c r="Q451" s="3">
        <v>41876</v>
      </c>
    </row>
    <row r="452" spans="1:17" x14ac:dyDescent="0.25">
      <c r="A452" s="1" t="s">
        <v>1792</v>
      </c>
      <c r="B452" t="s">
        <v>1808</v>
      </c>
      <c r="C452" s="1" t="s">
        <v>1881</v>
      </c>
      <c r="D452" t="s">
        <v>1882</v>
      </c>
      <c r="E452">
        <v>0.03</v>
      </c>
      <c r="F452">
        <v>0</v>
      </c>
      <c r="G452" s="1" t="s">
        <v>1883</v>
      </c>
      <c r="H452" s="1" t="s">
        <v>1884</v>
      </c>
      <c r="I452" s="1" t="s">
        <v>844</v>
      </c>
      <c r="J452" s="7" t="e">
        <f>VALUE(IF("€"=LEFT(I452),SUBSTITUTE(I452,"€",""),SUBSTITUTE(I452,"$","")))</f>
        <v>#VALUE!</v>
      </c>
      <c r="K452" s="9">
        <v>29072</v>
      </c>
      <c r="L452" s="9">
        <v>0</v>
      </c>
      <c r="M452" s="9">
        <v>59378</v>
      </c>
      <c r="N452" s="9">
        <v>30306</v>
      </c>
      <c r="O452" s="4">
        <v>1.042</v>
      </c>
      <c r="P452" t="s">
        <v>1885</v>
      </c>
      <c r="Q452" s="3">
        <v>42033</v>
      </c>
    </row>
    <row r="453" spans="1:17" x14ac:dyDescent="0.25">
      <c r="A453" s="1" t="s">
        <v>1792</v>
      </c>
      <c r="B453" t="s">
        <v>1808</v>
      </c>
      <c r="C453" s="1" t="s">
        <v>1886</v>
      </c>
      <c r="D453" t="s">
        <v>1887</v>
      </c>
      <c r="E453">
        <v>0.04</v>
      </c>
      <c r="F453">
        <v>0</v>
      </c>
      <c r="G453" s="1" t="s">
        <v>1888</v>
      </c>
      <c r="H453" s="1" t="s">
        <v>1889</v>
      </c>
      <c r="I453" s="1" t="s">
        <v>844</v>
      </c>
      <c r="J453" s="7" t="e">
        <f>VALUE(IF("€"=LEFT(I453),SUBSTITUTE(I453,"€",""),SUBSTITUTE(I453,"$","")))</f>
        <v>#VALUE!</v>
      </c>
      <c r="K453" s="9">
        <v>51482</v>
      </c>
      <c r="L453" s="9">
        <v>0</v>
      </c>
      <c r="M453" s="9">
        <v>65607</v>
      </c>
      <c r="N453" s="9">
        <v>14125</v>
      </c>
      <c r="O453" s="2">
        <v>0.27400000000000002</v>
      </c>
      <c r="P453" t="s">
        <v>900</v>
      </c>
      <c r="Q453" s="3">
        <v>41876</v>
      </c>
    </row>
    <row r="454" spans="1:17" x14ac:dyDescent="0.25">
      <c r="A454" s="1" t="s">
        <v>1792</v>
      </c>
      <c r="B454" t="s">
        <v>1808</v>
      </c>
      <c r="C454" s="1" t="s">
        <v>1890</v>
      </c>
      <c r="D454" t="s">
        <v>1891</v>
      </c>
      <c r="E454">
        <v>1.8</v>
      </c>
      <c r="F454">
        <v>0</v>
      </c>
      <c r="G454" s="1" t="s">
        <v>1892</v>
      </c>
      <c r="H454" s="1" t="s">
        <v>1893</v>
      </c>
      <c r="I454" s="1" t="s">
        <v>844</v>
      </c>
      <c r="J454" s="7" t="e">
        <f>VALUE(IF("€"=LEFT(I454),SUBSTITUTE(I454,"€",""),SUBSTITUTE(I454,"$","")))</f>
        <v>#VALUE!</v>
      </c>
      <c r="K454" s="9">
        <v>54880</v>
      </c>
      <c r="L454" s="9">
        <v>0</v>
      </c>
      <c r="M454" s="9">
        <v>97346</v>
      </c>
      <c r="N454" s="9">
        <v>42466</v>
      </c>
      <c r="O454" s="4">
        <v>0.77400000000000002</v>
      </c>
      <c r="P454" t="s">
        <v>900</v>
      </c>
      <c r="Q454" s="3">
        <v>41876</v>
      </c>
    </row>
    <row r="455" spans="1:17" x14ac:dyDescent="0.25">
      <c r="A455" s="1" t="s">
        <v>1792</v>
      </c>
      <c r="B455" t="s">
        <v>1808</v>
      </c>
      <c r="C455" s="1" t="s">
        <v>1894</v>
      </c>
      <c r="D455" t="s">
        <v>1895</v>
      </c>
      <c r="E455">
        <v>7.0000000000000007E-2</v>
      </c>
      <c r="F455">
        <v>0</v>
      </c>
      <c r="G455" s="1" t="s">
        <v>1896</v>
      </c>
      <c r="H455" s="1" t="s">
        <v>1897</v>
      </c>
      <c r="I455" s="1" t="s">
        <v>844</v>
      </c>
      <c r="J455" s="7" t="e">
        <f>VALUE(IF("€"=LEFT(I455),SUBSTITUTE(I455,"€",""),SUBSTITUTE(I455,"$","")))</f>
        <v>#VALUE!</v>
      </c>
      <c r="K455" s="9">
        <v>52308</v>
      </c>
      <c r="L455" s="9">
        <v>0</v>
      </c>
      <c r="M455" s="9">
        <v>68188</v>
      </c>
      <c r="N455" s="9">
        <v>15880</v>
      </c>
      <c r="O455" s="4">
        <v>0.30399999999999999</v>
      </c>
      <c r="P455" t="s">
        <v>1898</v>
      </c>
      <c r="Q455" s="3">
        <v>41885</v>
      </c>
    </row>
    <row r="456" spans="1:17" x14ac:dyDescent="0.25">
      <c r="A456" s="1" t="s">
        <v>1792</v>
      </c>
      <c r="B456" t="s">
        <v>1899</v>
      </c>
      <c r="C456" s="1" t="s">
        <v>1900</v>
      </c>
      <c r="D456" t="s">
        <v>1901</v>
      </c>
      <c r="E456">
        <v>0.08</v>
      </c>
      <c r="F456">
        <v>0</v>
      </c>
      <c r="G456" s="1" t="s">
        <v>1902</v>
      </c>
      <c r="H456" s="1" t="s">
        <v>1903</v>
      </c>
      <c r="I456" s="1" t="s">
        <v>844</v>
      </c>
      <c r="J456" s="7" t="e">
        <f>VALUE(IF("€"=LEFT(I456),SUBSTITUTE(I456,"€",""),SUBSTITUTE(I456,"$","")))</f>
        <v>#VALUE!</v>
      </c>
      <c r="K456" s="9">
        <v>178940</v>
      </c>
      <c r="L456" s="9">
        <v>0</v>
      </c>
      <c r="M456" s="9">
        <v>180120</v>
      </c>
      <c r="N456" s="9">
        <v>1180</v>
      </c>
      <c r="O456" s="2">
        <v>7.0000000000000001E-3</v>
      </c>
      <c r="P456" t="s">
        <v>1904</v>
      </c>
      <c r="Q456" s="3">
        <v>41829</v>
      </c>
    </row>
    <row r="457" spans="1:17" x14ac:dyDescent="0.25">
      <c r="A457" s="1" t="s">
        <v>1792</v>
      </c>
      <c r="B457" t="s">
        <v>1899</v>
      </c>
      <c r="C457" s="1" t="s">
        <v>1905</v>
      </c>
      <c r="D457" t="s">
        <v>1906</v>
      </c>
      <c r="E457">
        <v>0.08</v>
      </c>
      <c r="F457">
        <v>0</v>
      </c>
      <c r="G457" s="1" t="s">
        <v>1907</v>
      </c>
      <c r="H457" s="1" t="s">
        <v>1908</v>
      </c>
      <c r="I457" s="1" t="s">
        <v>844</v>
      </c>
      <c r="J457" s="7" t="e">
        <f>VALUE(IF("€"=LEFT(I457),SUBSTITUTE(I457,"€",""),SUBSTITUTE(I457,"$","")))</f>
        <v>#VALUE!</v>
      </c>
      <c r="K457" s="9">
        <v>180565</v>
      </c>
      <c r="L457" s="9">
        <v>0</v>
      </c>
      <c r="M457" s="9">
        <v>181746</v>
      </c>
      <c r="N457" s="9">
        <v>1181</v>
      </c>
      <c r="O457" s="2">
        <v>7.0000000000000001E-3</v>
      </c>
      <c r="P457" t="s">
        <v>1904</v>
      </c>
      <c r="Q457" s="3">
        <v>41829</v>
      </c>
    </row>
    <row r="458" spans="1:17" x14ac:dyDescent="0.25">
      <c r="A458" s="1" t="s">
        <v>1792</v>
      </c>
      <c r="B458" t="s">
        <v>1899</v>
      </c>
      <c r="C458" s="1" t="s">
        <v>1909</v>
      </c>
      <c r="D458" t="s">
        <v>1910</v>
      </c>
      <c r="E458">
        <v>0.08</v>
      </c>
      <c r="F458">
        <v>0</v>
      </c>
      <c r="G458" s="1" t="s">
        <v>1911</v>
      </c>
      <c r="H458" s="1" t="s">
        <v>1912</v>
      </c>
      <c r="I458" s="1" t="s">
        <v>844</v>
      </c>
      <c r="J458" s="7" t="e">
        <f>VALUE(IF("€"=LEFT(I458),SUBSTITUTE(I458,"€",""),SUBSTITUTE(I458,"$","")))</f>
        <v>#VALUE!</v>
      </c>
      <c r="K458" s="9">
        <v>143212</v>
      </c>
      <c r="L458" s="9">
        <v>0</v>
      </c>
      <c r="M458" s="9">
        <v>144395</v>
      </c>
      <c r="N458" s="9">
        <v>1183</v>
      </c>
      <c r="O458" s="2">
        <v>8.0000000000000002E-3</v>
      </c>
      <c r="P458" t="s">
        <v>1904</v>
      </c>
      <c r="Q458" s="3">
        <v>41829</v>
      </c>
    </row>
    <row r="459" spans="1:17" x14ac:dyDescent="0.25">
      <c r="A459" s="1" t="s">
        <v>1792</v>
      </c>
      <c r="B459" t="s">
        <v>1899</v>
      </c>
      <c r="C459" s="1" t="s">
        <v>1913</v>
      </c>
      <c r="D459" t="s">
        <v>1914</v>
      </c>
      <c r="E459">
        <v>0.09</v>
      </c>
      <c r="F459">
        <v>0</v>
      </c>
      <c r="G459" s="1" t="s">
        <v>1915</v>
      </c>
      <c r="H459" s="1" t="s">
        <v>1916</v>
      </c>
      <c r="I459" s="1" t="s">
        <v>844</v>
      </c>
      <c r="J459" s="7" t="e">
        <f>VALUE(IF("€"=LEFT(I459),SUBSTITUTE(I459,"€",""),SUBSTITUTE(I459,"$","")))</f>
        <v>#VALUE!</v>
      </c>
      <c r="K459" s="9">
        <v>186287</v>
      </c>
      <c r="L459" s="9">
        <v>0</v>
      </c>
      <c r="M459" s="9">
        <v>187428</v>
      </c>
      <c r="N459" s="9">
        <v>1141</v>
      </c>
      <c r="O459" s="2">
        <v>6.0000000000000001E-3</v>
      </c>
      <c r="P459" t="s">
        <v>1904</v>
      </c>
      <c r="Q459" s="3">
        <v>41829</v>
      </c>
    </row>
    <row r="460" spans="1:17" x14ac:dyDescent="0.25">
      <c r="A460" s="1" t="s">
        <v>1792</v>
      </c>
      <c r="B460" t="s">
        <v>1917</v>
      </c>
      <c r="C460" s="1" t="s">
        <v>1918</v>
      </c>
      <c r="D460" t="s">
        <v>1919</v>
      </c>
      <c r="E460">
        <v>0.18</v>
      </c>
      <c r="F460">
        <v>0</v>
      </c>
      <c r="G460" s="1" t="s">
        <v>1920</v>
      </c>
      <c r="H460" s="1" t="s">
        <v>1921</v>
      </c>
      <c r="I460" s="1" t="s">
        <v>844</v>
      </c>
      <c r="J460" s="7" t="e">
        <f>VALUE(IF("€"=LEFT(I460),SUBSTITUTE(I460,"€",""),SUBSTITUTE(I460,"$","")))</f>
        <v>#VALUE!</v>
      </c>
      <c r="K460" s="9">
        <v>54720</v>
      </c>
      <c r="L460" s="9">
        <v>0</v>
      </c>
      <c r="M460" s="9">
        <v>90000</v>
      </c>
      <c r="N460" s="9">
        <v>35280</v>
      </c>
      <c r="O460" s="2">
        <v>0.64500000000000002</v>
      </c>
      <c r="P460" t="s">
        <v>1922</v>
      </c>
      <c r="Q460" s="3">
        <v>41829</v>
      </c>
    </row>
    <row r="461" spans="1:17" x14ac:dyDescent="0.25">
      <c r="A461" s="1" t="s">
        <v>1792</v>
      </c>
      <c r="B461" t="s">
        <v>1917</v>
      </c>
      <c r="C461" s="1" t="s">
        <v>1923</v>
      </c>
      <c r="D461" t="s">
        <v>1924</v>
      </c>
      <c r="E461">
        <v>3.11</v>
      </c>
      <c r="F461">
        <v>3</v>
      </c>
      <c r="G461" s="1" t="s">
        <v>1925</v>
      </c>
      <c r="H461" s="1" t="s">
        <v>1926</v>
      </c>
      <c r="I461" s="1" t="s">
        <v>1927</v>
      </c>
      <c r="J461" s="7">
        <f>VALUE(IF("€"=LEFT(I461),SUBSTITUTE(I461,"€",""),SUBSTITUTE(I461,"$","")))</f>
        <v>535.83000000000004</v>
      </c>
      <c r="K461" s="9">
        <v>139316</v>
      </c>
      <c r="L461" s="9">
        <v>417948</v>
      </c>
      <c r="M461" s="9">
        <v>346500</v>
      </c>
      <c r="N461" s="9">
        <v>207184</v>
      </c>
      <c r="O461" s="4">
        <v>1.4870000000000001</v>
      </c>
      <c r="P461" t="s">
        <v>25</v>
      </c>
      <c r="Q461" s="3">
        <v>41801</v>
      </c>
    </row>
    <row r="462" spans="1:17" x14ac:dyDescent="0.25">
      <c r="A462" s="1" t="s">
        <v>1792</v>
      </c>
      <c r="B462" t="s">
        <v>1917</v>
      </c>
      <c r="C462" s="1" t="s">
        <v>1928</v>
      </c>
      <c r="D462" t="s">
        <v>1929</v>
      </c>
      <c r="E462">
        <v>0.25</v>
      </c>
      <c r="F462">
        <v>0</v>
      </c>
      <c r="G462" s="1" t="s">
        <v>1930</v>
      </c>
      <c r="H462" s="1" t="s">
        <v>1931</v>
      </c>
      <c r="I462" s="1" t="s">
        <v>844</v>
      </c>
      <c r="J462" s="7" t="e">
        <f>VALUE(IF("€"=LEFT(I462),SUBSTITUTE(I462,"€",""),SUBSTITUTE(I462,"$","")))</f>
        <v>#VALUE!</v>
      </c>
      <c r="K462" s="9">
        <v>20075</v>
      </c>
      <c r="L462" s="9">
        <v>0</v>
      </c>
      <c r="M462" s="9">
        <v>30240</v>
      </c>
      <c r="N462" s="9">
        <v>10165</v>
      </c>
      <c r="O462" s="2">
        <v>0.50600000000000001</v>
      </c>
      <c r="P462" t="s">
        <v>900</v>
      </c>
      <c r="Q462" s="3">
        <v>41876</v>
      </c>
    </row>
    <row r="463" spans="1:17" x14ac:dyDescent="0.25">
      <c r="A463" s="1" t="s">
        <v>1792</v>
      </c>
      <c r="B463" t="s">
        <v>1932</v>
      </c>
      <c r="C463" s="1" t="s">
        <v>1933</v>
      </c>
      <c r="D463" t="s">
        <v>1934</v>
      </c>
      <c r="E463">
        <v>0</v>
      </c>
      <c r="F463">
        <v>12</v>
      </c>
      <c r="G463" s="1" t="s">
        <v>571</v>
      </c>
      <c r="H463" s="1" t="s">
        <v>1935</v>
      </c>
      <c r="I463" s="1" t="s">
        <v>1936</v>
      </c>
      <c r="J463" s="7">
        <f>VALUE(IF("€"=LEFT(I463),SUBSTITUTE(I463,"€",""),SUBSTITUTE(I463,"$","")))</f>
        <v>341.04</v>
      </c>
      <c r="K463" s="9">
        <v>22168</v>
      </c>
      <c r="L463" s="9">
        <v>266016</v>
      </c>
      <c r="M463" s="9">
        <v>49500</v>
      </c>
      <c r="N463" s="9">
        <v>27332</v>
      </c>
      <c r="O463" s="2">
        <v>1.2330000000000001</v>
      </c>
      <c r="P463" t="s">
        <v>25</v>
      </c>
      <c r="Q463" s="3">
        <v>41801</v>
      </c>
    </row>
    <row r="464" spans="1:17" x14ac:dyDescent="0.25">
      <c r="A464" s="1" t="s">
        <v>1792</v>
      </c>
      <c r="B464" t="s">
        <v>1932</v>
      </c>
      <c r="C464" s="1" t="s">
        <v>1937</v>
      </c>
      <c r="D464" t="s">
        <v>1938</v>
      </c>
      <c r="E464">
        <v>0</v>
      </c>
      <c r="F464">
        <v>8</v>
      </c>
      <c r="G464" s="1" t="s">
        <v>1939</v>
      </c>
      <c r="H464" s="1" t="s">
        <v>1940</v>
      </c>
      <c r="I464" s="1" t="s">
        <v>1941</v>
      </c>
      <c r="J464" s="7">
        <f>VALUE(IF("€"=LEFT(I464),SUBSTITUTE(I464,"€",""),SUBSTITUTE(I464,"$","")))</f>
        <v>412.64</v>
      </c>
      <c r="K464" s="9">
        <v>40232</v>
      </c>
      <c r="L464" s="9">
        <v>321856</v>
      </c>
      <c r="M464" s="9">
        <v>93500</v>
      </c>
      <c r="N464" s="9">
        <v>53268</v>
      </c>
      <c r="O464" s="2">
        <v>1.3240000000000001</v>
      </c>
      <c r="P464" t="s">
        <v>25</v>
      </c>
      <c r="Q464" s="3">
        <v>41801</v>
      </c>
    </row>
    <row r="465" spans="1:17" x14ac:dyDescent="0.25">
      <c r="A465" s="1" t="s">
        <v>1792</v>
      </c>
      <c r="B465" t="s">
        <v>1932</v>
      </c>
      <c r="C465" s="1" t="s">
        <v>1942</v>
      </c>
      <c r="D465" t="s">
        <v>1943</v>
      </c>
      <c r="E465">
        <v>0</v>
      </c>
      <c r="F465">
        <v>5</v>
      </c>
      <c r="G465" s="1" t="s">
        <v>1944</v>
      </c>
      <c r="H465" s="1" t="s">
        <v>1945</v>
      </c>
      <c r="I465" s="1" t="s">
        <v>1946</v>
      </c>
      <c r="J465" s="7">
        <f>VALUE(IF("€"=LEFT(I465),SUBSTITUTE(I465,"€",""),SUBSTITUTE(I465,"$","")))</f>
        <v>268.39999999999998</v>
      </c>
      <c r="K465" s="9">
        <v>41870</v>
      </c>
      <c r="L465" s="9">
        <v>209350</v>
      </c>
      <c r="M465" s="9">
        <v>71500</v>
      </c>
      <c r="N465" s="9">
        <v>29630</v>
      </c>
      <c r="O465" s="2">
        <v>0.70799999999999996</v>
      </c>
      <c r="P465" t="s">
        <v>25</v>
      </c>
      <c r="Q465" s="3">
        <v>41801</v>
      </c>
    </row>
    <row r="466" spans="1:17" x14ac:dyDescent="0.25">
      <c r="A466" s="1" t="s">
        <v>1792</v>
      </c>
      <c r="B466" t="s">
        <v>1947</v>
      </c>
      <c r="C466" s="1" t="s">
        <v>1948</v>
      </c>
      <c r="D466" t="s">
        <v>1949</v>
      </c>
      <c r="E466">
        <v>0.09</v>
      </c>
      <c r="F466">
        <v>0</v>
      </c>
      <c r="G466" s="1" t="s">
        <v>1950</v>
      </c>
      <c r="H466" s="1" t="s">
        <v>1951</v>
      </c>
      <c r="I466" s="1" t="s">
        <v>844</v>
      </c>
      <c r="J466" s="7" t="e">
        <f>VALUE(IF("€"=LEFT(I466),SUBSTITUTE(I466,"€",""),SUBSTITUTE(I466,"$","")))</f>
        <v>#VALUE!</v>
      </c>
      <c r="K466" s="9">
        <v>17995</v>
      </c>
      <c r="L466" s="9">
        <v>0</v>
      </c>
      <c r="M466" s="9">
        <v>26989</v>
      </c>
      <c r="N466" s="9">
        <v>8994</v>
      </c>
      <c r="O466" s="2">
        <v>0.5</v>
      </c>
      <c r="P466" t="s">
        <v>183</v>
      </c>
      <c r="Q466" s="3">
        <v>41848</v>
      </c>
    </row>
    <row r="467" spans="1:17" x14ac:dyDescent="0.25">
      <c r="A467" s="1" t="s">
        <v>1792</v>
      </c>
      <c r="B467" t="s">
        <v>1947</v>
      </c>
      <c r="C467" s="1" t="s">
        <v>1952</v>
      </c>
      <c r="D467" t="s">
        <v>1953</v>
      </c>
      <c r="E467">
        <v>2.64</v>
      </c>
      <c r="F467">
        <v>0</v>
      </c>
      <c r="G467" s="1" t="s">
        <v>1954</v>
      </c>
      <c r="H467" s="1" t="s">
        <v>1955</v>
      </c>
      <c r="I467" s="1" t="s">
        <v>844</v>
      </c>
      <c r="J467" s="7" t="e">
        <f>VALUE(IF("€"=LEFT(I467),SUBSTITUTE(I467,"€",""),SUBSTITUTE(I467,"$","")))</f>
        <v>#VALUE!</v>
      </c>
      <c r="K467" s="9">
        <v>217142</v>
      </c>
      <c r="L467" s="9">
        <v>0</v>
      </c>
      <c r="M467" s="9">
        <v>301616</v>
      </c>
      <c r="N467" s="9">
        <v>84474</v>
      </c>
      <c r="O467" s="2">
        <v>0.38900000000000001</v>
      </c>
      <c r="P467" t="s">
        <v>183</v>
      </c>
      <c r="Q467" s="3">
        <v>41848</v>
      </c>
    </row>
    <row r="468" spans="1:17" x14ac:dyDescent="0.25">
      <c r="A468" s="1" t="s">
        <v>1792</v>
      </c>
      <c r="B468" t="s">
        <v>1947</v>
      </c>
      <c r="C468" s="1" t="s">
        <v>1956</v>
      </c>
      <c r="D468" t="s">
        <v>1957</v>
      </c>
      <c r="E468">
        <v>0.23</v>
      </c>
      <c r="F468">
        <v>0</v>
      </c>
      <c r="G468" s="1" t="s">
        <v>1958</v>
      </c>
      <c r="H468" s="1" t="s">
        <v>1307</v>
      </c>
      <c r="I468" s="1" t="s">
        <v>844</v>
      </c>
      <c r="J468" s="7" t="e">
        <f>VALUE(IF("€"=LEFT(I468),SUBSTITUTE(I468,"€",""),SUBSTITUTE(I468,"$","")))</f>
        <v>#VALUE!</v>
      </c>
      <c r="K468" s="9">
        <v>5404</v>
      </c>
      <c r="L468" s="9">
        <v>0</v>
      </c>
      <c r="M468" s="9">
        <v>7640</v>
      </c>
      <c r="N468" s="9">
        <v>2236</v>
      </c>
      <c r="O468" s="2">
        <v>0.41399999999999998</v>
      </c>
      <c r="P468" t="s">
        <v>183</v>
      </c>
      <c r="Q468" s="3">
        <v>41848</v>
      </c>
    </row>
    <row r="469" spans="1:17" x14ac:dyDescent="0.25">
      <c r="A469" s="1" t="s">
        <v>1792</v>
      </c>
      <c r="B469" t="s">
        <v>1947</v>
      </c>
      <c r="C469" s="1" t="s">
        <v>1959</v>
      </c>
      <c r="D469" t="s">
        <v>1960</v>
      </c>
      <c r="E469">
        <v>0.13</v>
      </c>
      <c r="F469">
        <v>0</v>
      </c>
      <c r="G469" s="1" t="s">
        <v>1961</v>
      </c>
      <c r="H469" s="1" t="s">
        <v>1962</v>
      </c>
      <c r="I469" s="1" t="s">
        <v>844</v>
      </c>
      <c r="J469" s="7" t="e">
        <f>VALUE(IF("€"=LEFT(I469),SUBSTITUTE(I469,"€",""),SUBSTITUTE(I469,"$","")))</f>
        <v>#VALUE!</v>
      </c>
      <c r="K469" s="9">
        <v>2519</v>
      </c>
      <c r="L469" s="9">
        <v>0</v>
      </c>
      <c r="M469" s="9">
        <v>3889</v>
      </c>
      <c r="N469" s="9">
        <v>1370</v>
      </c>
      <c r="O469" s="2">
        <v>0.54400000000000004</v>
      </c>
      <c r="P469" t="s">
        <v>183</v>
      </c>
      <c r="Q469" s="3">
        <v>41848</v>
      </c>
    </row>
    <row r="470" spans="1:17" x14ac:dyDescent="0.25">
      <c r="A470" s="1" t="s">
        <v>1792</v>
      </c>
      <c r="B470" t="s">
        <v>1963</v>
      </c>
      <c r="C470" s="1" t="s">
        <v>1964</v>
      </c>
      <c r="D470" t="s">
        <v>1965</v>
      </c>
      <c r="E470">
        <v>0.02</v>
      </c>
      <c r="F470">
        <v>12</v>
      </c>
      <c r="G470" s="1" t="s">
        <v>1966</v>
      </c>
      <c r="H470" s="1" t="s">
        <v>1967</v>
      </c>
      <c r="I470" s="1" t="s">
        <v>1968</v>
      </c>
      <c r="J470" s="7">
        <f>VALUE(IF("€"=LEFT(I470),SUBSTITUTE(I470,"€",""),SUBSTITUTE(I470,"$","")))</f>
        <v>191.16</v>
      </c>
      <c r="K470" s="9">
        <v>12425</v>
      </c>
      <c r="L470" s="9">
        <v>149100</v>
      </c>
      <c r="M470" s="9">
        <v>13740</v>
      </c>
      <c r="N470" s="9">
        <v>1315</v>
      </c>
      <c r="O470" s="2">
        <v>0.106</v>
      </c>
      <c r="P470" t="s">
        <v>25</v>
      </c>
      <c r="Q470" s="3">
        <v>41810</v>
      </c>
    </row>
    <row r="471" spans="1:17" x14ac:dyDescent="0.25">
      <c r="A471" s="1" t="s">
        <v>1792</v>
      </c>
      <c r="B471" t="s">
        <v>1963</v>
      </c>
      <c r="C471" s="1" t="s">
        <v>1969</v>
      </c>
      <c r="D471" t="s">
        <v>1970</v>
      </c>
      <c r="E471">
        <v>0.81</v>
      </c>
      <c r="F471">
        <v>16</v>
      </c>
      <c r="G471" s="1" t="s">
        <v>1971</v>
      </c>
      <c r="H471" s="1" t="s">
        <v>1972</v>
      </c>
      <c r="I471" s="1" t="s">
        <v>1973</v>
      </c>
      <c r="J471" s="7">
        <f>VALUE(IF("€"=LEFT(I471),SUBSTITUTE(I471,"€",""),SUBSTITUTE(I471,"$","")))</f>
        <v>1761.92</v>
      </c>
      <c r="K471" s="9">
        <v>85894</v>
      </c>
      <c r="L471" s="9">
        <v>1374304</v>
      </c>
      <c r="M471" s="9">
        <v>110000</v>
      </c>
      <c r="N471" s="9">
        <v>24106</v>
      </c>
      <c r="O471" s="2">
        <v>0.28100000000000003</v>
      </c>
      <c r="P471" t="s">
        <v>25</v>
      </c>
      <c r="Q471" s="3">
        <v>41810</v>
      </c>
    </row>
    <row r="472" spans="1:17" x14ac:dyDescent="0.25">
      <c r="A472" s="1" t="s">
        <v>1792</v>
      </c>
      <c r="B472" t="s">
        <v>1963</v>
      </c>
      <c r="C472" s="1" t="s">
        <v>1974</v>
      </c>
      <c r="D472" t="s">
        <v>1975</v>
      </c>
      <c r="E472">
        <v>0.88</v>
      </c>
      <c r="F472">
        <v>12</v>
      </c>
      <c r="G472" s="1" t="s">
        <v>1976</v>
      </c>
      <c r="H472" s="1" t="s">
        <v>651</v>
      </c>
      <c r="I472" s="1" t="s">
        <v>1977</v>
      </c>
      <c r="J472" s="7">
        <f>VALUE(IF("€"=LEFT(I472),SUBSTITUTE(I472,"€",""),SUBSTITUTE(I472,"$","")))</f>
        <v>1008.72</v>
      </c>
      <c r="K472" s="9">
        <v>65567</v>
      </c>
      <c r="L472" s="9">
        <v>786804</v>
      </c>
      <c r="M472" s="9">
        <v>82300</v>
      </c>
      <c r="N472" s="9">
        <v>16733</v>
      </c>
      <c r="O472" s="2">
        <v>0.255</v>
      </c>
      <c r="P472" t="s">
        <v>25</v>
      </c>
      <c r="Q472" s="3">
        <v>41810</v>
      </c>
    </row>
    <row r="473" spans="1:17" x14ac:dyDescent="0.25">
      <c r="A473" s="1" t="s">
        <v>1792</v>
      </c>
      <c r="B473" t="s">
        <v>1963</v>
      </c>
      <c r="C473" s="1" t="s">
        <v>1978</v>
      </c>
      <c r="D473" t="s">
        <v>1979</v>
      </c>
      <c r="E473">
        <v>3.86</v>
      </c>
      <c r="F473">
        <v>12</v>
      </c>
      <c r="G473" s="1" t="s">
        <v>1980</v>
      </c>
      <c r="H473" s="1" t="s">
        <v>1981</v>
      </c>
      <c r="I473" s="1" t="s">
        <v>1982</v>
      </c>
      <c r="J473" s="7">
        <f>VALUE(IF("€"=LEFT(I473),SUBSTITUTE(I473,"€",""),SUBSTITUTE(I473,"$","")))</f>
        <v>5010.6000000000004</v>
      </c>
      <c r="K473" s="9">
        <v>325689</v>
      </c>
      <c r="L473" s="9">
        <v>3908268</v>
      </c>
      <c r="M473" s="9">
        <v>447000</v>
      </c>
      <c r="N473" s="9">
        <v>121311</v>
      </c>
      <c r="O473" s="2">
        <v>0.372</v>
      </c>
      <c r="P473" t="s">
        <v>25</v>
      </c>
      <c r="Q473" s="3">
        <v>41810</v>
      </c>
    </row>
    <row r="474" spans="1:17" x14ac:dyDescent="0.25">
      <c r="A474" s="1" t="s">
        <v>1792</v>
      </c>
      <c r="B474" t="s">
        <v>1963</v>
      </c>
      <c r="C474" s="1" t="s">
        <v>1983</v>
      </c>
      <c r="D474" t="s">
        <v>1984</v>
      </c>
      <c r="E474">
        <v>6.56</v>
      </c>
      <c r="F474">
        <v>11</v>
      </c>
      <c r="G474" s="1" t="s">
        <v>1985</v>
      </c>
      <c r="H474" s="1" t="s">
        <v>1986</v>
      </c>
      <c r="I474" s="1" t="s">
        <v>1987</v>
      </c>
      <c r="J474" s="7">
        <f>VALUE(IF("€"=LEFT(I474),SUBSTITUTE(I474,"€",""),SUBSTITUTE(I474,"$","")))</f>
        <v>4372.5</v>
      </c>
      <c r="K474" s="9">
        <v>310050</v>
      </c>
      <c r="L474" s="9">
        <v>3410550</v>
      </c>
      <c r="M474" s="9">
        <v>417000</v>
      </c>
      <c r="N474" s="9">
        <v>106950</v>
      </c>
      <c r="O474" s="2">
        <v>0.34499999999999997</v>
      </c>
      <c r="P474" t="s">
        <v>25</v>
      </c>
      <c r="Q474" s="3">
        <v>41810</v>
      </c>
    </row>
    <row r="475" spans="1:17" x14ac:dyDescent="0.25">
      <c r="A475" s="1" t="s">
        <v>1792</v>
      </c>
      <c r="B475" t="s">
        <v>1963</v>
      </c>
      <c r="C475" s="1" t="s">
        <v>1988</v>
      </c>
      <c r="D475" t="s">
        <v>1989</v>
      </c>
      <c r="E475">
        <v>1.24</v>
      </c>
      <c r="F475">
        <v>15</v>
      </c>
      <c r="G475" s="1" t="s">
        <v>1990</v>
      </c>
      <c r="H475" s="1" t="s">
        <v>1991</v>
      </c>
      <c r="I475" s="1" t="s">
        <v>1992</v>
      </c>
      <c r="J475" s="7">
        <f>VALUE(IF("€"=LEFT(I475),SUBSTITUTE(I475,"€",""),SUBSTITUTE(I475,"$","")))</f>
        <v>1857.3</v>
      </c>
      <c r="K475" s="9">
        <v>96580</v>
      </c>
      <c r="L475" s="9">
        <v>1448700</v>
      </c>
      <c r="M475" s="9">
        <v>98889</v>
      </c>
      <c r="N475" s="9">
        <v>2309</v>
      </c>
      <c r="O475" s="2">
        <v>2.4E-2</v>
      </c>
      <c r="P475" t="s">
        <v>1993</v>
      </c>
      <c r="Q475" s="3">
        <v>42033</v>
      </c>
    </row>
    <row r="476" spans="1:17" x14ac:dyDescent="0.25">
      <c r="A476" s="1" t="s">
        <v>1792</v>
      </c>
      <c r="B476" t="s">
        <v>1994</v>
      </c>
      <c r="C476" s="1" t="s">
        <v>1995</v>
      </c>
      <c r="D476" t="s">
        <v>1996</v>
      </c>
      <c r="E476">
        <v>3.26</v>
      </c>
      <c r="F476">
        <v>0</v>
      </c>
      <c r="G476" s="1" t="s">
        <v>1997</v>
      </c>
      <c r="H476" s="1" t="s">
        <v>1998</v>
      </c>
      <c r="I476" s="1" t="s">
        <v>844</v>
      </c>
      <c r="J476" s="7" t="e">
        <f>VALUE(IF("€"=LEFT(I476),SUBSTITUTE(I476,"€",""),SUBSTITUTE(I476,"$","")))</f>
        <v>#VALUE!</v>
      </c>
      <c r="K476" s="9">
        <v>126232</v>
      </c>
      <c r="L476" s="9">
        <v>0</v>
      </c>
      <c r="M476" s="9">
        <v>266789</v>
      </c>
      <c r="N476" s="9">
        <v>140557</v>
      </c>
      <c r="O476" s="2">
        <v>1.113</v>
      </c>
      <c r="P476" t="s">
        <v>25</v>
      </c>
      <c r="Q476" s="3">
        <v>41808</v>
      </c>
    </row>
    <row r="477" spans="1:17" x14ac:dyDescent="0.25">
      <c r="A477" s="1" t="s">
        <v>1792</v>
      </c>
      <c r="B477" t="s">
        <v>1999</v>
      </c>
      <c r="C477" s="1" t="s">
        <v>2000</v>
      </c>
      <c r="D477" t="s">
        <v>2001</v>
      </c>
      <c r="E477">
        <v>0.61</v>
      </c>
      <c r="F477">
        <v>3</v>
      </c>
      <c r="G477" s="1" t="s">
        <v>2002</v>
      </c>
      <c r="H477" s="1" t="s">
        <v>2003</v>
      </c>
      <c r="I477" s="1" t="s">
        <v>2004</v>
      </c>
      <c r="J477" s="7">
        <f>VALUE(IF("€"=LEFT(I477),SUBSTITUTE(I477,"€",""),SUBSTITUTE(I477,"$","")))</f>
        <v>619.14</v>
      </c>
      <c r="K477" s="9">
        <v>160976</v>
      </c>
      <c r="L477" s="9">
        <v>482928</v>
      </c>
      <c r="M477" s="9">
        <v>290000</v>
      </c>
      <c r="N477" s="9">
        <v>129024</v>
      </c>
      <c r="O477" s="2">
        <v>0.80200000000000005</v>
      </c>
      <c r="P477" t="s">
        <v>25</v>
      </c>
      <c r="Q477" s="3">
        <v>41801</v>
      </c>
    </row>
    <row r="478" spans="1:17" x14ac:dyDescent="0.25">
      <c r="A478" s="1" t="s">
        <v>1792</v>
      </c>
      <c r="B478" t="s">
        <v>1999</v>
      </c>
      <c r="C478" s="1" t="s">
        <v>2005</v>
      </c>
      <c r="D478" t="s">
        <v>2006</v>
      </c>
      <c r="E478">
        <v>1.9</v>
      </c>
      <c r="F478">
        <v>3</v>
      </c>
      <c r="G478" s="1" t="s">
        <v>2007</v>
      </c>
      <c r="H478" s="1" t="s">
        <v>2008</v>
      </c>
      <c r="I478" s="1" t="s">
        <v>2009</v>
      </c>
      <c r="J478" s="7">
        <f>VALUE(IF("€"=LEFT(I478),SUBSTITUTE(I478,"€",""),SUBSTITUTE(I478,"$","")))</f>
        <v>1018.86</v>
      </c>
      <c r="K478" s="9">
        <v>264904</v>
      </c>
      <c r="L478" s="9">
        <v>794712</v>
      </c>
      <c r="M478" s="9">
        <v>540000</v>
      </c>
      <c r="N478" s="9">
        <v>275096</v>
      </c>
      <c r="O478" s="2">
        <v>1.038</v>
      </c>
      <c r="P478" t="s">
        <v>25</v>
      </c>
      <c r="Q478" s="3">
        <v>41801</v>
      </c>
    </row>
    <row r="479" spans="1:17" x14ac:dyDescent="0.25">
      <c r="A479" s="1" t="s">
        <v>1792</v>
      </c>
      <c r="B479" t="s">
        <v>1999</v>
      </c>
      <c r="C479" s="1" t="s">
        <v>2010</v>
      </c>
      <c r="D479" t="s">
        <v>2011</v>
      </c>
      <c r="E479">
        <v>0.03</v>
      </c>
      <c r="F479">
        <v>3</v>
      </c>
      <c r="G479" s="1" t="s">
        <v>2012</v>
      </c>
      <c r="H479" s="1" t="s">
        <v>2013</v>
      </c>
      <c r="I479" s="1" t="s">
        <v>2014</v>
      </c>
      <c r="J479" s="7">
        <f>VALUE(IF("€"=LEFT(I479),SUBSTITUTE(I479,"€",""),SUBSTITUTE(I479,"$","")))</f>
        <v>177.48</v>
      </c>
      <c r="K479" s="9">
        <v>46145</v>
      </c>
      <c r="L479" s="9">
        <v>138435</v>
      </c>
      <c r="M479" s="9">
        <v>156000</v>
      </c>
      <c r="N479" s="9">
        <v>109855</v>
      </c>
      <c r="O479" s="2">
        <v>2.3809999999999998</v>
      </c>
      <c r="P479" t="s">
        <v>25</v>
      </c>
      <c r="Q479" s="3">
        <v>41801</v>
      </c>
    </row>
    <row r="480" spans="1:17" x14ac:dyDescent="0.25">
      <c r="A480" s="1" t="s">
        <v>1792</v>
      </c>
      <c r="B480" t="s">
        <v>2015</v>
      </c>
      <c r="C480" s="1" t="s">
        <v>2016</v>
      </c>
      <c r="D480" t="s">
        <v>2017</v>
      </c>
      <c r="E480">
        <v>0.32</v>
      </c>
      <c r="F480">
        <v>15</v>
      </c>
      <c r="G480" s="1" t="s">
        <v>51</v>
      </c>
      <c r="H480" s="1" t="s">
        <v>2018</v>
      </c>
      <c r="I480" s="1" t="s">
        <v>2019</v>
      </c>
      <c r="J480" s="7">
        <f>VALUE(IF("€"=LEFT(I480),SUBSTITUTE(I480,"€",""),SUBSTITUTE(I480,"$","")))</f>
        <v>96.3</v>
      </c>
      <c r="K480" s="9">
        <v>5008</v>
      </c>
      <c r="L480" s="9">
        <v>75120</v>
      </c>
      <c r="M480" s="9">
        <v>4500</v>
      </c>
      <c r="N480" s="9">
        <v>-508</v>
      </c>
      <c r="O480" s="2">
        <v>-0.10100000000000001</v>
      </c>
      <c r="P480" t="s">
        <v>25</v>
      </c>
      <c r="Q480" s="3">
        <v>41801</v>
      </c>
    </row>
    <row r="481" spans="1:17" x14ac:dyDescent="0.25">
      <c r="A481" s="1" t="s">
        <v>1792</v>
      </c>
      <c r="B481" t="s">
        <v>2020</v>
      </c>
      <c r="C481" s="1" t="s">
        <v>2021</v>
      </c>
      <c r="D481" t="s">
        <v>2022</v>
      </c>
      <c r="E481">
        <v>0.15</v>
      </c>
      <c r="F481">
        <v>2</v>
      </c>
      <c r="G481" s="1" t="s">
        <v>2023</v>
      </c>
      <c r="H481" s="1" t="s">
        <v>2024</v>
      </c>
      <c r="I481" s="1" t="s">
        <v>2025</v>
      </c>
      <c r="J481" s="7">
        <f>VALUE(IF("€"=LEFT(I481),SUBSTITUTE(I481,"€",""),SUBSTITUTE(I481,"$","")))</f>
        <v>296.83999999999997</v>
      </c>
      <c r="K481" s="9">
        <v>115768</v>
      </c>
      <c r="L481" s="9">
        <v>231536</v>
      </c>
      <c r="M481" s="9">
        <v>319000</v>
      </c>
      <c r="N481" s="9">
        <v>203232</v>
      </c>
      <c r="O481" s="2">
        <v>1.756</v>
      </c>
      <c r="P481" t="s">
        <v>25</v>
      </c>
      <c r="Q481" s="3">
        <v>41801</v>
      </c>
    </row>
    <row r="482" spans="1:17" x14ac:dyDescent="0.25">
      <c r="A482" s="1" t="s">
        <v>1792</v>
      </c>
      <c r="B482" t="s">
        <v>839</v>
      </c>
      <c r="C482" s="1" t="s">
        <v>2026</v>
      </c>
      <c r="D482" t="s">
        <v>2027</v>
      </c>
      <c r="E482">
        <v>0.04</v>
      </c>
      <c r="F482">
        <v>0</v>
      </c>
      <c r="G482" s="1" t="s">
        <v>2028</v>
      </c>
      <c r="H482" s="1" t="s">
        <v>2029</v>
      </c>
      <c r="I482" s="1" t="s">
        <v>844</v>
      </c>
      <c r="J482" s="7" t="e">
        <f>VALUE(IF("€"=LEFT(I482),SUBSTITUTE(I482,"€",""),SUBSTITUTE(I482,"$","")))</f>
        <v>#VALUE!</v>
      </c>
      <c r="K482" s="9">
        <v>4748</v>
      </c>
      <c r="L482" s="9">
        <v>0</v>
      </c>
      <c r="M482" s="9">
        <v>6428</v>
      </c>
      <c r="N482" s="9">
        <v>1680</v>
      </c>
      <c r="O482" s="2">
        <v>0.35399999999999998</v>
      </c>
      <c r="P482" t="s">
        <v>1904</v>
      </c>
      <c r="Q482" s="3">
        <v>41829</v>
      </c>
    </row>
    <row r="483" spans="1:17" x14ac:dyDescent="0.25">
      <c r="A483" s="1" t="s">
        <v>1792</v>
      </c>
      <c r="B483" t="s">
        <v>839</v>
      </c>
      <c r="C483" s="1" t="s">
        <v>2030</v>
      </c>
      <c r="D483" t="s">
        <v>922</v>
      </c>
      <c r="E483">
        <v>4.3</v>
      </c>
      <c r="F483">
        <v>1</v>
      </c>
      <c r="G483" s="1" t="s">
        <v>2031</v>
      </c>
      <c r="H483" s="1" t="s">
        <v>2032</v>
      </c>
      <c r="I483" s="1" t="s">
        <v>2032</v>
      </c>
      <c r="J483" s="7">
        <f>VALUE(IF("€"=LEFT(I483),SUBSTITUTE(I483,"€",""),SUBSTITUTE(I483,"$","")))</f>
        <v>374.31</v>
      </c>
      <c r="K483" s="9">
        <v>291962</v>
      </c>
      <c r="L483" s="9">
        <v>291962</v>
      </c>
      <c r="M483" s="9">
        <v>650900</v>
      </c>
      <c r="N483" s="9">
        <v>358938</v>
      </c>
      <c r="O483" s="2">
        <v>1.2290000000000001</v>
      </c>
      <c r="P483" t="s">
        <v>25</v>
      </c>
      <c r="Q483" s="3">
        <v>41801</v>
      </c>
    </row>
    <row r="484" spans="1:17" x14ac:dyDescent="0.25">
      <c r="A484" s="1" t="s">
        <v>1792</v>
      </c>
      <c r="B484" t="s">
        <v>839</v>
      </c>
      <c r="C484" s="1" t="s">
        <v>2033</v>
      </c>
      <c r="D484" t="s">
        <v>2034</v>
      </c>
      <c r="E484">
        <v>3.4</v>
      </c>
      <c r="F484">
        <v>0</v>
      </c>
      <c r="G484" s="1" t="s">
        <v>2035</v>
      </c>
      <c r="H484" s="1" t="s">
        <v>2036</v>
      </c>
      <c r="I484" s="1" t="s">
        <v>844</v>
      </c>
      <c r="J484" s="7" t="e">
        <f>VALUE(IF("€"=LEFT(I484),SUBSTITUTE(I484,"€",""),SUBSTITUTE(I484,"$","")))</f>
        <v>#VALUE!</v>
      </c>
      <c r="K484" s="9">
        <v>259092</v>
      </c>
      <c r="L484" s="9">
        <v>0</v>
      </c>
      <c r="M484" s="9">
        <v>368089</v>
      </c>
      <c r="N484" s="9">
        <v>108997</v>
      </c>
      <c r="O484" s="2">
        <v>0.42099999999999999</v>
      </c>
      <c r="P484" t="s">
        <v>2037</v>
      </c>
      <c r="Q484" s="3">
        <v>42025</v>
      </c>
    </row>
    <row r="485" spans="1:17" x14ac:dyDescent="0.25">
      <c r="A485" s="1" t="s">
        <v>1792</v>
      </c>
      <c r="B485" t="s">
        <v>839</v>
      </c>
      <c r="C485" s="1" t="s">
        <v>2038</v>
      </c>
      <c r="D485" t="s">
        <v>2039</v>
      </c>
      <c r="E485">
        <v>39</v>
      </c>
      <c r="F485">
        <v>0</v>
      </c>
      <c r="G485" s="1" t="s">
        <v>2040</v>
      </c>
      <c r="H485" s="1" t="s">
        <v>2041</v>
      </c>
      <c r="I485" s="1" t="s">
        <v>844</v>
      </c>
      <c r="J485" s="7" t="e">
        <f>VALUE(IF("€"=LEFT(I485),SUBSTITUTE(I485,"€",""),SUBSTITUTE(I485,"$","")))</f>
        <v>#VALUE!</v>
      </c>
      <c r="K485" s="9">
        <v>1322628</v>
      </c>
      <c r="L485" s="9">
        <v>0</v>
      </c>
      <c r="M485" s="9">
        <v>1674400</v>
      </c>
      <c r="N485" s="9">
        <v>351772</v>
      </c>
      <c r="O485" s="2">
        <v>0.26600000000000001</v>
      </c>
      <c r="P485" t="s">
        <v>183</v>
      </c>
      <c r="Q485" s="3">
        <v>41848</v>
      </c>
    </row>
    <row r="486" spans="1:17" x14ac:dyDescent="0.25">
      <c r="A486" s="1" t="s">
        <v>1792</v>
      </c>
      <c r="B486" t="s">
        <v>839</v>
      </c>
      <c r="C486" s="1" t="s">
        <v>2042</v>
      </c>
      <c r="D486" t="s">
        <v>2043</v>
      </c>
      <c r="E486">
        <v>1.64</v>
      </c>
      <c r="F486">
        <v>0</v>
      </c>
      <c r="G486" s="1" t="s">
        <v>2044</v>
      </c>
      <c r="H486" s="1" t="s">
        <v>2045</v>
      </c>
      <c r="I486" s="1" t="s">
        <v>844</v>
      </c>
      <c r="J486" s="7" t="e">
        <f>VALUE(IF("€"=LEFT(I486),SUBSTITUTE(I486,"€",""),SUBSTITUTE(I486,"$","")))</f>
        <v>#VALUE!</v>
      </c>
      <c r="K486" s="9">
        <v>32068</v>
      </c>
      <c r="L486" s="9">
        <v>0</v>
      </c>
      <c r="M486" s="9">
        <v>55758</v>
      </c>
      <c r="N486" s="9">
        <v>23690</v>
      </c>
      <c r="O486" s="2">
        <v>0.73899999999999999</v>
      </c>
      <c r="P486" t="s">
        <v>183</v>
      </c>
      <c r="Q486" s="3">
        <v>41848</v>
      </c>
    </row>
    <row r="487" spans="1:17" x14ac:dyDescent="0.25">
      <c r="A487" s="1" t="s">
        <v>1792</v>
      </c>
      <c r="B487" t="s">
        <v>839</v>
      </c>
      <c r="C487" s="1" t="s">
        <v>2046</v>
      </c>
      <c r="D487" t="s">
        <v>2047</v>
      </c>
      <c r="E487">
        <v>0.52</v>
      </c>
      <c r="F487">
        <v>0</v>
      </c>
      <c r="G487" s="1" t="s">
        <v>2048</v>
      </c>
      <c r="H487" s="1" t="s">
        <v>2049</v>
      </c>
      <c r="I487" s="1" t="s">
        <v>844</v>
      </c>
      <c r="J487" s="7" t="e">
        <f>VALUE(IF("€"=LEFT(I487),SUBSTITUTE(I487,"€",""),SUBSTITUTE(I487,"$","")))</f>
        <v>#VALUE!</v>
      </c>
      <c r="K487" s="9">
        <v>43730</v>
      </c>
      <c r="L487" s="9">
        <v>0</v>
      </c>
      <c r="M487" s="9">
        <v>65011</v>
      </c>
      <c r="N487" s="9">
        <v>21281</v>
      </c>
      <c r="O487" s="2">
        <v>0.48699999999999999</v>
      </c>
      <c r="P487" t="s">
        <v>900</v>
      </c>
      <c r="Q487" s="3">
        <v>41876</v>
      </c>
    </row>
    <row r="488" spans="1:17" x14ac:dyDescent="0.25">
      <c r="A488" s="1" t="s">
        <v>1792</v>
      </c>
      <c r="B488" t="s">
        <v>839</v>
      </c>
      <c r="C488" s="1" t="s">
        <v>2050</v>
      </c>
      <c r="D488" t="s">
        <v>2051</v>
      </c>
      <c r="E488">
        <v>131</v>
      </c>
      <c r="F488">
        <v>0</v>
      </c>
      <c r="G488" s="1" t="s">
        <v>2052</v>
      </c>
      <c r="H488" s="1" t="s">
        <v>2053</v>
      </c>
      <c r="I488" s="1" t="s">
        <v>844</v>
      </c>
      <c r="J488" s="7" t="e">
        <f>VALUE(IF("€"=LEFT(I488),SUBSTITUTE(I488,"€",""),SUBSTITUTE(I488,"$","")))</f>
        <v>#VALUE!</v>
      </c>
      <c r="K488" s="9">
        <v>1063175</v>
      </c>
      <c r="L488" s="9">
        <v>0</v>
      </c>
      <c r="M488" s="9">
        <v>1951289</v>
      </c>
      <c r="N488" s="9">
        <v>888114</v>
      </c>
      <c r="O488" s="2">
        <v>0.83499999999999996</v>
      </c>
      <c r="P488" t="s">
        <v>2054</v>
      </c>
      <c r="Q488" s="3">
        <v>41835</v>
      </c>
    </row>
    <row r="489" spans="1:17" x14ac:dyDescent="0.25">
      <c r="A489" s="1" t="s">
        <v>1792</v>
      </c>
      <c r="B489" t="s">
        <v>839</v>
      </c>
      <c r="C489" s="1" t="s">
        <v>2055</v>
      </c>
      <c r="D489" t="s">
        <v>2056</v>
      </c>
      <c r="E489">
        <v>0.21</v>
      </c>
      <c r="F489">
        <v>0</v>
      </c>
      <c r="G489" s="1" t="s">
        <v>2057</v>
      </c>
      <c r="H489" s="1" t="s">
        <v>2058</v>
      </c>
      <c r="I489" s="1" t="s">
        <v>844</v>
      </c>
      <c r="J489" s="7" t="e">
        <f>VALUE(IF("€"=LEFT(I489),SUBSTITUTE(I489,"€",""),SUBSTITUTE(I489,"$","")))</f>
        <v>#VALUE!</v>
      </c>
      <c r="K489" s="9">
        <v>11069</v>
      </c>
      <c r="L489" s="9">
        <v>0</v>
      </c>
      <c r="M489" s="9">
        <v>18766</v>
      </c>
      <c r="N489" s="9">
        <v>7697</v>
      </c>
      <c r="O489" s="2">
        <v>0.69499999999999995</v>
      </c>
      <c r="P489" t="s">
        <v>183</v>
      </c>
      <c r="Q489" s="3">
        <v>41864</v>
      </c>
    </row>
    <row r="490" spans="1:17" x14ac:dyDescent="0.25">
      <c r="A490" s="1" t="s">
        <v>1792</v>
      </c>
      <c r="B490" t="s">
        <v>839</v>
      </c>
      <c r="C490" s="1" t="s">
        <v>2059</v>
      </c>
      <c r="D490" t="s">
        <v>2060</v>
      </c>
      <c r="E490">
        <v>0.41</v>
      </c>
      <c r="F490">
        <v>0</v>
      </c>
      <c r="G490" s="1" t="s">
        <v>2061</v>
      </c>
      <c r="H490" s="1" t="s">
        <v>2062</v>
      </c>
      <c r="I490" s="1" t="s">
        <v>844</v>
      </c>
      <c r="J490" s="7" t="e">
        <f>VALUE(IF("€"=LEFT(I490),SUBSTITUTE(I490,"€",""),SUBSTITUTE(I490,"$","")))</f>
        <v>#VALUE!</v>
      </c>
      <c r="K490" s="9">
        <v>42978</v>
      </c>
      <c r="L490" s="9">
        <v>0</v>
      </c>
      <c r="M490" s="9">
        <v>61180</v>
      </c>
      <c r="N490" s="9">
        <v>18202</v>
      </c>
      <c r="O490" s="2">
        <v>0.42399999999999999</v>
      </c>
      <c r="P490" t="s">
        <v>900</v>
      </c>
      <c r="Q490" s="3">
        <v>41876</v>
      </c>
    </row>
    <row r="491" spans="1:17" x14ac:dyDescent="0.25">
      <c r="A491" s="1" t="s">
        <v>1792</v>
      </c>
      <c r="B491" t="s">
        <v>839</v>
      </c>
      <c r="C491" s="1" t="s">
        <v>2063</v>
      </c>
      <c r="D491" t="s">
        <v>2064</v>
      </c>
      <c r="E491">
        <v>0.41</v>
      </c>
      <c r="F491">
        <v>1</v>
      </c>
      <c r="G491" s="1" t="s">
        <v>2065</v>
      </c>
      <c r="H491" s="1" t="s">
        <v>2066</v>
      </c>
      <c r="I491" s="1" t="s">
        <v>2066</v>
      </c>
      <c r="J491" s="7" t="e">
        <f>VALUE(IF("€"=LEFT(I491),SUBSTITUTE(I491,"€",""),SUBSTITUTE(I491,"$","")))</f>
        <v>#VALUE!</v>
      </c>
      <c r="K491" s="9">
        <v>48553</v>
      </c>
      <c r="L491" s="9">
        <v>48553</v>
      </c>
      <c r="M491" s="9">
        <v>65000</v>
      </c>
      <c r="N491" s="9">
        <v>16447</v>
      </c>
      <c r="O491" s="2">
        <v>0.33900000000000002</v>
      </c>
      <c r="P491" t="s">
        <v>25</v>
      </c>
      <c r="Q491" s="3">
        <v>41808</v>
      </c>
    </row>
    <row r="492" spans="1:17" x14ac:dyDescent="0.25">
      <c r="A492" s="1" t="s">
        <v>1792</v>
      </c>
      <c r="B492" t="s">
        <v>839</v>
      </c>
      <c r="C492" s="1" t="s">
        <v>2067</v>
      </c>
      <c r="D492" t="s">
        <v>2068</v>
      </c>
      <c r="E492">
        <v>1.36</v>
      </c>
      <c r="F492">
        <v>0</v>
      </c>
      <c r="G492" s="1" t="s">
        <v>2069</v>
      </c>
      <c r="H492" s="1" t="s">
        <v>2070</v>
      </c>
      <c r="I492" s="1" t="s">
        <v>844</v>
      </c>
      <c r="J492" s="7" t="e">
        <f>VALUE(IF("€"=LEFT(I492),SUBSTITUTE(I492,"€",""),SUBSTITUTE(I492,"$","")))</f>
        <v>#VALUE!</v>
      </c>
      <c r="K492" s="9">
        <v>526726</v>
      </c>
      <c r="L492" s="9">
        <v>0</v>
      </c>
      <c r="M492" s="9">
        <v>674697</v>
      </c>
      <c r="N492" s="9">
        <v>147971</v>
      </c>
      <c r="O492" s="2">
        <v>0.28100000000000003</v>
      </c>
      <c r="P492" t="s">
        <v>2071</v>
      </c>
      <c r="Q492" s="3">
        <v>41829</v>
      </c>
    </row>
    <row r="493" spans="1:17" x14ac:dyDescent="0.25">
      <c r="A493" s="1" t="s">
        <v>1792</v>
      </c>
      <c r="B493" t="s">
        <v>839</v>
      </c>
      <c r="C493" s="1" t="s">
        <v>2072</v>
      </c>
      <c r="D493" t="s">
        <v>2073</v>
      </c>
      <c r="E493">
        <v>0.02</v>
      </c>
      <c r="F493">
        <v>0</v>
      </c>
      <c r="G493" s="1" t="s">
        <v>2074</v>
      </c>
      <c r="H493" s="1" t="s">
        <v>2075</v>
      </c>
      <c r="I493" s="1" t="s">
        <v>844</v>
      </c>
      <c r="J493" s="7" t="e">
        <f>VALUE(IF("€"=LEFT(I493),SUBSTITUTE(I493,"€",""),SUBSTITUTE(I493,"$","")))</f>
        <v>#VALUE!</v>
      </c>
      <c r="K493" s="9">
        <v>1212</v>
      </c>
      <c r="L493" s="9">
        <v>0</v>
      </c>
      <c r="M493" s="9">
        <v>6909</v>
      </c>
      <c r="N493" s="9">
        <v>5697</v>
      </c>
      <c r="O493" s="2">
        <v>4.7</v>
      </c>
      <c r="P493" t="s">
        <v>2076</v>
      </c>
      <c r="Q493" s="3">
        <v>41977</v>
      </c>
    </row>
    <row r="494" spans="1:17" x14ac:dyDescent="0.25">
      <c r="A494" s="1" t="s">
        <v>1792</v>
      </c>
      <c r="B494" t="s">
        <v>839</v>
      </c>
      <c r="C494" s="1" t="s">
        <v>2077</v>
      </c>
      <c r="D494" t="s">
        <v>2078</v>
      </c>
      <c r="E494">
        <v>0.03</v>
      </c>
      <c r="F494">
        <v>0</v>
      </c>
      <c r="G494" s="1" t="s">
        <v>2079</v>
      </c>
      <c r="H494" s="1" t="s">
        <v>2080</v>
      </c>
      <c r="I494" s="1" t="s">
        <v>844</v>
      </c>
      <c r="J494" s="7" t="e">
        <f>VALUE(IF("€"=LEFT(I494),SUBSTITUTE(I494,"€",""),SUBSTITUTE(I494,"$","")))</f>
        <v>#VALUE!</v>
      </c>
      <c r="K494" s="9">
        <v>12130</v>
      </c>
      <c r="L494" s="9">
        <v>0</v>
      </c>
      <c r="M494" s="9">
        <v>15760</v>
      </c>
      <c r="N494" s="9">
        <v>3630</v>
      </c>
      <c r="O494" s="2">
        <v>0.29899999999999999</v>
      </c>
      <c r="P494" t="s">
        <v>2071</v>
      </c>
      <c r="Q494" s="3">
        <v>41829</v>
      </c>
    </row>
    <row r="495" spans="1:17" x14ac:dyDescent="0.25">
      <c r="A495" s="1" t="s">
        <v>1792</v>
      </c>
      <c r="B495" t="s">
        <v>839</v>
      </c>
      <c r="C495" s="1" t="s">
        <v>2081</v>
      </c>
      <c r="D495" t="s">
        <v>2082</v>
      </c>
      <c r="E495">
        <v>1</v>
      </c>
      <c r="F495">
        <v>0</v>
      </c>
      <c r="G495" s="1" t="s">
        <v>2083</v>
      </c>
      <c r="H495" s="1" t="s">
        <v>2084</v>
      </c>
      <c r="I495" s="1" t="s">
        <v>844</v>
      </c>
      <c r="J495" s="7" t="e">
        <f>VALUE(IF("€"=LEFT(I495),SUBSTITUTE(I495,"€",""),SUBSTITUTE(I495,"$","")))</f>
        <v>#VALUE!</v>
      </c>
      <c r="K495" s="9">
        <v>152618</v>
      </c>
      <c r="L495" s="9">
        <v>0</v>
      </c>
      <c r="M495" s="9">
        <v>179899</v>
      </c>
      <c r="N495" s="9">
        <v>27281</v>
      </c>
      <c r="O495" s="2">
        <v>0.17899999999999999</v>
      </c>
      <c r="P495" t="s">
        <v>2085</v>
      </c>
      <c r="Q495" s="3">
        <v>41858</v>
      </c>
    </row>
    <row r="496" spans="1:17" x14ac:dyDescent="0.25">
      <c r="A496" s="1" t="s">
        <v>1792</v>
      </c>
      <c r="B496" t="s">
        <v>839</v>
      </c>
      <c r="C496" s="1" t="s">
        <v>2086</v>
      </c>
      <c r="D496" t="s">
        <v>2087</v>
      </c>
      <c r="E496">
        <v>0.13</v>
      </c>
      <c r="F496">
        <v>0</v>
      </c>
      <c r="G496" s="1" t="s">
        <v>2088</v>
      </c>
      <c r="H496" s="1" t="s">
        <v>2089</v>
      </c>
      <c r="I496" s="1" t="s">
        <v>844</v>
      </c>
      <c r="J496" s="7" t="e">
        <f>VALUE(IF("€"=LEFT(I496),SUBSTITUTE(I496,"€",""),SUBSTITUTE(I496,"$","")))</f>
        <v>#VALUE!</v>
      </c>
      <c r="K496" s="9">
        <v>581993</v>
      </c>
      <c r="L496" s="9">
        <v>0</v>
      </c>
      <c r="M496" s="9">
        <v>739191</v>
      </c>
      <c r="N496" s="9">
        <v>157198</v>
      </c>
      <c r="O496" s="4">
        <v>0.27</v>
      </c>
      <c r="P496" t="s">
        <v>2071</v>
      </c>
      <c r="Q496" s="3">
        <v>41829</v>
      </c>
    </row>
    <row r="497" spans="1:17" x14ac:dyDescent="0.25">
      <c r="A497" s="1" t="s">
        <v>1792</v>
      </c>
      <c r="B497" t="s">
        <v>839</v>
      </c>
      <c r="C497" s="1" t="s">
        <v>2090</v>
      </c>
      <c r="D497" t="s">
        <v>2091</v>
      </c>
      <c r="E497">
        <v>0.26</v>
      </c>
      <c r="F497">
        <v>0</v>
      </c>
      <c r="G497" s="1" t="s">
        <v>2092</v>
      </c>
      <c r="H497" s="1" t="s">
        <v>2093</v>
      </c>
      <c r="I497" s="1" t="s">
        <v>844</v>
      </c>
      <c r="J497" s="7" t="e">
        <f>VALUE(IF("€"=LEFT(I497),SUBSTITUTE(I497,"€",""),SUBSTITUTE(I497,"$","")))</f>
        <v>#VALUE!</v>
      </c>
      <c r="K497" s="9">
        <v>176352</v>
      </c>
      <c r="L497" s="9">
        <v>0</v>
      </c>
      <c r="M497" s="9">
        <v>227528</v>
      </c>
      <c r="N497" s="9">
        <v>51176</v>
      </c>
      <c r="O497" s="2">
        <v>0.28999999999999998</v>
      </c>
      <c r="P497" t="s">
        <v>183</v>
      </c>
      <c r="Q497" s="3">
        <v>41876</v>
      </c>
    </row>
    <row r="498" spans="1:17" x14ac:dyDescent="0.25">
      <c r="A498" s="1" t="s">
        <v>1792</v>
      </c>
      <c r="B498" t="s">
        <v>839</v>
      </c>
      <c r="C498" s="1" t="s">
        <v>2094</v>
      </c>
      <c r="D498" t="s">
        <v>2095</v>
      </c>
      <c r="E498">
        <v>1.35</v>
      </c>
      <c r="F498">
        <v>0</v>
      </c>
      <c r="G498" s="1" t="s">
        <v>2096</v>
      </c>
      <c r="H498" s="1" t="s">
        <v>2097</v>
      </c>
      <c r="I498" s="1" t="s">
        <v>844</v>
      </c>
      <c r="J498" s="7" t="e">
        <f>VALUE(IF("€"=LEFT(I498),SUBSTITUTE(I498,"€",""),SUBSTITUTE(I498,"$","")))</f>
        <v>#VALUE!</v>
      </c>
      <c r="K498" s="9">
        <v>99898</v>
      </c>
      <c r="L498" s="9">
        <v>0</v>
      </c>
      <c r="M498" s="9">
        <v>123915</v>
      </c>
      <c r="N498" s="9">
        <v>24017</v>
      </c>
      <c r="O498" s="2">
        <v>0.24</v>
      </c>
      <c r="P498" t="s">
        <v>2098</v>
      </c>
      <c r="Q498" s="3">
        <v>42143</v>
      </c>
    </row>
    <row r="499" spans="1:17" x14ac:dyDescent="0.25">
      <c r="A499" s="1" t="s">
        <v>1792</v>
      </c>
      <c r="B499" t="s">
        <v>839</v>
      </c>
      <c r="C499" s="1" t="s">
        <v>2099</v>
      </c>
      <c r="D499" t="s">
        <v>2100</v>
      </c>
      <c r="E499">
        <v>0.06</v>
      </c>
      <c r="F499">
        <v>0</v>
      </c>
      <c r="G499" s="1" t="s">
        <v>2101</v>
      </c>
      <c r="H499" s="1" t="s">
        <v>2102</v>
      </c>
      <c r="I499" s="1" t="s">
        <v>844</v>
      </c>
      <c r="J499" s="7" t="e">
        <f>VALUE(IF("€"=LEFT(I499),SUBSTITUTE(I499,"€",""),SUBSTITUTE(I499,"$","")))</f>
        <v>#VALUE!</v>
      </c>
      <c r="K499" s="9">
        <v>3534</v>
      </c>
      <c r="L499" s="9">
        <v>0</v>
      </c>
      <c r="M499" s="9">
        <v>23099</v>
      </c>
      <c r="N499" s="9">
        <v>19565</v>
      </c>
      <c r="O499" s="2">
        <v>5.5359999999999996</v>
      </c>
      <c r="P499" t="s">
        <v>183</v>
      </c>
      <c r="Q499" s="3">
        <v>41911</v>
      </c>
    </row>
    <row r="500" spans="1:17" x14ac:dyDescent="0.25">
      <c r="A500" s="1" t="s">
        <v>1792</v>
      </c>
      <c r="B500" t="s">
        <v>839</v>
      </c>
      <c r="C500" s="1" t="s">
        <v>2103</v>
      </c>
      <c r="D500" t="s">
        <v>2104</v>
      </c>
      <c r="E500">
        <v>0.13</v>
      </c>
      <c r="F500">
        <v>-3</v>
      </c>
      <c r="G500" s="1" t="s">
        <v>2105</v>
      </c>
      <c r="H500" s="1" t="s">
        <v>2106</v>
      </c>
      <c r="I500" s="1" t="s">
        <v>2107</v>
      </c>
      <c r="J500" s="7" t="e">
        <f>VALUE(IF("€"=LEFT(I500),SUBSTITUTE(I500,"€",""),SUBSTITUTE(I500,"$","")))</f>
        <v>#VALUE!</v>
      </c>
      <c r="K500" s="9">
        <v>40183</v>
      </c>
      <c r="L500" s="9">
        <v>-120549</v>
      </c>
      <c r="M500" s="9">
        <v>49105</v>
      </c>
      <c r="N500" s="9">
        <v>8922</v>
      </c>
      <c r="O500" s="2">
        <v>0.222</v>
      </c>
      <c r="P500" t="s">
        <v>183</v>
      </c>
      <c r="Q500" s="3">
        <v>42143</v>
      </c>
    </row>
    <row r="501" spans="1:17" x14ac:dyDescent="0.25">
      <c r="A501" s="1" t="s">
        <v>1792</v>
      </c>
      <c r="B501" t="s">
        <v>839</v>
      </c>
      <c r="C501" s="1" t="s">
        <v>2108</v>
      </c>
      <c r="D501" t="s">
        <v>2109</v>
      </c>
      <c r="E501">
        <v>0.12</v>
      </c>
      <c r="F501">
        <v>0</v>
      </c>
      <c r="G501" s="1" t="s">
        <v>2110</v>
      </c>
      <c r="H501" s="1" t="s">
        <v>2111</v>
      </c>
      <c r="I501" s="1" t="s">
        <v>844</v>
      </c>
      <c r="J501" s="7" t="e">
        <f>VALUE(IF("€"=LEFT(I501),SUBSTITUTE(I501,"€",""),SUBSTITUTE(I501,"$","")))</f>
        <v>#VALUE!</v>
      </c>
      <c r="K501" s="9">
        <v>15994</v>
      </c>
      <c r="L501" s="9">
        <v>0</v>
      </c>
      <c r="M501" s="9">
        <v>22710</v>
      </c>
      <c r="N501" s="9">
        <v>6716</v>
      </c>
      <c r="O501" s="2">
        <v>0.42</v>
      </c>
      <c r="P501" t="s">
        <v>1922</v>
      </c>
      <c r="Q501" s="3">
        <v>41829</v>
      </c>
    </row>
    <row r="502" spans="1:17" x14ac:dyDescent="0.25">
      <c r="A502" s="1" t="s">
        <v>1792</v>
      </c>
      <c r="B502" t="s">
        <v>839</v>
      </c>
      <c r="C502" s="1" t="s">
        <v>2112</v>
      </c>
      <c r="D502" t="s">
        <v>2113</v>
      </c>
      <c r="E502">
        <v>1.1399999999999999</v>
      </c>
      <c r="F502">
        <v>0</v>
      </c>
      <c r="G502" s="1" t="s">
        <v>2114</v>
      </c>
      <c r="H502" s="1" t="s">
        <v>2115</v>
      </c>
      <c r="I502" s="1" t="s">
        <v>844</v>
      </c>
      <c r="J502" s="7" t="e">
        <f>VALUE(IF("€"=LEFT(I502),SUBSTITUTE(I502,"€",""),SUBSTITUTE(I502,"$","")))</f>
        <v>#VALUE!</v>
      </c>
      <c r="K502" s="9">
        <v>39156</v>
      </c>
      <c r="L502" s="9">
        <v>0</v>
      </c>
      <c r="M502" s="9">
        <v>68143</v>
      </c>
      <c r="N502" s="9">
        <v>28987</v>
      </c>
      <c r="O502" s="2">
        <v>0.74</v>
      </c>
      <c r="P502" t="s">
        <v>1407</v>
      </c>
      <c r="Q502" s="3">
        <v>41940</v>
      </c>
    </row>
    <row r="503" spans="1:17" x14ac:dyDescent="0.25">
      <c r="A503" s="1" t="s">
        <v>1792</v>
      </c>
      <c r="B503" t="s">
        <v>839</v>
      </c>
      <c r="C503" s="1" t="s">
        <v>2116</v>
      </c>
      <c r="D503" t="s">
        <v>2117</v>
      </c>
      <c r="E503">
        <v>0.3</v>
      </c>
      <c r="F503">
        <v>0</v>
      </c>
      <c r="G503" s="1" t="s">
        <v>2118</v>
      </c>
      <c r="H503" s="1" t="s">
        <v>2119</v>
      </c>
      <c r="I503" s="1" t="s">
        <v>844</v>
      </c>
      <c r="J503" s="7" t="e">
        <f>VALUE(IF("€"=LEFT(I503),SUBSTITUTE(I503,"€",""),SUBSTITUTE(I503,"$","")))</f>
        <v>#VALUE!</v>
      </c>
      <c r="K503" s="9">
        <v>48842</v>
      </c>
      <c r="L503" s="9">
        <v>0</v>
      </c>
      <c r="M503" s="9">
        <v>74070</v>
      </c>
      <c r="N503" s="9">
        <v>25228</v>
      </c>
      <c r="O503" s="2">
        <v>0.51700000000000002</v>
      </c>
      <c r="P503" t="s">
        <v>1519</v>
      </c>
      <c r="Q503" s="3">
        <v>41892</v>
      </c>
    </row>
    <row r="504" spans="1:17" x14ac:dyDescent="0.25">
      <c r="A504" s="1" t="s">
        <v>1792</v>
      </c>
      <c r="B504" t="s">
        <v>839</v>
      </c>
      <c r="C504" s="1" t="s">
        <v>2120</v>
      </c>
      <c r="D504" t="s">
        <v>2121</v>
      </c>
      <c r="E504">
        <v>0.17</v>
      </c>
      <c r="F504">
        <v>1</v>
      </c>
      <c r="G504" s="1" t="s">
        <v>2122</v>
      </c>
      <c r="H504" s="1" t="s">
        <v>2123</v>
      </c>
      <c r="I504" s="1" t="s">
        <v>2123</v>
      </c>
      <c r="J504" s="7" t="e">
        <f>VALUE(IF("€"=LEFT(I504),SUBSTITUTE(I504,"€",""),SUBSTITUTE(I504,"$","")))</f>
        <v>#VALUE!</v>
      </c>
      <c r="K504" s="9">
        <v>33585</v>
      </c>
      <c r="L504" s="9">
        <v>33585</v>
      </c>
      <c r="M504" s="9">
        <v>53619</v>
      </c>
      <c r="N504" s="9">
        <v>20034</v>
      </c>
      <c r="O504" s="2">
        <v>0.59699999999999998</v>
      </c>
      <c r="P504" t="s">
        <v>183</v>
      </c>
      <c r="Q504" s="3">
        <v>41926</v>
      </c>
    </row>
    <row r="505" spans="1:17" x14ac:dyDescent="0.25">
      <c r="A505" s="1" t="s">
        <v>1792</v>
      </c>
      <c r="B505" t="s">
        <v>839</v>
      </c>
      <c r="C505" s="1" t="s">
        <v>2124</v>
      </c>
      <c r="D505" t="s">
        <v>2125</v>
      </c>
      <c r="E505">
        <v>0.17</v>
      </c>
      <c r="F505">
        <v>0</v>
      </c>
      <c r="G505" s="1" t="s">
        <v>2126</v>
      </c>
      <c r="H505" s="1" t="s">
        <v>2127</v>
      </c>
      <c r="I505" s="1" t="s">
        <v>844</v>
      </c>
      <c r="J505" s="7" t="e">
        <f>VALUE(IF("€"=LEFT(I505),SUBSTITUTE(I505,"€",""),SUBSTITUTE(I505,"$","")))</f>
        <v>#VALUE!</v>
      </c>
      <c r="K505" s="9">
        <v>51676</v>
      </c>
      <c r="L505" s="9">
        <v>0</v>
      </c>
      <c r="M505" s="9">
        <v>75376</v>
      </c>
      <c r="N505" s="9">
        <v>23700</v>
      </c>
      <c r="O505" s="2">
        <v>0.45900000000000002</v>
      </c>
      <c r="P505" t="s">
        <v>183</v>
      </c>
      <c r="Q505" s="3">
        <v>41864</v>
      </c>
    </row>
    <row r="506" spans="1:17" x14ac:dyDescent="0.25">
      <c r="A506" s="1" t="s">
        <v>1792</v>
      </c>
      <c r="B506" t="s">
        <v>839</v>
      </c>
      <c r="C506" s="1" t="s">
        <v>2128</v>
      </c>
      <c r="D506" t="s">
        <v>2129</v>
      </c>
      <c r="E506">
        <v>0.75</v>
      </c>
      <c r="F506">
        <v>6</v>
      </c>
      <c r="G506" s="1" t="s">
        <v>2130</v>
      </c>
      <c r="H506" s="1" t="s">
        <v>2131</v>
      </c>
      <c r="I506" s="1" t="s">
        <v>2132</v>
      </c>
      <c r="J506" s="7">
        <f>VALUE(IF("€"=LEFT(I506),SUBSTITUTE(I506,"€",""),SUBSTITUTE(I506,"$","")))</f>
        <v>1307.28</v>
      </c>
      <c r="K506" s="9">
        <v>169946</v>
      </c>
      <c r="L506" s="9">
        <v>1019676</v>
      </c>
      <c r="M506" s="9">
        <v>234770</v>
      </c>
      <c r="N506" s="9">
        <v>64824</v>
      </c>
      <c r="O506" s="2">
        <v>0.38100000000000001</v>
      </c>
      <c r="P506" t="s">
        <v>25</v>
      </c>
      <c r="Q506" s="3">
        <v>41801</v>
      </c>
    </row>
    <row r="507" spans="1:17" x14ac:dyDescent="0.25">
      <c r="A507" s="1" t="s">
        <v>1792</v>
      </c>
      <c r="B507" t="s">
        <v>839</v>
      </c>
      <c r="C507" s="1" t="s">
        <v>2133</v>
      </c>
      <c r="D507" t="s">
        <v>2134</v>
      </c>
      <c r="E507">
        <v>0.73</v>
      </c>
      <c r="F507">
        <v>0</v>
      </c>
      <c r="G507" s="1" t="s">
        <v>2135</v>
      </c>
      <c r="H507" s="1" t="s">
        <v>2136</v>
      </c>
      <c r="I507" s="1" t="s">
        <v>177</v>
      </c>
      <c r="J507" s="7">
        <f>VALUE(IF("€"=LEFT(I507),SUBSTITUTE(I507,"€",""),SUBSTITUTE(I507,"$","")))</f>
        <v>0</v>
      </c>
      <c r="K507" s="9">
        <v>182809</v>
      </c>
      <c r="L507" s="9">
        <v>0</v>
      </c>
      <c r="M507" s="9">
        <v>215440</v>
      </c>
      <c r="N507" s="9">
        <v>32631</v>
      </c>
      <c r="O507" s="2">
        <v>0.17799999999999999</v>
      </c>
      <c r="P507" t="s">
        <v>2137</v>
      </c>
      <c r="Q507" s="3">
        <v>41963</v>
      </c>
    </row>
    <row r="508" spans="1:17" x14ac:dyDescent="0.25">
      <c r="A508" s="1" t="s">
        <v>1792</v>
      </c>
      <c r="B508" t="s">
        <v>839</v>
      </c>
      <c r="C508" s="1" t="s">
        <v>2138</v>
      </c>
      <c r="D508" t="s">
        <v>2139</v>
      </c>
      <c r="E508">
        <v>0.2</v>
      </c>
      <c r="F508">
        <v>0</v>
      </c>
      <c r="G508" s="1" t="s">
        <v>2140</v>
      </c>
      <c r="H508" s="1" t="s">
        <v>1883</v>
      </c>
      <c r="I508" s="1" t="s">
        <v>844</v>
      </c>
      <c r="J508" s="7" t="e">
        <f>VALUE(IF("€"=LEFT(I508),SUBSTITUTE(I508,"€",""),SUBSTITUTE(I508,"$","")))</f>
        <v>#VALUE!</v>
      </c>
      <c r="K508" s="9">
        <v>25394</v>
      </c>
      <c r="L508" s="9">
        <v>0</v>
      </c>
      <c r="M508" s="9">
        <v>41886</v>
      </c>
      <c r="N508" s="9">
        <v>16492</v>
      </c>
      <c r="O508" s="2">
        <v>0.64900000000000002</v>
      </c>
      <c r="P508" t="s">
        <v>25</v>
      </c>
      <c r="Q508" s="3">
        <v>41814</v>
      </c>
    </row>
    <row r="509" spans="1:17" x14ac:dyDescent="0.25">
      <c r="A509" s="1" t="s">
        <v>1792</v>
      </c>
      <c r="B509" t="s">
        <v>839</v>
      </c>
      <c r="C509" s="1" t="s">
        <v>2141</v>
      </c>
      <c r="D509" t="s">
        <v>2001</v>
      </c>
      <c r="E509">
        <v>1.6</v>
      </c>
      <c r="F509">
        <v>1</v>
      </c>
      <c r="G509" s="1" t="s">
        <v>2142</v>
      </c>
      <c r="H509" s="1" t="s">
        <v>2143</v>
      </c>
      <c r="I509" s="1" t="s">
        <v>2143</v>
      </c>
      <c r="J509" s="7">
        <f>VALUE(IF("€"=LEFT(I509),SUBSTITUTE(I509,"€",""),SUBSTITUTE(I509,"$","")))</f>
        <v>2685.94</v>
      </c>
      <c r="K509" s="9">
        <v>2095033</v>
      </c>
      <c r="L509" s="9">
        <v>2095033</v>
      </c>
      <c r="M509" s="9">
        <v>2657000</v>
      </c>
      <c r="N509" s="9">
        <v>561967</v>
      </c>
      <c r="O509" s="2">
        <v>0.26800000000000002</v>
      </c>
      <c r="P509" t="s">
        <v>25</v>
      </c>
      <c r="Q509" s="3">
        <v>41801</v>
      </c>
    </row>
    <row r="510" spans="1:17" x14ac:dyDescent="0.25">
      <c r="A510" s="1" t="s">
        <v>1792</v>
      </c>
      <c r="B510" t="s">
        <v>839</v>
      </c>
      <c r="C510" s="1" t="s">
        <v>2144</v>
      </c>
      <c r="D510" t="s">
        <v>2145</v>
      </c>
      <c r="E510">
        <v>1.4</v>
      </c>
      <c r="F510">
        <v>0</v>
      </c>
      <c r="G510" s="1" t="s">
        <v>2146</v>
      </c>
      <c r="H510" s="1" t="s">
        <v>2147</v>
      </c>
      <c r="I510" s="1" t="s">
        <v>844</v>
      </c>
      <c r="J510" s="7" t="e">
        <f>VALUE(IF("€"=LEFT(I510),SUBSTITUTE(I510,"€",""),SUBSTITUTE(I510,"$","")))</f>
        <v>#VALUE!</v>
      </c>
      <c r="K510" s="9">
        <v>1756387</v>
      </c>
      <c r="L510" s="9">
        <v>0</v>
      </c>
      <c r="M510" s="9">
        <v>2193605</v>
      </c>
      <c r="N510" s="9">
        <v>437218</v>
      </c>
      <c r="O510" s="2">
        <v>0.249</v>
      </c>
      <c r="P510" t="s">
        <v>183</v>
      </c>
      <c r="Q510" s="3">
        <v>41876</v>
      </c>
    </row>
    <row r="511" spans="1:17" x14ac:dyDescent="0.25">
      <c r="A511" s="1" t="s">
        <v>1792</v>
      </c>
      <c r="B511" t="s">
        <v>839</v>
      </c>
      <c r="C511" s="1" t="s">
        <v>2148</v>
      </c>
      <c r="D511" t="s">
        <v>2149</v>
      </c>
      <c r="E511">
        <v>0.05</v>
      </c>
      <c r="F511">
        <v>0</v>
      </c>
      <c r="G511" s="1" t="s">
        <v>2150</v>
      </c>
      <c r="H511" s="1" t="s">
        <v>2151</v>
      </c>
      <c r="I511" s="1" t="s">
        <v>844</v>
      </c>
      <c r="J511" s="7" t="e">
        <f>VALUE(IF("€"=LEFT(I511),SUBSTITUTE(I511,"€",""),SUBSTITUTE(I511,"$","")))</f>
        <v>#VALUE!</v>
      </c>
      <c r="K511" s="9">
        <v>4720</v>
      </c>
      <c r="L511" s="9">
        <v>0</v>
      </c>
      <c r="M511" s="9">
        <v>6782</v>
      </c>
      <c r="N511" s="9">
        <v>2062</v>
      </c>
      <c r="O511" s="2">
        <v>0.437</v>
      </c>
      <c r="P511" t="s">
        <v>25</v>
      </c>
      <c r="Q511" s="3">
        <v>41808</v>
      </c>
    </row>
    <row r="512" spans="1:17" x14ac:dyDescent="0.25">
      <c r="A512" s="1" t="s">
        <v>1792</v>
      </c>
      <c r="B512" t="s">
        <v>839</v>
      </c>
      <c r="C512" s="1" t="s">
        <v>2152</v>
      </c>
      <c r="D512" t="s">
        <v>2153</v>
      </c>
      <c r="E512">
        <v>0.04</v>
      </c>
      <c r="F512">
        <v>0</v>
      </c>
      <c r="G512" s="1" t="s">
        <v>2154</v>
      </c>
      <c r="H512" s="1" t="s">
        <v>2155</v>
      </c>
      <c r="I512" s="1" t="s">
        <v>844</v>
      </c>
      <c r="J512" s="7" t="e">
        <f>VALUE(IF("€"=LEFT(I512),SUBSTITUTE(I512,"€",""),SUBSTITUTE(I512,"$","")))</f>
        <v>#VALUE!</v>
      </c>
      <c r="K512" s="9">
        <v>3010</v>
      </c>
      <c r="L512" s="9">
        <v>0</v>
      </c>
      <c r="M512" s="9">
        <v>4070</v>
      </c>
      <c r="N512" s="9">
        <v>1060</v>
      </c>
      <c r="O512" s="2">
        <v>0.35199999999999998</v>
      </c>
      <c r="P512" t="s">
        <v>1904</v>
      </c>
      <c r="Q512" s="3">
        <v>41829</v>
      </c>
    </row>
    <row r="513" spans="1:17" x14ac:dyDescent="0.25">
      <c r="A513" s="1" t="s">
        <v>1792</v>
      </c>
      <c r="B513" t="s">
        <v>839</v>
      </c>
      <c r="C513" s="1" t="s">
        <v>2156</v>
      </c>
      <c r="D513" t="s">
        <v>2157</v>
      </c>
      <c r="E513">
        <v>2.11</v>
      </c>
      <c r="F513">
        <v>0</v>
      </c>
      <c r="G513" s="1" t="s">
        <v>2158</v>
      </c>
      <c r="H513" s="1" t="s">
        <v>2159</v>
      </c>
      <c r="I513" s="1" t="s">
        <v>844</v>
      </c>
      <c r="J513" s="7" t="e">
        <f>VALUE(IF("€"=LEFT(I513),SUBSTITUTE(I513,"€",""),SUBSTITUTE(I513,"$","")))</f>
        <v>#VALUE!</v>
      </c>
      <c r="K513" s="9">
        <v>179202</v>
      </c>
      <c r="L513" s="9">
        <v>0</v>
      </c>
      <c r="M513" s="9">
        <v>193430</v>
      </c>
      <c r="N513" s="9">
        <v>14228</v>
      </c>
      <c r="O513" s="2">
        <v>7.9000000000000001E-2</v>
      </c>
      <c r="P513" t="s">
        <v>2160</v>
      </c>
      <c r="Q513" s="3">
        <v>41940</v>
      </c>
    </row>
    <row r="514" spans="1:17" x14ac:dyDescent="0.25">
      <c r="A514" s="1" t="s">
        <v>1792</v>
      </c>
      <c r="B514" t="s">
        <v>839</v>
      </c>
      <c r="C514" s="1" t="s">
        <v>2161</v>
      </c>
      <c r="D514" t="s">
        <v>2162</v>
      </c>
      <c r="E514">
        <v>5.44</v>
      </c>
      <c r="F514">
        <v>0</v>
      </c>
      <c r="G514" s="1" t="s">
        <v>2163</v>
      </c>
      <c r="H514" s="1" t="s">
        <v>2164</v>
      </c>
      <c r="I514" s="1" t="s">
        <v>844</v>
      </c>
      <c r="J514" s="7" t="e">
        <f>VALUE(IF("€"=LEFT(I514),SUBSTITUTE(I514,"€",""),SUBSTITUTE(I514,"$","")))</f>
        <v>#VALUE!</v>
      </c>
      <c r="K514" s="9">
        <v>291703</v>
      </c>
      <c r="L514" s="9">
        <v>0</v>
      </c>
      <c r="M514" s="9">
        <v>380752</v>
      </c>
      <c r="N514" s="9">
        <v>89049</v>
      </c>
      <c r="O514" s="2">
        <v>0.30499999999999999</v>
      </c>
      <c r="P514" t="s">
        <v>1147</v>
      </c>
      <c r="Q514" s="3">
        <v>41841</v>
      </c>
    </row>
    <row r="515" spans="1:17" x14ac:dyDescent="0.25">
      <c r="A515" s="1" t="s">
        <v>1792</v>
      </c>
      <c r="B515" t="s">
        <v>839</v>
      </c>
      <c r="C515" s="1" t="s">
        <v>2165</v>
      </c>
      <c r="D515" t="s">
        <v>2166</v>
      </c>
      <c r="E515">
        <v>0.4</v>
      </c>
      <c r="F515">
        <v>0</v>
      </c>
      <c r="G515" s="1" t="s">
        <v>2167</v>
      </c>
      <c r="H515" s="1" t="s">
        <v>2168</v>
      </c>
      <c r="I515" s="1" t="s">
        <v>844</v>
      </c>
      <c r="J515" s="7" t="e">
        <f>VALUE(IF("€"=LEFT(I515),SUBSTITUTE(I515,"€",""),SUBSTITUTE(I515,"$","")))</f>
        <v>#VALUE!</v>
      </c>
      <c r="K515" s="9">
        <v>54355</v>
      </c>
      <c r="L515" s="9">
        <v>0</v>
      </c>
      <c r="M515" s="9">
        <v>86800</v>
      </c>
      <c r="N515" s="9">
        <v>32445</v>
      </c>
      <c r="O515" s="2">
        <v>0.59699999999999998</v>
      </c>
      <c r="P515" t="s">
        <v>183</v>
      </c>
      <c r="Q515" s="3">
        <v>42017</v>
      </c>
    </row>
    <row r="516" spans="1:17" x14ac:dyDescent="0.25">
      <c r="A516" s="1" t="s">
        <v>1792</v>
      </c>
      <c r="B516" t="s">
        <v>839</v>
      </c>
      <c r="C516" s="1" t="s">
        <v>2169</v>
      </c>
      <c r="D516" t="s">
        <v>2170</v>
      </c>
      <c r="E516">
        <v>1.19</v>
      </c>
      <c r="F516">
        <v>0</v>
      </c>
      <c r="G516" s="1" t="s">
        <v>2171</v>
      </c>
      <c r="H516" s="1" t="s">
        <v>2172</v>
      </c>
      <c r="I516" s="1" t="s">
        <v>844</v>
      </c>
      <c r="J516" s="7" t="e">
        <f>VALUE(IF("€"=LEFT(I516),SUBSTITUTE(I516,"€",""),SUBSTITUTE(I516,"$","")))</f>
        <v>#VALUE!</v>
      </c>
      <c r="K516" s="9">
        <v>101106</v>
      </c>
      <c r="L516" s="9">
        <v>0</v>
      </c>
      <c r="M516" s="9">
        <v>143090</v>
      </c>
      <c r="N516" s="9">
        <v>41984</v>
      </c>
      <c r="O516" s="2">
        <v>0.41499999999999998</v>
      </c>
      <c r="P516" t="s">
        <v>183</v>
      </c>
      <c r="Q516" s="3">
        <v>41892</v>
      </c>
    </row>
    <row r="517" spans="1:17" x14ac:dyDescent="0.25">
      <c r="A517" s="1" t="s">
        <v>1792</v>
      </c>
      <c r="B517" t="s">
        <v>839</v>
      </c>
      <c r="C517" s="1" t="s">
        <v>2173</v>
      </c>
      <c r="D517" t="s">
        <v>2174</v>
      </c>
      <c r="E517">
        <v>7.0000000000000007E-2</v>
      </c>
      <c r="F517">
        <v>0</v>
      </c>
      <c r="G517" s="1" t="s">
        <v>2175</v>
      </c>
      <c r="H517" s="1" t="s">
        <v>2176</v>
      </c>
      <c r="I517" s="1" t="s">
        <v>844</v>
      </c>
      <c r="J517" s="7" t="e">
        <f>VALUE(IF("€"=LEFT(I517),SUBSTITUTE(I517,"€",""),SUBSTITUTE(I517,"$","")))</f>
        <v>#VALUE!</v>
      </c>
      <c r="K517" s="9">
        <v>13002</v>
      </c>
      <c r="L517" s="9">
        <v>0</v>
      </c>
      <c r="M517" s="9">
        <v>19988</v>
      </c>
      <c r="N517" s="9">
        <v>6986</v>
      </c>
      <c r="O517" s="2">
        <v>0.53700000000000003</v>
      </c>
      <c r="P517" t="s">
        <v>900</v>
      </c>
      <c r="Q517" s="3">
        <v>41876</v>
      </c>
    </row>
    <row r="518" spans="1:17" x14ac:dyDescent="0.25">
      <c r="A518" s="1" t="s">
        <v>1792</v>
      </c>
      <c r="B518" t="s">
        <v>839</v>
      </c>
      <c r="C518" s="1" t="s">
        <v>2177</v>
      </c>
      <c r="D518" t="s">
        <v>2178</v>
      </c>
      <c r="E518">
        <v>0.09</v>
      </c>
      <c r="F518">
        <v>0</v>
      </c>
      <c r="G518" s="1" t="s">
        <v>1827</v>
      </c>
      <c r="H518" s="1" t="s">
        <v>2179</v>
      </c>
      <c r="I518" s="1" t="s">
        <v>844</v>
      </c>
      <c r="J518" s="7" t="e">
        <f>VALUE(IF("€"=LEFT(I518),SUBSTITUTE(I518,"€",""),SUBSTITUTE(I518,"$","")))</f>
        <v>#VALUE!</v>
      </c>
      <c r="K518" s="9">
        <v>9901</v>
      </c>
      <c r="L518" s="9">
        <v>0</v>
      </c>
      <c r="M518" s="9">
        <v>12450</v>
      </c>
      <c r="N518" s="9">
        <v>2549</v>
      </c>
      <c r="O518" s="2">
        <v>0.25700000000000001</v>
      </c>
      <c r="P518" t="s">
        <v>183</v>
      </c>
      <c r="Q518" s="3">
        <v>41876</v>
      </c>
    </row>
    <row r="519" spans="1:17" x14ac:dyDescent="0.25">
      <c r="A519" s="1" t="s">
        <v>1792</v>
      </c>
      <c r="B519" t="s">
        <v>839</v>
      </c>
      <c r="C519" s="1" t="s">
        <v>2180</v>
      </c>
      <c r="D519" t="s">
        <v>2181</v>
      </c>
      <c r="E519">
        <v>0</v>
      </c>
      <c r="F519">
        <v>0</v>
      </c>
      <c r="G519" s="1" t="s">
        <v>2182</v>
      </c>
      <c r="H519" s="1" t="s">
        <v>2183</v>
      </c>
      <c r="I519" s="1" t="s">
        <v>844</v>
      </c>
      <c r="J519" s="7" t="e">
        <f>VALUE(IF("€"=LEFT(I519),SUBSTITUTE(I519,"€",""),SUBSTITUTE(I519,"$","")))</f>
        <v>#VALUE!</v>
      </c>
      <c r="K519" s="9">
        <v>1864</v>
      </c>
      <c r="L519" s="9">
        <v>0</v>
      </c>
      <c r="M519" s="9">
        <v>4566</v>
      </c>
      <c r="N519" s="9">
        <v>2702</v>
      </c>
      <c r="O519" s="4">
        <v>1.45</v>
      </c>
      <c r="P519" t="s">
        <v>900</v>
      </c>
      <c r="Q519" s="3">
        <v>41876</v>
      </c>
    </row>
    <row r="520" spans="1:17" x14ac:dyDescent="0.25">
      <c r="A520" s="1" t="s">
        <v>1792</v>
      </c>
      <c r="B520" t="s">
        <v>839</v>
      </c>
      <c r="C520" s="1" t="s">
        <v>2184</v>
      </c>
      <c r="D520" t="s">
        <v>2185</v>
      </c>
      <c r="E520">
        <v>0.41</v>
      </c>
      <c r="F520">
        <v>0</v>
      </c>
      <c r="G520" s="1" t="s">
        <v>2186</v>
      </c>
      <c r="H520" s="1" t="s">
        <v>2187</v>
      </c>
      <c r="I520" s="1" t="s">
        <v>844</v>
      </c>
      <c r="J520" s="7" t="e">
        <f>VALUE(IF("€"=LEFT(I520),SUBSTITUTE(I520,"€",""),SUBSTITUTE(I520,"$","")))</f>
        <v>#VALUE!</v>
      </c>
      <c r="K520" s="9">
        <v>8835</v>
      </c>
      <c r="L520" s="9">
        <v>0</v>
      </c>
      <c r="M520" s="9">
        <v>10667</v>
      </c>
      <c r="N520" s="9">
        <v>1832</v>
      </c>
      <c r="O520" s="2">
        <v>0.20699999999999999</v>
      </c>
      <c r="P520" t="s">
        <v>2085</v>
      </c>
      <c r="Q520" s="3">
        <v>41858</v>
      </c>
    </row>
    <row r="521" spans="1:17" x14ac:dyDescent="0.25">
      <c r="A521" s="1" t="s">
        <v>1792</v>
      </c>
      <c r="B521" t="s">
        <v>839</v>
      </c>
      <c r="C521" s="1" t="s">
        <v>2188</v>
      </c>
      <c r="D521" t="s">
        <v>2189</v>
      </c>
      <c r="E521">
        <v>0.76</v>
      </c>
      <c r="F521">
        <v>0</v>
      </c>
      <c r="G521" s="1" t="s">
        <v>2190</v>
      </c>
      <c r="H521" s="1" t="s">
        <v>2191</v>
      </c>
      <c r="I521" s="1" t="s">
        <v>844</v>
      </c>
      <c r="J521" s="7" t="e">
        <f>VALUE(IF("€"=LEFT(I521),SUBSTITUTE(I521,"€",""),SUBSTITUTE(I521,"$","")))</f>
        <v>#VALUE!</v>
      </c>
      <c r="K521" s="9">
        <v>45030</v>
      </c>
      <c r="L521" s="9">
        <v>0</v>
      </c>
      <c r="M521" s="9">
        <v>61064</v>
      </c>
      <c r="N521" s="9">
        <v>16034</v>
      </c>
      <c r="O521" s="2">
        <v>0.35599999999999998</v>
      </c>
      <c r="P521" t="s">
        <v>2085</v>
      </c>
      <c r="Q521" s="3">
        <v>41858</v>
      </c>
    </row>
    <row r="522" spans="1:17" x14ac:dyDescent="0.25">
      <c r="A522" s="1" t="s">
        <v>1792</v>
      </c>
      <c r="B522" t="s">
        <v>839</v>
      </c>
      <c r="C522" s="1" t="s">
        <v>2192</v>
      </c>
      <c r="D522" t="s">
        <v>2193</v>
      </c>
      <c r="E522">
        <v>0.08</v>
      </c>
      <c r="F522">
        <v>0</v>
      </c>
      <c r="G522" s="1" t="s">
        <v>2194</v>
      </c>
      <c r="H522" s="1" t="s">
        <v>2195</v>
      </c>
      <c r="I522" s="1" t="s">
        <v>844</v>
      </c>
      <c r="J522" s="7" t="e">
        <f>VALUE(IF("€"=LEFT(I522),SUBSTITUTE(I522,"€",""),SUBSTITUTE(I522,"$","")))</f>
        <v>#VALUE!</v>
      </c>
      <c r="K522" s="9">
        <v>10819</v>
      </c>
      <c r="L522" s="9">
        <v>0</v>
      </c>
      <c r="M522" s="9">
        <v>15248</v>
      </c>
      <c r="N522" s="9">
        <v>4429</v>
      </c>
      <c r="O522" s="2">
        <v>0.40899999999999997</v>
      </c>
      <c r="P522" t="s">
        <v>183</v>
      </c>
      <c r="Q522" s="3">
        <v>41848</v>
      </c>
    </row>
    <row r="523" spans="1:17" x14ac:dyDescent="0.25">
      <c r="A523" s="1" t="s">
        <v>1792</v>
      </c>
      <c r="B523" t="s">
        <v>839</v>
      </c>
      <c r="C523" s="1" t="s">
        <v>2196</v>
      </c>
      <c r="D523" t="s">
        <v>2197</v>
      </c>
      <c r="E523">
        <v>1.32</v>
      </c>
      <c r="F523">
        <v>0</v>
      </c>
      <c r="G523" s="1" t="s">
        <v>2198</v>
      </c>
      <c r="H523" s="1" t="s">
        <v>2199</v>
      </c>
      <c r="I523" s="1" t="s">
        <v>844</v>
      </c>
      <c r="J523" s="7" t="e">
        <f>VALUE(IF("€"=LEFT(I523),SUBSTITUTE(I523,"€",""),SUBSTITUTE(I523,"$","")))</f>
        <v>#VALUE!</v>
      </c>
      <c r="K523" s="9">
        <v>167266</v>
      </c>
      <c r="L523" s="9">
        <v>0</v>
      </c>
      <c r="M523" s="9">
        <v>203301</v>
      </c>
      <c r="N523" s="9">
        <v>36035</v>
      </c>
      <c r="O523" s="2">
        <v>0.215</v>
      </c>
      <c r="P523" t="s">
        <v>2085</v>
      </c>
      <c r="Q523" s="3">
        <v>41858</v>
      </c>
    </row>
    <row r="524" spans="1:17" x14ac:dyDescent="0.25">
      <c r="A524" s="1" t="s">
        <v>1792</v>
      </c>
      <c r="B524" t="s">
        <v>839</v>
      </c>
      <c r="C524" s="1" t="s">
        <v>2200</v>
      </c>
      <c r="D524" t="s">
        <v>2201</v>
      </c>
      <c r="E524">
        <v>0.03</v>
      </c>
      <c r="F524">
        <v>0</v>
      </c>
      <c r="G524" s="1" t="s">
        <v>2202</v>
      </c>
      <c r="H524" s="1" t="s">
        <v>2203</v>
      </c>
      <c r="I524" s="1" t="s">
        <v>844</v>
      </c>
      <c r="J524" s="7" t="e">
        <f>VALUE(IF("€"=LEFT(I524),SUBSTITUTE(I524,"€",""),SUBSTITUTE(I524,"$","")))</f>
        <v>#VALUE!</v>
      </c>
      <c r="K524" s="9">
        <v>6720</v>
      </c>
      <c r="L524" s="9">
        <v>0</v>
      </c>
      <c r="M524" s="9">
        <v>8775</v>
      </c>
      <c r="N524" s="9">
        <v>2055</v>
      </c>
      <c r="O524" s="2">
        <v>0.30599999999999999</v>
      </c>
      <c r="P524" t="s">
        <v>2071</v>
      </c>
      <c r="Q524" s="3">
        <v>41829</v>
      </c>
    </row>
    <row r="525" spans="1:17" x14ac:dyDescent="0.25">
      <c r="A525" s="1" t="s">
        <v>1792</v>
      </c>
      <c r="B525" t="s">
        <v>839</v>
      </c>
      <c r="C525" s="1" t="s">
        <v>2204</v>
      </c>
      <c r="D525" t="s">
        <v>2205</v>
      </c>
      <c r="E525">
        <v>0.7</v>
      </c>
      <c r="F525">
        <v>0</v>
      </c>
      <c r="G525" s="1" t="s">
        <v>2206</v>
      </c>
      <c r="H525" s="1" t="s">
        <v>2207</v>
      </c>
      <c r="I525" s="1" t="s">
        <v>844</v>
      </c>
      <c r="J525" s="7" t="e">
        <f>VALUE(IF("€"=LEFT(I525),SUBSTITUTE(I525,"€",""),SUBSTITUTE(I525,"$","")))</f>
        <v>#VALUE!</v>
      </c>
      <c r="K525" s="9">
        <v>35277</v>
      </c>
      <c r="L525" s="9">
        <v>0</v>
      </c>
      <c r="M525" s="9">
        <v>25555</v>
      </c>
      <c r="N525" s="9">
        <v>-9722</v>
      </c>
      <c r="O525" s="2">
        <v>-0.27600000000000002</v>
      </c>
      <c r="P525" t="s">
        <v>1802</v>
      </c>
      <c r="Q525" s="3">
        <v>41876</v>
      </c>
    </row>
    <row r="526" spans="1:17" x14ac:dyDescent="0.25">
      <c r="A526" s="1" t="s">
        <v>1792</v>
      </c>
      <c r="B526" t="s">
        <v>839</v>
      </c>
      <c r="C526" s="1" t="s">
        <v>2208</v>
      </c>
      <c r="D526" t="s">
        <v>2209</v>
      </c>
      <c r="E526">
        <v>0.8</v>
      </c>
      <c r="F526">
        <v>0</v>
      </c>
      <c r="G526" s="1" t="s">
        <v>2210</v>
      </c>
      <c r="H526" s="1" t="s">
        <v>2211</v>
      </c>
      <c r="I526" s="1" t="s">
        <v>844</v>
      </c>
      <c r="J526" s="7" t="e">
        <f>VALUE(IF("€"=LEFT(I526),SUBSTITUTE(I526,"€",""),SUBSTITUTE(I526,"$","")))</f>
        <v>#VALUE!</v>
      </c>
      <c r="K526" s="9">
        <v>165938</v>
      </c>
      <c r="L526" s="9">
        <v>0</v>
      </c>
      <c r="M526" s="9">
        <v>218215</v>
      </c>
      <c r="N526" s="9">
        <v>52277</v>
      </c>
      <c r="O526" s="2">
        <v>0.315</v>
      </c>
      <c r="P526" t="s">
        <v>183</v>
      </c>
      <c r="Q526" s="3">
        <v>41848</v>
      </c>
    </row>
    <row r="527" spans="1:17" x14ac:dyDescent="0.25">
      <c r="A527" s="1" t="s">
        <v>1792</v>
      </c>
      <c r="B527" t="s">
        <v>839</v>
      </c>
      <c r="C527" s="1" t="s">
        <v>2212</v>
      </c>
      <c r="D527" t="s">
        <v>2213</v>
      </c>
      <c r="E527">
        <v>0</v>
      </c>
      <c r="F527">
        <v>0</v>
      </c>
      <c r="G527" s="1" t="s">
        <v>2214</v>
      </c>
      <c r="H527" s="1" t="s">
        <v>2215</v>
      </c>
      <c r="I527" s="1" t="s">
        <v>177</v>
      </c>
      <c r="J527" s="7">
        <f>VALUE(IF("€"=LEFT(I527),SUBSTITUTE(I527,"€",""),SUBSTITUTE(I527,"$","")))</f>
        <v>0</v>
      </c>
      <c r="K527" s="9">
        <v>1781684</v>
      </c>
      <c r="L527" s="9">
        <v>0</v>
      </c>
      <c r="M527" s="9">
        <v>2142550</v>
      </c>
      <c r="N527" s="9">
        <v>360866</v>
      </c>
      <c r="O527" s="2">
        <v>0.20300000000000001</v>
      </c>
      <c r="P527" t="s">
        <v>25</v>
      </c>
      <c r="Q527" s="3">
        <v>41801</v>
      </c>
    </row>
    <row r="528" spans="1:17" x14ac:dyDescent="0.25">
      <c r="A528" s="1" t="s">
        <v>1792</v>
      </c>
      <c r="B528" t="s">
        <v>839</v>
      </c>
      <c r="C528" s="1" t="s">
        <v>2216</v>
      </c>
      <c r="D528" t="s">
        <v>2217</v>
      </c>
      <c r="E528">
        <v>0.16</v>
      </c>
      <c r="F528">
        <v>0</v>
      </c>
      <c r="G528" s="1" t="s">
        <v>2218</v>
      </c>
      <c r="H528" s="1" t="s">
        <v>2219</v>
      </c>
      <c r="I528" s="1" t="s">
        <v>844</v>
      </c>
      <c r="J528" s="7" t="e">
        <f>VALUE(IF("€"=LEFT(I528),SUBSTITUTE(I528,"€",""),SUBSTITUTE(I528,"$","")))</f>
        <v>#VALUE!</v>
      </c>
      <c r="K528" s="9">
        <v>36640</v>
      </c>
      <c r="L528" s="9">
        <v>0</v>
      </c>
      <c r="M528" s="9">
        <v>59908</v>
      </c>
      <c r="N528" s="9">
        <v>23268</v>
      </c>
      <c r="O528" s="2">
        <v>0.63500000000000001</v>
      </c>
      <c r="P528" t="s">
        <v>183</v>
      </c>
      <c r="Q528" s="3">
        <v>41848</v>
      </c>
    </row>
    <row r="529" spans="1:17" x14ac:dyDescent="0.25">
      <c r="A529" s="1" t="s">
        <v>1792</v>
      </c>
      <c r="B529" t="s">
        <v>839</v>
      </c>
      <c r="C529" s="1" t="s">
        <v>2220</v>
      </c>
      <c r="D529" t="s">
        <v>2221</v>
      </c>
      <c r="E529">
        <v>0.16</v>
      </c>
      <c r="F529">
        <v>0</v>
      </c>
      <c r="G529" s="1" t="s">
        <v>2218</v>
      </c>
      <c r="H529" s="1" t="s">
        <v>2219</v>
      </c>
      <c r="I529" s="1" t="s">
        <v>844</v>
      </c>
      <c r="J529" s="7" t="e">
        <f>VALUE(IF("€"=LEFT(I529),SUBSTITUTE(I529,"€",""),SUBSTITUTE(I529,"$","")))</f>
        <v>#VALUE!</v>
      </c>
      <c r="K529" s="9">
        <v>36640</v>
      </c>
      <c r="L529" s="9">
        <v>0</v>
      </c>
      <c r="M529" s="9">
        <v>43228</v>
      </c>
      <c r="N529" s="9">
        <v>6588</v>
      </c>
      <c r="O529" s="4">
        <v>0.18</v>
      </c>
      <c r="P529" t="s">
        <v>2085</v>
      </c>
      <c r="Q529" s="3">
        <v>41858</v>
      </c>
    </row>
    <row r="530" spans="1:17" x14ac:dyDescent="0.25">
      <c r="A530" s="1" t="s">
        <v>1792</v>
      </c>
      <c r="B530" t="s">
        <v>839</v>
      </c>
      <c r="C530" s="1" t="s">
        <v>2222</v>
      </c>
      <c r="D530" t="s">
        <v>2223</v>
      </c>
      <c r="E530">
        <v>0.02</v>
      </c>
      <c r="F530">
        <v>0</v>
      </c>
      <c r="G530" s="1" t="s">
        <v>2224</v>
      </c>
      <c r="H530" s="1" t="s">
        <v>2225</v>
      </c>
      <c r="I530" s="1" t="s">
        <v>844</v>
      </c>
      <c r="J530" s="7" t="e">
        <f>VALUE(IF("€"=LEFT(I530),SUBSTITUTE(I530,"€",""),SUBSTITUTE(I530,"$","")))</f>
        <v>#VALUE!</v>
      </c>
      <c r="K530" s="9">
        <v>1277</v>
      </c>
      <c r="L530" s="9">
        <v>0</v>
      </c>
      <c r="M530" s="9">
        <v>4169</v>
      </c>
      <c r="N530" s="9">
        <v>2892</v>
      </c>
      <c r="O530" s="2">
        <v>2.2650000000000001</v>
      </c>
      <c r="P530" t="s">
        <v>900</v>
      </c>
      <c r="Q530" s="3">
        <v>41876</v>
      </c>
    </row>
    <row r="531" spans="1:17" x14ac:dyDescent="0.25">
      <c r="A531" s="1" t="s">
        <v>1792</v>
      </c>
      <c r="B531" t="s">
        <v>839</v>
      </c>
      <c r="C531" s="1" t="s">
        <v>2226</v>
      </c>
      <c r="D531" t="s">
        <v>2227</v>
      </c>
      <c r="E531">
        <v>0.42</v>
      </c>
      <c r="F531">
        <v>-12</v>
      </c>
      <c r="G531" s="1" t="s">
        <v>2126</v>
      </c>
      <c r="H531" s="1" t="s">
        <v>2228</v>
      </c>
      <c r="I531" s="1" t="s">
        <v>2229</v>
      </c>
      <c r="J531" s="7" t="e">
        <f>VALUE(IF("€"=LEFT(I531),SUBSTITUTE(I531,"€",""),SUBSTITUTE(I531,"$","")))</f>
        <v>#VALUE!</v>
      </c>
      <c r="K531" s="9">
        <v>52674</v>
      </c>
      <c r="L531" s="9">
        <v>-632088</v>
      </c>
      <c r="M531" s="9">
        <v>68612</v>
      </c>
      <c r="N531" s="9">
        <v>15938</v>
      </c>
      <c r="O531" s="2">
        <v>0.30299999999999999</v>
      </c>
      <c r="P531" t="s">
        <v>2085</v>
      </c>
      <c r="Q531" s="3">
        <v>41858</v>
      </c>
    </row>
    <row r="532" spans="1:17" x14ac:dyDescent="0.25">
      <c r="A532" s="1" t="s">
        <v>1792</v>
      </c>
      <c r="B532" t="s">
        <v>839</v>
      </c>
      <c r="C532" s="1" t="s">
        <v>2230</v>
      </c>
      <c r="D532" t="s">
        <v>2231</v>
      </c>
      <c r="E532">
        <v>1.93</v>
      </c>
      <c r="F532">
        <v>0</v>
      </c>
      <c r="G532" s="1" t="s">
        <v>2232</v>
      </c>
      <c r="H532" s="1" t="s">
        <v>2233</v>
      </c>
      <c r="I532" s="1" t="s">
        <v>844</v>
      </c>
      <c r="J532" s="7" t="e">
        <f>VALUE(IF("€"=LEFT(I532),SUBSTITUTE(I532,"€",""),SUBSTITUTE(I532,"$","")))</f>
        <v>#VALUE!</v>
      </c>
      <c r="K532" s="9">
        <v>2080483</v>
      </c>
      <c r="L532" s="9">
        <v>0</v>
      </c>
      <c r="M532" s="9">
        <v>2705342</v>
      </c>
      <c r="N532" s="9">
        <v>624859</v>
      </c>
      <c r="O532" s="2">
        <v>0.3</v>
      </c>
      <c r="P532" t="s">
        <v>2071</v>
      </c>
      <c r="Q532" s="3">
        <v>41829</v>
      </c>
    </row>
    <row r="533" spans="1:17" x14ac:dyDescent="0.25">
      <c r="A533" s="1" t="s">
        <v>1792</v>
      </c>
      <c r="B533" t="s">
        <v>839</v>
      </c>
      <c r="C533" s="1" t="s">
        <v>2234</v>
      </c>
      <c r="D533" t="s">
        <v>2235</v>
      </c>
      <c r="E533">
        <v>0.14000000000000001</v>
      </c>
      <c r="F533">
        <v>0</v>
      </c>
      <c r="G533" s="1" t="s">
        <v>2236</v>
      </c>
      <c r="H533" s="1" t="s">
        <v>2237</v>
      </c>
      <c r="I533" s="1" t="s">
        <v>844</v>
      </c>
      <c r="J533" s="7" t="e">
        <f>VALUE(IF("€"=LEFT(I533),SUBSTITUTE(I533,"€",""),SUBSTITUTE(I533,"$","")))</f>
        <v>#VALUE!</v>
      </c>
      <c r="K533" s="9">
        <v>10710</v>
      </c>
      <c r="L533" s="9">
        <v>0</v>
      </c>
      <c r="M533" s="9">
        <v>15159</v>
      </c>
      <c r="N533" s="9">
        <v>4449</v>
      </c>
      <c r="O533" s="2">
        <v>0.41499999999999998</v>
      </c>
      <c r="P533" t="s">
        <v>183</v>
      </c>
      <c r="Q533" s="3">
        <v>41864</v>
      </c>
    </row>
    <row r="534" spans="1:17" x14ac:dyDescent="0.25">
      <c r="A534" s="1" t="s">
        <v>1792</v>
      </c>
      <c r="B534" t="s">
        <v>839</v>
      </c>
      <c r="C534" s="1" t="s">
        <v>2238</v>
      </c>
      <c r="D534" t="s">
        <v>2239</v>
      </c>
      <c r="E534">
        <v>0.03</v>
      </c>
      <c r="F534">
        <v>0</v>
      </c>
      <c r="G534" s="1" t="s">
        <v>1711</v>
      </c>
      <c r="H534" s="1" t="s">
        <v>2240</v>
      </c>
      <c r="I534" s="1" t="s">
        <v>844</v>
      </c>
      <c r="J534" s="7" t="e">
        <f>VALUE(IF("€"=LEFT(I534),SUBSTITUTE(I534,"€",""),SUBSTITUTE(I534,"$","")))</f>
        <v>#VALUE!</v>
      </c>
      <c r="K534" s="9">
        <v>445</v>
      </c>
      <c r="L534" s="9">
        <v>0</v>
      </c>
      <c r="M534" s="9">
        <v>798</v>
      </c>
      <c r="N534" s="9">
        <v>353</v>
      </c>
      <c r="O534" s="2">
        <v>0.79300000000000004</v>
      </c>
      <c r="P534" t="s">
        <v>900</v>
      </c>
      <c r="Q534" s="3">
        <v>41876</v>
      </c>
    </row>
    <row r="535" spans="1:17" x14ac:dyDescent="0.25">
      <c r="A535" s="1" t="s">
        <v>1792</v>
      </c>
      <c r="B535" t="s">
        <v>839</v>
      </c>
      <c r="C535" s="1" t="s">
        <v>2241</v>
      </c>
      <c r="D535" t="s">
        <v>2242</v>
      </c>
      <c r="E535">
        <v>0.1</v>
      </c>
      <c r="F535">
        <v>0</v>
      </c>
      <c r="G535" s="1" t="s">
        <v>2243</v>
      </c>
      <c r="H535" s="1" t="s">
        <v>2244</v>
      </c>
      <c r="I535" s="1" t="s">
        <v>844</v>
      </c>
      <c r="J535" s="7" t="e">
        <f>VALUE(IF("€"=LEFT(I535),SUBSTITUTE(I535,"€",""),SUBSTITUTE(I535,"$","")))</f>
        <v>#VALUE!</v>
      </c>
      <c r="K535" s="9">
        <v>861</v>
      </c>
      <c r="L535" s="9">
        <v>0</v>
      </c>
      <c r="M535" s="9">
        <v>1161</v>
      </c>
      <c r="N535" s="9">
        <v>300</v>
      </c>
      <c r="O535" s="2">
        <v>0.34799999999999998</v>
      </c>
      <c r="P535" t="s">
        <v>183</v>
      </c>
      <c r="Q535" s="3">
        <v>41876</v>
      </c>
    </row>
    <row r="536" spans="1:17" x14ac:dyDescent="0.25">
      <c r="A536" s="1" t="s">
        <v>1792</v>
      </c>
      <c r="B536" t="s">
        <v>839</v>
      </c>
      <c r="C536" s="1" t="s">
        <v>2245</v>
      </c>
      <c r="D536" t="s">
        <v>2246</v>
      </c>
      <c r="E536">
        <v>0.14000000000000001</v>
      </c>
      <c r="F536">
        <v>-100</v>
      </c>
      <c r="G536" s="1" t="s">
        <v>2247</v>
      </c>
      <c r="H536" s="1" t="s">
        <v>2248</v>
      </c>
      <c r="I536" s="1" t="s">
        <v>2249</v>
      </c>
      <c r="J536" s="7" t="e">
        <f>VALUE(IF("€"=LEFT(I536),SUBSTITUTE(I536,"€",""),SUBSTITUTE(I536,"$","")))</f>
        <v>#VALUE!</v>
      </c>
      <c r="K536" s="9">
        <v>1578</v>
      </c>
      <c r="L536" s="9">
        <v>-157800</v>
      </c>
      <c r="M536" s="9">
        <v>3118</v>
      </c>
      <c r="N536" s="9">
        <v>1540</v>
      </c>
      <c r="O536" s="4">
        <v>0.97599999999999998</v>
      </c>
      <c r="P536" t="s">
        <v>2250</v>
      </c>
      <c r="Q536" s="3">
        <v>41925</v>
      </c>
    </row>
    <row r="537" spans="1:17" x14ac:dyDescent="0.25">
      <c r="A537" s="1" t="s">
        <v>1792</v>
      </c>
      <c r="B537" t="s">
        <v>839</v>
      </c>
      <c r="C537" s="1" t="s">
        <v>2251</v>
      </c>
      <c r="D537" t="s">
        <v>2252</v>
      </c>
      <c r="E537">
        <v>2.2200000000000002</v>
      </c>
      <c r="F537">
        <v>0</v>
      </c>
      <c r="G537" s="1" t="s">
        <v>2253</v>
      </c>
      <c r="H537" s="1" t="s">
        <v>2254</v>
      </c>
      <c r="I537" s="1" t="s">
        <v>844</v>
      </c>
      <c r="J537" s="7" t="e">
        <f>VALUE(IF("€"=LEFT(I537),SUBSTITUTE(I537,"€",""),SUBSTITUTE(I537,"$","")))</f>
        <v>#VALUE!</v>
      </c>
      <c r="K537" s="9">
        <v>166457</v>
      </c>
      <c r="L537" s="9">
        <v>0</v>
      </c>
      <c r="M537" s="9">
        <v>229146</v>
      </c>
      <c r="N537" s="9">
        <v>62689</v>
      </c>
      <c r="O537" s="4">
        <v>0.377</v>
      </c>
      <c r="P537" t="s">
        <v>2071</v>
      </c>
      <c r="Q537" s="3">
        <v>41829</v>
      </c>
    </row>
    <row r="538" spans="1:17" x14ac:dyDescent="0.25">
      <c r="A538" s="1" t="s">
        <v>1792</v>
      </c>
      <c r="B538" t="s">
        <v>839</v>
      </c>
      <c r="C538" s="1" t="s">
        <v>2255</v>
      </c>
      <c r="D538" t="s">
        <v>2256</v>
      </c>
      <c r="E538">
        <v>5.76</v>
      </c>
      <c r="F538">
        <v>0</v>
      </c>
      <c r="G538" s="1" t="s">
        <v>2257</v>
      </c>
      <c r="H538" s="1" t="s">
        <v>2258</v>
      </c>
      <c r="I538" s="1" t="s">
        <v>844</v>
      </c>
      <c r="J538" s="7" t="e">
        <f>VALUE(IF("€"=LEFT(I538),SUBSTITUTE(I538,"€",""),SUBSTITUTE(I538,"$","")))</f>
        <v>#VALUE!</v>
      </c>
      <c r="K538" s="9">
        <v>309596</v>
      </c>
      <c r="L538" s="9">
        <v>0</v>
      </c>
      <c r="M538" s="9">
        <v>398342</v>
      </c>
      <c r="N538" s="9">
        <v>88746</v>
      </c>
      <c r="O538" s="2">
        <v>0.28699999999999998</v>
      </c>
      <c r="P538" t="s">
        <v>2071</v>
      </c>
      <c r="Q538" s="3">
        <v>41829</v>
      </c>
    </row>
    <row r="539" spans="1:17" x14ac:dyDescent="0.25">
      <c r="A539" s="1" t="s">
        <v>1792</v>
      </c>
      <c r="B539" t="s">
        <v>2259</v>
      </c>
      <c r="C539" s="1" t="s">
        <v>2260</v>
      </c>
      <c r="D539" t="s">
        <v>2261</v>
      </c>
      <c r="E539">
        <v>0.13</v>
      </c>
      <c r="F539">
        <v>0</v>
      </c>
      <c r="G539" s="1" t="s">
        <v>2262</v>
      </c>
      <c r="H539" s="1" t="s">
        <v>2263</v>
      </c>
      <c r="I539" s="1" t="s">
        <v>844</v>
      </c>
      <c r="J539" s="7" t="e">
        <f>VALUE(IF("€"=LEFT(I539),SUBSTITUTE(I539,"€",""),SUBSTITUTE(I539,"$","")))</f>
        <v>#VALUE!</v>
      </c>
      <c r="K539" s="9">
        <v>141058</v>
      </c>
      <c r="L539" s="9">
        <v>0</v>
      </c>
      <c r="M539" s="9">
        <v>201809</v>
      </c>
      <c r="N539" s="9">
        <v>60751</v>
      </c>
      <c r="O539" s="2">
        <v>0.43099999999999999</v>
      </c>
      <c r="P539" t="s">
        <v>937</v>
      </c>
      <c r="Q539" s="3">
        <v>41823</v>
      </c>
    </row>
    <row r="540" spans="1:17" x14ac:dyDescent="0.25">
      <c r="A540" s="1" t="s">
        <v>1792</v>
      </c>
      <c r="B540" t="s">
        <v>839</v>
      </c>
      <c r="C540" s="1" t="s">
        <v>2264</v>
      </c>
      <c r="D540" t="s">
        <v>2265</v>
      </c>
      <c r="E540">
        <v>10.9</v>
      </c>
      <c r="F540">
        <v>0</v>
      </c>
      <c r="G540" s="1" t="s">
        <v>2266</v>
      </c>
      <c r="H540" s="1" t="s">
        <v>2267</v>
      </c>
      <c r="I540" s="1" t="s">
        <v>844</v>
      </c>
      <c r="J540" s="7" t="e">
        <f>VALUE(IF("€"=LEFT(I540),SUBSTITUTE(I540,"€",""),SUBSTITUTE(I540,"$","")))</f>
        <v>#VALUE!</v>
      </c>
      <c r="K540" s="9">
        <v>2652292</v>
      </c>
      <c r="L540" s="9">
        <v>0</v>
      </c>
      <c r="M540" s="9">
        <v>3589729</v>
      </c>
      <c r="N540" s="9">
        <v>937437</v>
      </c>
      <c r="O540" s="2">
        <v>0.35299999999999998</v>
      </c>
      <c r="P540" t="s">
        <v>183</v>
      </c>
      <c r="Q540" s="3">
        <v>42025</v>
      </c>
    </row>
    <row r="541" spans="1:17" x14ac:dyDescent="0.25">
      <c r="A541" s="1" t="s">
        <v>1792</v>
      </c>
      <c r="B541" t="s">
        <v>2259</v>
      </c>
      <c r="C541" s="1" t="s">
        <v>2268</v>
      </c>
      <c r="D541" t="s">
        <v>2269</v>
      </c>
      <c r="E541">
        <v>1.85</v>
      </c>
      <c r="F541">
        <v>0</v>
      </c>
      <c r="G541" s="1" t="s">
        <v>2270</v>
      </c>
      <c r="H541" s="1" t="s">
        <v>2271</v>
      </c>
      <c r="I541" s="1" t="s">
        <v>844</v>
      </c>
      <c r="J541" s="7" t="e">
        <f>VALUE(IF("€"=LEFT(I541),SUBSTITUTE(I541,"€",""),SUBSTITUTE(I541,"$","")))</f>
        <v>#VALUE!</v>
      </c>
      <c r="K541" s="9">
        <v>125639</v>
      </c>
      <c r="L541" s="9">
        <v>0</v>
      </c>
      <c r="M541" s="9">
        <v>287250</v>
      </c>
      <c r="N541" s="9">
        <v>161611</v>
      </c>
      <c r="O541" s="2">
        <v>1.286</v>
      </c>
      <c r="P541" t="s">
        <v>937</v>
      </c>
      <c r="Q541" s="3">
        <v>41823</v>
      </c>
    </row>
    <row r="542" spans="1:17" x14ac:dyDescent="0.25">
      <c r="A542" s="1" t="s">
        <v>1792</v>
      </c>
      <c r="B542" t="s">
        <v>839</v>
      </c>
      <c r="C542" s="1" t="s">
        <v>2272</v>
      </c>
      <c r="D542" t="s">
        <v>2273</v>
      </c>
      <c r="E542">
        <v>0.16</v>
      </c>
      <c r="F542">
        <v>0</v>
      </c>
      <c r="G542" s="1" t="s">
        <v>2274</v>
      </c>
      <c r="H542" s="1" t="s">
        <v>2275</v>
      </c>
      <c r="I542" s="1" t="s">
        <v>844</v>
      </c>
      <c r="J542" s="7" t="e">
        <f>VALUE(IF("€"=LEFT(I542),SUBSTITUTE(I542,"€",""),SUBSTITUTE(I542,"$","")))</f>
        <v>#VALUE!</v>
      </c>
      <c r="K542" s="9">
        <v>24801</v>
      </c>
      <c r="L542" s="9">
        <v>0</v>
      </c>
      <c r="M542" s="9">
        <v>32718</v>
      </c>
      <c r="N542" s="9">
        <v>7917</v>
      </c>
      <c r="O542" s="2">
        <v>0.31900000000000001</v>
      </c>
      <c r="P542" t="s">
        <v>183</v>
      </c>
      <c r="Q542" s="3">
        <v>41848</v>
      </c>
    </row>
    <row r="543" spans="1:17" x14ac:dyDescent="0.25">
      <c r="A543" s="1" t="s">
        <v>1792</v>
      </c>
      <c r="B543" t="s">
        <v>839</v>
      </c>
      <c r="C543" s="1" t="s">
        <v>2276</v>
      </c>
      <c r="D543" t="s">
        <v>2277</v>
      </c>
      <c r="E543">
        <v>0.08</v>
      </c>
      <c r="F543">
        <v>1</v>
      </c>
      <c r="G543" s="5" t="s">
        <v>2278</v>
      </c>
      <c r="H543" s="1" t="s">
        <v>2279</v>
      </c>
      <c r="I543" s="1" t="s">
        <v>2279</v>
      </c>
      <c r="J543" s="7" t="e">
        <f>VALUE(IF("€"=LEFT(I543),SUBSTITUTE(I543,"€",""),SUBSTITUTE(I543,"$","")))</f>
        <v>#VALUE!</v>
      </c>
      <c r="K543" s="9">
        <v>65122</v>
      </c>
      <c r="L543" s="9">
        <v>65122</v>
      </c>
      <c r="M543" s="9">
        <v>256767</v>
      </c>
      <c r="N543" s="9">
        <v>191645</v>
      </c>
      <c r="O543" s="2">
        <v>2.9430000000000001</v>
      </c>
      <c r="P543" t="s">
        <v>25</v>
      </c>
      <c r="Q543" s="3">
        <v>41801</v>
      </c>
    </row>
    <row r="544" spans="1:17" x14ac:dyDescent="0.25">
      <c r="A544" s="1" t="s">
        <v>1792</v>
      </c>
      <c r="B544" t="s">
        <v>2280</v>
      </c>
      <c r="C544" s="1" t="s">
        <v>2281</v>
      </c>
      <c r="D544" t="s">
        <v>2282</v>
      </c>
      <c r="E544">
        <v>0.28999999999999998</v>
      </c>
      <c r="F544">
        <v>0</v>
      </c>
      <c r="G544" s="1" t="s">
        <v>2283</v>
      </c>
      <c r="H544" s="1" t="s">
        <v>2284</v>
      </c>
      <c r="I544" s="1" t="s">
        <v>844</v>
      </c>
      <c r="J544" s="7" t="e">
        <f>VALUE(IF("€"=LEFT(I544),SUBSTITUTE(I544,"€",""),SUBSTITUTE(I544,"$","")))</f>
        <v>#VALUE!</v>
      </c>
      <c r="K544" s="9">
        <v>8031</v>
      </c>
      <c r="L544" s="9">
        <v>0</v>
      </c>
      <c r="M544" s="9">
        <v>17150</v>
      </c>
      <c r="N544" s="9">
        <v>9119</v>
      </c>
      <c r="O544" s="2">
        <v>1.135</v>
      </c>
      <c r="P544" t="s">
        <v>1922</v>
      </c>
      <c r="Q544" s="3">
        <v>41829</v>
      </c>
    </row>
    <row r="545" spans="1:17" x14ac:dyDescent="0.25">
      <c r="A545" s="1" t="s">
        <v>1792</v>
      </c>
      <c r="B545" t="s">
        <v>2280</v>
      </c>
      <c r="C545" s="1" t="s">
        <v>2285</v>
      </c>
      <c r="D545" t="s">
        <v>2286</v>
      </c>
      <c r="E545">
        <v>4.8899999999999997</v>
      </c>
      <c r="F545">
        <v>0</v>
      </c>
      <c r="G545" s="1" t="s">
        <v>2287</v>
      </c>
      <c r="H545" s="1" t="s">
        <v>2288</v>
      </c>
      <c r="I545" s="1" t="s">
        <v>844</v>
      </c>
      <c r="J545" s="7" t="e">
        <f>VALUE(IF("€"=LEFT(I545),SUBSTITUTE(I545,"€",""),SUBSTITUTE(I545,"$","")))</f>
        <v>#VALUE!</v>
      </c>
      <c r="K545" s="9">
        <v>58818</v>
      </c>
      <c r="L545" s="9">
        <v>0</v>
      </c>
      <c r="M545" s="9">
        <v>140480</v>
      </c>
      <c r="N545" s="9">
        <v>81662</v>
      </c>
      <c r="O545" s="2">
        <v>1.3879999999999999</v>
      </c>
      <c r="P545" t="s">
        <v>1922</v>
      </c>
      <c r="Q545" s="3">
        <v>41829</v>
      </c>
    </row>
    <row r="546" spans="1:17" x14ac:dyDescent="0.25">
      <c r="A546" s="1" t="s">
        <v>1792</v>
      </c>
      <c r="B546" t="s">
        <v>2280</v>
      </c>
      <c r="C546" s="1" t="s">
        <v>2289</v>
      </c>
      <c r="D546" t="s">
        <v>2290</v>
      </c>
      <c r="E546">
        <v>0</v>
      </c>
      <c r="F546">
        <v>0</v>
      </c>
      <c r="G546" s="1" t="s">
        <v>2291</v>
      </c>
      <c r="H546" s="1" t="s">
        <v>2292</v>
      </c>
      <c r="I546" s="1" t="s">
        <v>844</v>
      </c>
      <c r="J546" s="7" t="e">
        <f>VALUE(IF("€"=LEFT(I546),SUBSTITUTE(I546,"€",""),SUBSTITUTE(I546,"$","")))</f>
        <v>#VALUE!</v>
      </c>
      <c r="K546" s="9">
        <v>348</v>
      </c>
      <c r="L546" s="9">
        <v>0</v>
      </c>
      <c r="M546" s="9">
        <v>1499</v>
      </c>
      <c r="N546" s="9">
        <v>1151</v>
      </c>
      <c r="O546" s="2">
        <v>3.3069999999999999</v>
      </c>
      <c r="P546" t="s">
        <v>1922</v>
      </c>
      <c r="Q546" s="3">
        <v>41829</v>
      </c>
    </row>
    <row r="547" spans="1:17" x14ac:dyDescent="0.25">
      <c r="A547" s="1" t="s">
        <v>1792</v>
      </c>
      <c r="B547" t="s">
        <v>2280</v>
      </c>
      <c r="C547" s="1" t="s">
        <v>2293</v>
      </c>
      <c r="D547" t="s">
        <v>2294</v>
      </c>
      <c r="E547">
        <v>0.57999999999999996</v>
      </c>
      <c r="F547">
        <v>0</v>
      </c>
      <c r="G547" s="1" t="s">
        <v>2295</v>
      </c>
      <c r="H547" s="1" t="s">
        <v>2296</v>
      </c>
      <c r="I547" s="1" t="s">
        <v>844</v>
      </c>
      <c r="J547" s="7" t="e">
        <f>VALUE(IF("€"=LEFT(I547),SUBSTITUTE(I547,"€",""),SUBSTITUTE(I547,"$","")))</f>
        <v>#VALUE!</v>
      </c>
      <c r="K547" s="9">
        <v>10004</v>
      </c>
      <c r="L547" s="9">
        <v>0</v>
      </c>
      <c r="M547" s="9">
        <v>22120</v>
      </c>
      <c r="N547" s="9">
        <v>12116</v>
      </c>
      <c r="O547" s="2">
        <v>1.2110000000000001</v>
      </c>
      <c r="P547" t="s">
        <v>1922</v>
      </c>
      <c r="Q547" s="3">
        <v>41829</v>
      </c>
    </row>
    <row r="548" spans="1:17" x14ac:dyDescent="0.25">
      <c r="A548" s="1" t="s">
        <v>1792</v>
      </c>
      <c r="B548" t="s">
        <v>2280</v>
      </c>
      <c r="C548" s="1" t="s">
        <v>2297</v>
      </c>
      <c r="D548" t="s">
        <v>2298</v>
      </c>
      <c r="E548">
        <v>1.5</v>
      </c>
      <c r="F548">
        <v>0</v>
      </c>
      <c r="G548" s="1" t="s">
        <v>2299</v>
      </c>
      <c r="H548" s="1" t="s">
        <v>2300</v>
      </c>
      <c r="I548" s="1" t="s">
        <v>844</v>
      </c>
      <c r="J548" s="7" t="e">
        <f>VALUE(IF("€"=LEFT(I548),SUBSTITUTE(I548,"€",""),SUBSTITUTE(I548,"$","")))</f>
        <v>#VALUE!</v>
      </c>
      <c r="K548" s="9">
        <v>21854</v>
      </c>
      <c r="L548" s="9">
        <v>0</v>
      </c>
      <c r="M548" s="9">
        <v>50000</v>
      </c>
      <c r="N548" s="9">
        <v>28146</v>
      </c>
      <c r="O548" s="2">
        <v>1.288</v>
      </c>
      <c r="P548" t="s">
        <v>1922</v>
      </c>
      <c r="Q548" s="3">
        <v>41829</v>
      </c>
    </row>
    <row r="549" spans="1:17" x14ac:dyDescent="0.25">
      <c r="A549" s="1" t="s">
        <v>1792</v>
      </c>
      <c r="B549" t="s">
        <v>2280</v>
      </c>
      <c r="C549" s="1" t="s">
        <v>2301</v>
      </c>
      <c r="D549" t="s">
        <v>2302</v>
      </c>
      <c r="E549">
        <v>0.1</v>
      </c>
      <c r="F549">
        <v>0</v>
      </c>
      <c r="G549" s="1" t="s">
        <v>2303</v>
      </c>
      <c r="H549" s="1" t="s">
        <v>2304</v>
      </c>
      <c r="I549" s="1" t="s">
        <v>844</v>
      </c>
      <c r="J549" s="7" t="e">
        <f>VALUE(IF("€"=LEFT(I549),SUBSTITUTE(I549,"€",""),SUBSTITUTE(I549,"$","")))</f>
        <v>#VALUE!</v>
      </c>
      <c r="K549" s="9">
        <v>946</v>
      </c>
      <c r="L549" s="9">
        <v>0</v>
      </c>
      <c r="M549" s="9">
        <v>3980</v>
      </c>
      <c r="N549" s="9">
        <v>3034</v>
      </c>
      <c r="O549" s="2">
        <v>3.2069999999999999</v>
      </c>
      <c r="P549" t="s">
        <v>1922</v>
      </c>
      <c r="Q549" s="3">
        <v>41829</v>
      </c>
    </row>
    <row r="550" spans="1:17" x14ac:dyDescent="0.25">
      <c r="A550" s="1" t="s">
        <v>1792</v>
      </c>
      <c r="B550" t="s">
        <v>2305</v>
      </c>
      <c r="C550" s="1" t="s">
        <v>2306</v>
      </c>
      <c r="D550" t="s">
        <v>2307</v>
      </c>
      <c r="E550">
        <v>0.26</v>
      </c>
      <c r="F550">
        <v>0</v>
      </c>
      <c r="G550" s="1" t="s">
        <v>2308</v>
      </c>
      <c r="H550" s="1" t="s">
        <v>2309</v>
      </c>
      <c r="I550" s="1" t="s">
        <v>844</v>
      </c>
      <c r="J550" s="7" t="e">
        <f>VALUE(IF("€"=LEFT(I550),SUBSTITUTE(I550,"€",""),SUBSTITUTE(I550,"$","")))</f>
        <v>#VALUE!</v>
      </c>
      <c r="K550" s="9">
        <v>166429</v>
      </c>
      <c r="L550" s="9">
        <v>0</v>
      </c>
      <c r="M550" s="9">
        <v>231870</v>
      </c>
      <c r="N550" s="9">
        <v>65441</v>
      </c>
      <c r="O550" s="2">
        <v>0.39300000000000002</v>
      </c>
      <c r="P550" t="s">
        <v>183</v>
      </c>
      <c r="Q550" s="3">
        <v>41864</v>
      </c>
    </row>
    <row r="551" spans="1:17" x14ac:dyDescent="0.25">
      <c r="A551" s="1" t="s">
        <v>1792</v>
      </c>
      <c r="B551" t="s">
        <v>2310</v>
      </c>
      <c r="C551" s="1" t="s">
        <v>2311</v>
      </c>
      <c r="D551" t="s">
        <v>2312</v>
      </c>
      <c r="E551">
        <v>0.71</v>
      </c>
      <c r="F551">
        <v>0</v>
      </c>
      <c r="G551" s="1" t="s">
        <v>2313</v>
      </c>
      <c r="H551" s="1" t="s">
        <v>2314</v>
      </c>
      <c r="I551" s="1" t="s">
        <v>844</v>
      </c>
      <c r="J551" s="7" t="e">
        <f>VALUE(IF("€"=LEFT(I551),SUBSTITUTE(I551,"€",""),SUBSTITUTE(I551,"$","")))</f>
        <v>#VALUE!</v>
      </c>
      <c r="K551" s="9">
        <v>40077</v>
      </c>
      <c r="L551" s="9">
        <v>0</v>
      </c>
      <c r="M551" s="9">
        <v>61665</v>
      </c>
      <c r="N551" s="9">
        <v>21588</v>
      </c>
      <c r="O551" s="2">
        <v>0.53900000000000003</v>
      </c>
      <c r="P551" t="s">
        <v>183</v>
      </c>
      <c r="Q551" s="3">
        <v>42017</v>
      </c>
    </row>
    <row r="552" spans="1:17" x14ac:dyDescent="0.25">
      <c r="A552" s="1" t="s">
        <v>1792</v>
      </c>
      <c r="B552" t="s">
        <v>2315</v>
      </c>
      <c r="C552" s="1" t="s">
        <v>2316</v>
      </c>
      <c r="D552" t="s">
        <v>2317</v>
      </c>
      <c r="E552">
        <v>1.1399999999999999</v>
      </c>
      <c r="F552">
        <v>0</v>
      </c>
      <c r="G552" s="1" t="s">
        <v>2318</v>
      </c>
      <c r="H552" s="1" t="s">
        <v>2319</v>
      </c>
      <c r="I552" s="1" t="s">
        <v>844</v>
      </c>
      <c r="J552" s="7" t="e">
        <f>VALUE(IF("€"=LEFT(I552),SUBSTITUTE(I552,"€",""),SUBSTITUTE(I552,"$","")))</f>
        <v>#VALUE!</v>
      </c>
      <c r="K552" s="9">
        <v>47275</v>
      </c>
      <c r="L552" s="9">
        <v>0</v>
      </c>
      <c r="M552" s="9">
        <v>76320</v>
      </c>
      <c r="N552" s="9">
        <v>29045</v>
      </c>
      <c r="O552" s="2">
        <v>0.61399999999999999</v>
      </c>
      <c r="P552" t="s">
        <v>2320</v>
      </c>
      <c r="Q552" s="3">
        <v>42017</v>
      </c>
    </row>
    <row r="553" spans="1:17" x14ac:dyDescent="0.25">
      <c r="A553" s="1" t="s">
        <v>1792</v>
      </c>
      <c r="B553" t="s">
        <v>2321</v>
      </c>
      <c r="C553" s="1" t="s">
        <v>2322</v>
      </c>
      <c r="D553" t="s">
        <v>2323</v>
      </c>
      <c r="E553">
        <v>14.5</v>
      </c>
      <c r="F553">
        <v>0</v>
      </c>
      <c r="G553" s="1" t="s">
        <v>2324</v>
      </c>
      <c r="H553" s="1" t="s">
        <v>2325</v>
      </c>
      <c r="I553" s="1" t="s">
        <v>844</v>
      </c>
      <c r="J553" s="7" t="e">
        <f>VALUE(IF("€"=LEFT(I553),SUBSTITUTE(I553,"€",""),SUBSTITUTE(I553,"$","")))</f>
        <v>#VALUE!</v>
      </c>
      <c r="K553" s="9">
        <v>425026</v>
      </c>
      <c r="L553" s="9">
        <v>0</v>
      </c>
      <c r="M553" s="9">
        <v>918394</v>
      </c>
      <c r="N553" s="9">
        <v>493368</v>
      </c>
      <c r="O553" s="2">
        <v>1.161</v>
      </c>
      <c r="P553" t="s">
        <v>183</v>
      </c>
      <c r="Q553" s="3">
        <v>41829</v>
      </c>
    </row>
    <row r="554" spans="1:17" x14ac:dyDescent="0.25">
      <c r="A554" s="1" t="s">
        <v>1792</v>
      </c>
      <c r="B554" t="s">
        <v>2321</v>
      </c>
      <c r="C554" s="1" t="s">
        <v>2326</v>
      </c>
      <c r="D554" t="s">
        <v>2327</v>
      </c>
      <c r="E554">
        <v>0.08</v>
      </c>
      <c r="F554">
        <v>0</v>
      </c>
      <c r="G554" s="1" t="s">
        <v>2328</v>
      </c>
      <c r="H554" s="1" t="s">
        <v>2329</v>
      </c>
      <c r="I554" s="1" t="s">
        <v>844</v>
      </c>
      <c r="J554" s="7" t="e">
        <f>VALUE(IF("€"=LEFT(I554),SUBSTITUTE(I554,"€",""),SUBSTITUTE(I554,"$","")))</f>
        <v>#VALUE!</v>
      </c>
      <c r="K554" s="9">
        <v>9895</v>
      </c>
      <c r="L554" s="9">
        <v>0</v>
      </c>
      <c r="M554" s="9">
        <v>18992</v>
      </c>
      <c r="N554" s="9">
        <v>9097</v>
      </c>
      <c r="O554" s="2">
        <v>0.91900000000000004</v>
      </c>
      <c r="P554" t="s">
        <v>2071</v>
      </c>
      <c r="Q554" s="3">
        <v>41829</v>
      </c>
    </row>
    <row r="555" spans="1:17" x14ac:dyDescent="0.25">
      <c r="A555" s="1" t="s">
        <v>1792</v>
      </c>
      <c r="B555" t="s">
        <v>2321</v>
      </c>
      <c r="C555" s="1" t="s">
        <v>2330</v>
      </c>
      <c r="D555" t="s">
        <v>2331</v>
      </c>
      <c r="E555">
        <v>5.65</v>
      </c>
      <c r="F555">
        <v>0</v>
      </c>
      <c r="G555" s="1" t="s">
        <v>2332</v>
      </c>
      <c r="H555" s="1" t="s">
        <v>2333</v>
      </c>
      <c r="I555" s="1" t="s">
        <v>844</v>
      </c>
      <c r="J555" s="7" t="e">
        <f>VALUE(IF("€"=LEFT(I555),SUBSTITUTE(I555,"€",""),SUBSTITUTE(I555,"$","")))</f>
        <v>#VALUE!</v>
      </c>
      <c r="K555" s="9">
        <v>277904</v>
      </c>
      <c r="L555" s="9">
        <v>0</v>
      </c>
      <c r="M555" s="9">
        <v>552800</v>
      </c>
      <c r="N555" s="9">
        <v>274896</v>
      </c>
      <c r="O555" s="2">
        <v>0.98899999999999999</v>
      </c>
      <c r="P555" t="s">
        <v>2071</v>
      </c>
      <c r="Q555" s="3">
        <v>41829</v>
      </c>
    </row>
    <row r="556" spans="1:17" x14ac:dyDescent="0.25">
      <c r="A556" s="1" t="s">
        <v>1792</v>
      </c>
      <c r="B556" t="s">
        <v>2321</v>
      </c>
      <c r="C556" s="1" t="s">
        <v>2334</v>
      </c>
      <c r="D556" t="s">
        <v>2335</v>
      </c>
      <c r="E556">
        <v>0.11</v>
      </c>
      <c r="F556">
        <v>0</v>
      </c>
      <c r="G556" s="1" t="s">
        <v>2336</v>
      </c>
      <c r="H556" s="1" t="s">
        <v>2337</v>
      </c>
      <c r="I556" s="1" t="s">
        <v>844</v>
      </c>
      <c r="J556" s="7" t="e">
        <f>VALUE(IF("€"=LEFT(I556),SUBSTITUTE(I556,"€",""),SUBSTITUTE(I556,"$","")))</f>
        <v>#VALUE!</v>
      </c>
      <c r="K556" s="9">
        <v>41935</v>
      </c>
      <c r="L556" s="9">
        <v>0</v>
      </c>
      <c r="M556" s="9">
        <v>79443</v>
      </c>
      <c r="N556" s="9">
        <v>37508</v>
      </c>
      <c r="O556" s="2">
        <v>0.89400000000000002</v>
      </c>
      <c r="P556" t="s">
        <v>2071</v>
      </c>
      <c r="Q556" s="3">
        <v>41829</v>
      </c>
    </row>
    <row r="557" spans="1:17" x14ac:dyDescent="0.25">
      <c r="A557" s="1" t="s">
        <v>1792</v>
      </c>
      <c r="B557" t="s">
        <v>2321</v>
      </c>
      <c r="C557" s="1" t="s">
        <v>2338</v>
      </c>
      <c r="D557" t="s">
        <v>2339</v>
      </c>
      <c r="E557">
        <v>0.1</v>
      </c>
      <c r="F557">
        <v>0</v>
      </c>
      <c r="G557" s="1" t="s">
        <v>2340</v>
      </c>
      <c r="H557" s="1" t="s">
        <v>1050</v>
      </c>
      <c r="I557" s="1" t="s">
        <v>844</v>
      </c>
      <c r="J557" s="7" t="e">
        <f>VALUE(IF("€"=LEFT(I557),SUBSTITUTE(I557,"€",""),SUBSTITUTE(I557,"$","")))</f>
        <v>#VALUE!</v>
      </c>
      <c r="K557" s="9">
        <v>3272</v>
      </c>
      <c r="L557" s="9">
        <v>0</v>
      </c>
      <c r="M557" s="9">
        <v>6638</v>
      </c>
      <c r="N557" s="9">
        <v>3366</v>
      </c>
      <c r="O557" s="2">
        <v>1.0289999999999999</v>
      </c>
      <c r="P557" t="s">
        <v>2071</v>
      </c>
      <c r="Q557" s="3">
        <v>41829</v>
      </c>
    </row>
    <row r="558" spans="1:17" x14ac:dyDescent="0.25">
      <c r="A558" s="1" t="s">
        <v>1792</v>
      </c>
      <c r="B558" t="s">
        <v>2321</v>
      </c>
      <c r="C558" s="1" t="s">
        <v>2341</v>
      </c>
      <c r="D558" t="s">
        <v>2342</v>
      </c>
      <c r="E558">
        <v>0.42</v>
      </c>
      <c r="F558">
        <v>0</v>
      </c>
      <c r="G558" s="1" t="s">
        <v>2343</v>
      </c>
      <c r="H558" s="1" t="s">
        <v>2344</v>
      </c>
      <c r="I558" s="1" t="s">
        <v>844</v>
      </c>
      <c r="J558" s="7" t="e">
        <f>VALUE(IF("€"=LEFT(I558),SUBSTITUTE(I558,"€",""),SUBSTITUTE(I558,"$","")))</f>
        <v>#VALUE!</v>
      </c>
      <c r="K558" s="9">
        <v>4874</v>
      </c>
      <c r="L558" s="9">
        <v>0</v>
      </c>
      <c r="M558" s="9">
        <v>11426</v>
      </c>
      <c r="N558" s="9">
        <v>6552</v>
      </c>
      <c r="O558" s="2">
        <v>1.3440000000000001</v>
      </c>
      <c r="P558" t="s">
        <v>2071</v>
      </c>
      <c r="Q558" s="3">
        <v>41829</v>
      </c>
    </row>
    <row r="559" spans="1:17" x14ac:dyDescent="0.25">
      <c r="A559" s="1" t="s">
        <v>1792</v>
      </c>
      <c r="B559" t="s">
        <v>2321</v>
      </c>
      <c r="C559" s="1" t="s">
        <v>2345</v>
      </c>
      <c r="D559" t="s">
        <v>2346</v>
      </c>
      <c r="E559">
        <v>0.01</v>
      </c>
      <c r="F559">
        <v>0</v>
      </c>
      <c r="G559" s="1" t="s">
        <v>2347</v>
      </c>
      <c r="H559" s="1" t="s">
        <v>2240</v>
      </c>
      <c r="I559" s="1" t="s">
        <v>844</v>
      </c>
      <c r="J559" s="7" t="e">
        <f>VALUE(IF("€"=LEFT(I559),SUBSTITUTE(I559,"€",""),SUBSTITUTE(I559,"$","")))</f>
        <v>#VALUE!</v>
      </c>
      <c r="K559" s="9">
        <v>445</v>
      </c>
      <c r="L559" s="9">
        <v>0</v>
      </c>
      <c r="M559" s="9">
        <v>900</v>
      </c>
      <c r="N559" s="9">
        <v>455</v>
      </c>
      <c r="O559" s="2">
        <v>1.022</v>
      </c>
      <c r="P559" t="s">
        <v>2071</v>
      </c>
      <c r="Q559" s="3">
        <v>41829</v>
      </c>
    </row>
    <row r="560" spans="1:17" x14ac:dyDescent="0.25">
      <c r="A560" s="1" t="s">
        <v>1792</v>
      </c>
      <c r="B560" t="s">
        <v>2321</v>
      </c>
      <c r="C560" s="1" t="s">
        <v>2348</v>
      </c>
      <c r="D560" t="s">
        <v>2349</v>
      </c>
      <c r="E560">
        <v>0.14000000000000001</v>
      </c>
      <c r="F560">
        <v>0</v>
      </c>
      <c r="G560" s="1" t="s">
        <v>2350</v>
      </c>
      <c r="H560" s="1" t="s">
        <v>2351</v>
      </c>
      <c r="I560" s="1" t="s">
        <v>844</v>
      </c>
      <c r="J560" s="7" t="e">
        <f>VALUE(IF("€"=LEFT(I560),SUBSTITUTE(I560,"€",""),SUBSTITUTE(I560,"$","")))</f>
        <v>#VALUE!</v>
      </c>
      <c r="K560" s="9">
        <v>4702</v>
      </c>
      <c r="L560" s="9">
        <v>0</v>
      </c>
      <c r="M560" s="9">
        <v>592</v>
      </c>
      <c r="N560" s="9">
        <v>-4110</v>
      </c>
      <c r="O560" s="2">
        <v>-0.874</v>
      </c>
      <c r="P560" t="s">
        <v>2071</v>
      </c>
      <c r="Q560" s="3">
        <v>41829</v>
      </c>
    </row>
    <row r="561" spans="1:17" x14ac:dyDescent="0.25">
      <c r="A561" s="1" t="s">
        <v>1792</v>
      </c>
      <c r="B561" t="s">
        <v>2321</v>
      </c>
      <c r="C561" s="1" t="s">
        <v>2352</v>
      </c>
      <c r="D561" t="s">
        <v>2353</v>
      </c>
      <c r="E561">
        <v>0.28999999999999998</v>
      </c>
      <c r="F561">
        <v>0</v>
      </c>
      <c r="G561" s="1" t="s">
        <v>2354</v>
      </c>
      <c r="H561" s="1" t="s">
        <v>863</v>
      </c>
      <c r="I561" s="1" t="s">
        <v>844</v>
      </c>
      <c r="J561" s="7" t="e">
        <f>VALUE(IF("€"=LEFT(I561),SUBSTITUTE(I561,"€",""),SUBSTITUTE(I561,"$","")))</f>
        <v>#VALUE!</v>
      </c>
      <c r="K561" s="9">
        <v>26465</v>
      </c>
      <c r="L561" s="9">
        <v>0</v>
      </c>
      <c r="M561" s="9">
        <v>53000</v>
      </c>
      <c r="N561" s="9">
        <v>26535</v>
      </c>
      <c r="O561" s="2">
        <v>1.0029999999999999</v>
      </c>
      <c r="P561" t="s">
        <v>2071</v>
      </c>
      <c r="Q561" s="3">
        <v>41829</v>
      </c>
    </row>
    <row r="562" spans="1:17" x14ac:dyDescent="0.25">
      <c r="A562" s="1" t="s">
        <v>1792</v>
      </c>
      <c r="B562" t="s">
        <v>2321</v>
      </c>
      <c r="C562" s="1" t="s">
        <v>2355</v>
      </c>
      <c r="D562" t="s">
        <v>1468</v>
      </c>
      <c r="E562">
        <v>0</v>
      </c>
      <c r="F562">
        <v>0</v>
      </c>
      <c r="G562" s="1" t="s">
        <v>2356</v>
      </c>
      <c r="H562" s="1" t="s">
        <v>2357</v>
      </c>
      <c r="I562" s="1" t="s">
        <v>844</v>
      </c>
      <c r="J562" s="7" t="e">
        <f>VALUE(IF("€"=LEFT(I562),SUBSTITUTE(I562,"€",""),SUBSTITUTE(I562,"$","")))</f>
        <v>#VALUE!</v>
      </c>
      <c r="K562" s="9">
        <v>2554</v>
      </c>
      <c r="L562" s="9">
        <v>0</v>
      </c>
      <c r="M562" s="9">
        <v>4852</v>
      </c>
      <c r="N562" s="9">
        <v>2298</v>
      </c>
      <c r="O562" s="4">
        <v>0.9</v>
      </c>
      <c r="P562" t="s">
        <v>2071</v>
      </c>
      <c r="Q562" s="3">
        <v>41829</v>
      </c>
    </row>
    <row r="563" spans="1:17" x14ac:dyDescent="0.25">
      <c r="A563" s="1" t="s">
        <v>1792</v>
      </c>
      <c r="B563" t="s">
        <v>2321</v>
      </c>
      <c r="C563" s="1" t="s">
        <v>2358</v>
      </c>
      <c r="D563" t="s">
        <v>2359</v>
      </c>
      <c r="E563">
        <v>0.02</v>
      </c>
      <c r="F563">
        <v>0</v>
      </c>
      <c r="G563" s="1" t="s">
        <v>2360</v>
      </c>
      <c r="H563" s="1" t="s">
        <v>2361</v>
      </c>
      <c r="I563" s="1" t="s">
        <v>844</v>
      </c>
      <c r="J563" s="7" t="e">
        <f>VALUE(IF("€"=LEFT(I563),SUBSTITUTE(I563,"€",""),SUBSTITUTE(I563,"$","")))</f>
        <v>#VALUE!</v>
      </c>
      <c r="K563" s="9">
        <v>1015</v>
      </c>
      <c r="L563" s="9">
        <v>0</v>
      </c>
      <c r="M563" s="9">
        <v>2060</v>
      </c>
      <c r="N563" s="9">
        <v>1045</v>
      </c>
      <c r="O563" s="4">
        <v>1.03</v>
      </c>
      <c r="P563" t="s">
        <v>2071</v>
      </c>
      <c r="Q563" s="3">
        <v>41829</v>
      </c>
    </row>
    <row r="564" spans="1:17" x14ac:dyDescent="0.25">
      <c r="A564" s="1" t="s">
        <v>1792</v>
      </c>
      <c r="B564" t="s">
        <v>2321</v>
      </c>
      <c r="C564" s="1" t="s">
        <v>2362</v>
      </c>
      <c r="D564" t="s">
        <v>2363</v>
      </c>
      <c r="E564">
        <v>0.16</v>
      </c>
      <c r="F564">
        <v>0</v>
      </c>
      <c r="G564" s="1" t="s">
        <v>2364</v>
      </c>
      <c r="H564" s="1" t="s">
        <v>2365</v>
      </c>
      <c r="I564" s="1" t="s">
        <v>844</v>
      </c>
      <c r="J564" s="7" t="e">
        <f>VALUE(IF("€"=LEFT(I564),SUBSTITUTE(I564,"€",""),SUBSTITUTE(I564,"$","")))</f>
        <v>#VALUE!</v>
      </c>
      <c r="K564" s="9">
        <v>6378</v>
      </c>
      <c r="L564" s="9">
        <v>0</v>
      </c>
      <c r="M564" s="9">
        <v>12862</v>
      </c>
      <c r="N564" s="9">
        <v>6484</v>
      </c>
      <c r="O564" s="2">
        <v>1.0169999999999999</v>
      </c>
      <c r="P564" t="s">
        <v>2071</v>
      </c>
      <c r="Q564" s="3">
        <v>41829</v>
      </c>
    </row>
    <row r="565" spans="1:17" x14ac:dyDescent="0.25">
      <c r="A565" s="1" t="s">
        <v>1792</v>
      </c>
      <c r="B565" t="s">
        <v>2321</v>
      </c>
      <c r="C565" s="1" t="s">
        <v>2366</v>
      </c>
      <c r="D565" t="s">
        <v>2367</v>
      </c>
      <c r="E565">
        <v>0.32</v>
      </c>
      <c r="F565">
        <v>0</v>
      </c>
      <c r="G565" s="1" t="s">
        <v>2368</v>
      </c>
      <c r="H565" s="1" t="s">
        <v>2369</v>
      </c>
      <c r="I565" s="1" t="s">
        <v>844</v>
      </c>
      <c r="J565" s="7" t="e">
        <f>VALUE(IF("€"=LEFT(I565),SUBSTITUTE(I565,"€",""),SUBSTITUTE(I565,"$","")))</f>
        <v>#VALUE!</v>
      </c>
      <c r="K565" s="9">
        <v>31567</v>
      </c>
      <c r="L565" s="9">
        <v>0</v>
      </c>
      <c r="M565" s="9">
        <v>73100</v>
      </c>
      <c r="N565" s="9">
        <v>41533</v>
      </c>
      <c r="O565" s="2">
        <v>1.3160000000000001</v>
      </c>
      <c r="P565" t="s">
        <v>2071</v>
      </c>
      <c r="Q565" s="3">
        <v>41829</v>
      </c>
    </row>
    <row r="566" spans="1:17" x14ac:dyDescent="0.25">
      <c r="A566" s="1" t="s">
        <v>1792</v>
      </c>
      <c r="B566" t="s">
        <v>2321</v>
      </c>
      <c r="C566" s="1" t="s">
        <v>2370</v>
      </c>
      <c r="D566" t="s">
        <v>2371</v>
      </c>
      <c r="E566">
        <v>0.1</v>
      </c>
      <c r="F566">
        <v>0</v>
      </c>
      <c r="G566" s="1" t="s">
        <v>2350</v>
      </c>
      <c r="H566" s="1" t="s">
        <v>2372</v>
      </c>
      <c r="I566" s="1" t="s">
        <v>844</v>
      </c>
      <c r="J566" s="7" t="e">
        <f>VALUE(IF("€"=LEFT(I566),SUBSTITUTE(I566,"€",""),SUBSTITUTE(I566,"$","")))</f>
        <v>#VALUE!</v>
      </c>
      <c r="K566" s="9">
        <v>4543</v>
      </c>
      <c r="L566" s="9">
        <v>0</v>
      </c>
      <c r="M566" s="9">
        <v>9100</v>
      </c>
      <c r="N566" s="9">
        <v>4557</v>
      </c>
      <c r="O566" s="2">
        <v>1.0029999999999999</v>
      </c>
      <c r="P566" t="s">
        <v>2071</v>
      </c>
      <c r="Q566" s="3">
        <v>41829</v>
      </c>
    </row>
    <row r="567" spans="1:17" x14ac:dyDescent="0.25">
      <c r="A567" s="1" t="s">
        <v>1792</v>
      </c>
      <c r="B567" t="s">
        <v>2321</v>
      </c>
      <c r="C567" s="1" t="s">
        <v>2373</v>
      </c>
      <c r="D567" t="s">
        <v>2374</v>
      </c>
      <c r="E567">
        <v>0.1</v>
      </c>
      <c r="F567">
        <v>0</v>
      </c>
      <c r="G567" s="1" t="s">
        <v>2375</v>
      </c>
      <c r="H567" s="1" t="s">
        <v>2376</v>
      </c>
      <c r="I567" s="1" t="s">
        <v>844</v>
      </c>
      <c r="J567" s="7" t="e">
        <f>VALUE(IF("€"=LEFT(I567),SUBSTITUTE(I567,"€",""),SUBSTITUTE(I567,"$","")))</f>
        <v>#VALUE!</v>
      </c>
      <c r="K567" s="9">
        <v>6025</v>
      </c>
      <c r="L567" s="9">
        <v>0</v>
      </c>
      <c r="M567" s="9">
        <v>11870</v>
      </c>
      <c r="N567" s="9">
        <v>5845</v>
      </c>
      <c r="O567" s="4">
        <v>0.97</v>
      </c>
      <c r="P567" t="s">
        <v>2071</v>
      </c>
      <c r="Q567" s="3">
        <v>41829</v>
      </c>
    </row>
    <row r="568" spans="1:17" x14ac:dyDescent="0.25">
      <c r="A568" s="1" t="s">
        <v>1792</v>
      </c>
      <c r="B568" t="s">
        <v>2321</v>
      </c>
      <c r="C568" s="1" t="s">
        <v>2377</v>
      </c>
      <c r="D568" t="s">
        <v>2378</v>
      </c>
      <c r="E568">
        <v>0.19</v>
      </c>
      <c r="F568">
        <v>0</v>
      </c>
      <c r="G568" s="1" t="s">
        <v>2379</v>
      </c>
      <c r="H568" s="1" t="s">
        <v>2380</v>
      </c>
      <c r="I568" s="1" t="s">
        <v>844</v>
      </c>
      <c r="J568" s="7" t="e">
        <f>VALUE(IF("€"=LEFT(I568),SUBSTITUTE(I568,"€",""),SUBSTITUTE(I568,"$","")))</f>
        <v>#VALUE!</v>
      </c>
      <c r="K568" s="9">
        <v>12882</v>
      </c>
      <c r="L568" s="9">
        <v>0</v>
      </c>
      <c r="M568" s="9">
        <v>25250</v>
      </c>
      <c r="N568" s="9">
        <v>12368</v>
      </c>
      <c r="O568" s="4">
        <v>0.96</v>
      </c>
      <c r="P568" t="s">
        <v>2071</v>
      </c>
      <c r="Q568" s="3">
        <v>41829</v>
      </c>
    </row>
    <row r="569" spans="1:17" x14ac:dyDescent="0.25">
      <c r="A569" s="1" t="s">
        <v>1792</v>
      </c>
      <c r="B569" t="s">
        <v>2321</v>
      </c>
      <c r="C569" s="1" t="s">
        <v>2381</v>
      </c>
      <c r="D569" t="s">
        <v>2382</v>
      </c>
      <c r="E569">
        <v>1.1399999999999999</v>
      </c>
      <c r="F569">
        <v>0</v>
      </c>
      <c r="G569" s="1" t="s">
        <v>2383</v>
      </c>
      <c r="H569" s="1" t="s">
        <v>2384</v>
      </c>
      <c r="I569" s="1" t="s">
        <v>844</v>
      </c>
      <c r="J569" s="7" t="e">
        <f>VALUE(IF("€"=LEFT(I569),SUBSTITUTE(I569,"€",""),SUBSTITUTE(I569,"$","")))</f>
        <v>#VALUE!</v>
      </c>
      <c r="K569" s="9">
        <v>49237</v>
      </c>
      <c r="L569" s="9">
        <v>0</v>
      </c>
      <c r="M569" s="9">
        <v>98692</v>
      </c>
      <c r="N569" s="9">
        <v>49455</v>
      </c>
      <c r="O569" s="2">
        <v>1.004</v>
      </c>
      <c r="P569" t="s">
        <v>2071</v>
      </c>
      <c r="Q569" s="3">
        <v>41829</v>
      </c>
    </row>
    <row r="570" spans="1:17" x14ac:dyDescent="0.25">
      <c r="A570" s="1" t="s">
        <v>1792</v>
      </c>
      <c r="B570" t="s">
        <v>2321</v>
      </c>
      <c r="C570" s="1" t="s">
        <v>2385</v>
      </c>
      <c r="D570" t="s">
        <v>2386</v>
      </c>
      <c r="E570">
        <v>0</v>
      </c>
      <c r="F570">
        <v>0</v>
      </c>
      <c r="G570" s="1" t="s">
        <v>2356</v>
      </c>
      <c r="H570" s="1" t="s">
        <v>2357</v>
      </c>
      <c r="I570" s="1" t="s">
        <v>844</v>
      </c>
      <c r="J570" s="7" t="e">
        <f>VALUE(IF("€"=LEFT(I570),SUBSTITUTE(I570,"€",""),SUBSTITUTE(I570,"$","")))</f>
        <v>#VALUE!</v>
      </c>
      <c r="K570" s="9">
        <v>2554</v>
      </c>
      <c r="L570" s="9">
        <v>0</v>
      </c>
      <c r="M570" s="9">
        <v>4826</v>
      </c>
      <c r="N570" s="9">
        <v>2272</v>
      </c>
      <c r="O570" s="4">
        <v>0.89</v>
      </c>
      <c r="P570" t="s">
        <v>2071</v>
      </c>
      <c r="Q570" s="3">
        <v>41829</v>
      </c>
    </row>
    <row r="571" spans="1:17" x14ac:dyDescent="0.25">
      <c r="A571" s="1" t="s">
        <v>1792</v>
      </c>
      <c r="B571" t="s">
        <v>2321</v>
      </c>
      <c r="C571" s="1" t="s">
        <v>2387</v>
      </c>
      <c r="D571" t="s">
        <v>2388</v>
      </c>
      <c r="E571">
        <v>0</v>
      </c>
      <c r="F571">
        <v>0</v>
      </c>
      <c r="G571" s="1" t="s">
        <v>2356</v>
      </c>
      <c r="H571" s="1" t="s">
        <v>2357</v>
      </c>
      <c r="I571" s="1" t="s">
        <v>844</v>
      </c>
      <c r="J571" s="7" t="e">
        <f>VALUE(IF("€"=LEFT(I571),SUBSTITUTE(I571,"€",""),SUBSTITUTE(I571,"$","")))</f>
        <v>#VALUE!</v>
      </c>
      <c r="K571" s="9">
        <v>2554</v>
      </c>
      <c r="L571" s="9">
        <v>0</v>
      </c>
      <c r="M571" s="9">
        <v>4826</v>
      </c>
      <c r="N571" s="9">
        <v>2272</v>
      </c>
      <c r="O571" s="4">
        <v>0.89</v>
      </c>
      <c r="P571" t="s">
        <v>2071</v>
      </c>
      <c r="Q571" s="3">
        <v>41829</v>
      </c>
    </row>
    <row r="572" spans="1:17" x14ac:dyDescent="0.25">
      <c r="A572" s="1" t="s">
        <v>1792</v>
      </c>
      <c r="B572" t="s">
        <v>2321</v>
      </c>
      <c r="C572" s="1" t="s">
        <v>2389</v>
      </c>
      <c r="D572" t="s">
        <v>2390</v>
      </c>
      <c r="E572">
        <v>0</v>
      </c>
      <c r="F572">
        <v>0</v>
      </c>
      <c r="G572" s="1" t="s">
        <v>2391</v>
      </c>
      <c r="H572" s="1" t="s">
        <v>2392</v>
      </c>
      <c r="I572" s="1" t="s">
        <v>844</v>
      </c>
      <c r="J572" s="7" t="e">
        <f>VALUE(IF("€"=LEFT(I572),SUBSTITUTE(I572,"€",""),SUBSTITUTE(I572,"$","")))</f>
        <v>#VALUE!</v>
      </c>
      <c r="K572" s="9">
        <v>6076</v>
      </c>
      <c r="L572" s="9">
        <v>0</v>
      </c>
      <c r="M572" s="9">
        <v>19317</v>
      </c>
      <c r="N572" s="9">
        <v>13241</v>
      </c>
      <c r="O572" s="2">
        <v>2.1789999999999998</v>
      </c>
      <c r="P572" t="s">
        <v>2071</v>
      </c>
      <c r="Q572" s="3">
        <v>41829</v>
      </c>
    </row>
    <row r="573" spans="1:17" x14ac:dyDescent="0.25">
      <c r="A573" s="1" t="s">
        <v>1792</v>
      </c>
      <c r="B573" t="s">
        <v>2321</v>
      </c>
      <c r="C573" s="1" t="s">
        <v>2393</v>
      </c>
      <c r="D573" t="s">
        <v>2394</v>
      </c>
      <c r="E573">
        <v>0.2</v>
      </c>
      <c r="F573">
        <v>0</v>
      </c>
      <c r="G573" s="1" t="s">
        <v>2395</v>
      </c>
      <c r="H573" s="1" t="s">
        <v>2396</v>
      </c>
      <c r="I573" s="1" t="s">
        <v>844</v>
      </c>
      <c r="J573" s="7" t="e">
        <f>VALUE(IF("€"=LEFT(I573),SUBSTITUTE(I573,"€",""),SUBSTITUTE(I573,"$","")))</f>
        <v>#VALUE!</v>
      </c>
      <c r="K573" s="9">
        <v>78193</v>
      </c>
      <c r="L573" s="9">
        <v>0</v>
      </c>
      <c r="M573" s="9">
        <v>226000</v>
      </c>
      <c r="N573" s="9">
        <v>147807</v>
      </c>
      <c r="O573" s="4">
        <v>1.89</v>
      </c>
      <c r="P573" t="s">
        <v>183</v>
      </c>
      <c r="Q573" s="3">
        <v>41876</v>
      </c>
    </row>
    <row r="574" spans="1:17" x14ac:dyDescent="0.25">
      <c r="A574" s="1" t="s">
        <v>1792</v>
      </c>
      <c r="B574" t="s">
        <v>2321</v>
      </c>
      <c r="C574" s="1" t="s">
        <v>2397</v>
      </c>
      <c r="D574" t="s">
        <v>2398</v>
      </c>
      <c r="E574">
        <v>0.02</v>
      </c>
      <c r="F574">
        <v>0</v>
      </c>
      <c r="G574" s="1" t="s">
        <v>2399</v>
      </c>
      <c r="H574" s="1" t="s">
        <v>2400</v>
      </c>
      <c r="I574" s="1" t="s">
        <v>844</v>
      </c>
      <c r="J574" s="7" t="e">
        <f>VALUE(IF("€"=LEFT(I574),SUBSTITUTE(I574,"€",""),SUBSTITUTE(I574,"$","")))</f>
        <v>#VALUE!</v>
      </c>
      <c r="K574" s="9">
        <v>3910</v>
      </c>
      <c r="L574" s="9">
        <v>0</v>
      </c>
      <c r="M574" s="9">
        <v>7510</v>
      </c>
      <c r="N574" s="9">
        <v>3600</v>
      </c>
      <c r="O574" s="2">
        <v>0.92100000000000004</v>
      </c>
      <c r="P574" t="s">
        <v>2071</v>
      </c>
      <c r="Q574" s="3">
        <v>41829</v>
      </c>
    </row>
    <row r="575" spans="1:17" x14ac:dyDescent="0.25">
      <c r="A575" s="1" t="s">
        <v>1792</v>
      </c>
      <c r="B575" t="s">
        <v>2321</v>
      </c>
      <c r="C575" s="1" t="s">
        <v>2401</v>
      </c>
      <c r="D575" t="s">
        <v>2402</v>
      </c>
      <c r="E575">
        <v>0.12</v>
      </c>
      <c r="F575">
        <v>0</v>
      </c>
      <c r="G575" s="1" t="s">
        <v>2343</v>
      </c>
      <c r="H575" s="1" t="s">
        <v>2403</v>
      </c>
      <c r="I575" s="1" t="s">
        <v>844</v>
      </c>
      <c r="J575" s="7" t="e">
        <f>VALUE(IF("€"=LEFT(I575),SUBSTITUTE(I575,"€",""),SUBSTITUTE(I575,"$","")))</f>
        <v>#VALUE!</v>
      </c>
      <c r="K575" s="9">
        <v>3676</v>
      </c>
      <c r="L575" s="9">
        <v>0</v>
      </c>
      <c r="M575" s="9">
        <v>7623</v>
      </c>
      <c r="N575" s="9">
        <v>3947</v>
      </c>
      <c r="O575" s="2">
        <v>1.0740000000000001</v>
      </c>
      <c r="P575" t="s">
        <v>2071</v>
      </c>
      <c r="Q575" s="3">
        <v>41829</v>
      </c>
    </row>
    <row r="576" spans="1:17" x14ac:dyDescent="0.25">
      <c r="A576" s="1" t="s">
        <v>1792</v>
      </c>
      <c r="B576" t="s">
        <v>2321</v>
      </c>
      <c r="C576" s="1" t="s">
        <v>2404</v>
      </c>
      <c r="D576" t="s">
        <v>2405</v>
      </c>
      <c r="E576">
        <v>0.09</v>
      </c>
      <c r="F576">
        <v>0</v>
      </c>
      <c r="G576" s="1" t="s">
        <v>2406</v>
      </c>
      <c r="H576" s="1" t="s">
        <v>2407</v>
      </c>
      <c r="I576" s="1" t="s">
        <v>844</v>
      </c>
      <c r="J576" s="7" t="e">
        <f>VALUE(IF("€"=LEFT(I576),SUBSTITUTE(I576,"€",""),SUBSTITUTE(I576,"$","")))</f>
        <v>#VALUE!</v>
      </c>
      <c r="K576" s="9">
        <v>5062</v>
      </c>
      <c r="L576" s="9">
        <v>0</v>
      </c>
      <c r="M576" s="9">
        <v>9350</v>
      </c>
      <c r="N576" s="9">
        <v>4288</v>
      </c>
      <c r="O576" s="2">
        <v>0.84699999999999998</v>
      </c>
      <c r="P576" t="s">
        <v>2071</v>
      </c>
      <c r="Q576" s="3">
        <v>41829</v>
      </c>
    </row>
    <row r="577" spans="1:17" x14ac:dyDescent="0.25">
      <c r="A577" s="1" t="s">
        <v>1792</v>
      </c>
      <c r="B577" t="s">
        <v>2321</v>
      </c>
      <c r="C577" s="1" t="s">
        <v>2408</v>
      </c>
      <c r="D577" t="s">
        <v>2409</v>
      </c>
      <c r="E577">
        <v>0.03</v>
      </c>
      <c r="F577">
        <v>0</v>
      </c>
      <c r="G577" s="1" t="s">
        <v>1712</v>
      </c>
      <c r="H577" s="1" t="s">
        <v>2410</v>
      </c>
      <c r="I577" s="1" t="s">
        <v>844</v>
      </c>
      <c r="J577" s="7" t="e">
        <f>VALUE(IF("€"=LEFT(I577),SUBSTITUTE(I577,"€",""),SUBSTITUTE(I577,"$","")))</f>
        <v>#VALUE!</v>
      </c>
      <c r="K577" s="9">
        <v>502</v>
      </c>
      <c r="L577" s="9">
        <v>0</v>
      </c>
      <c r="M577" s="9">
        <v>1042</v>
      </c>
      <c r="N577" s="9">
        <v>540</v>
      </c>
      <c r="O577" s="2">
        <v>1.0760000000000001</v>
      </c>
      <c r="P577" t="s">
        <v>2071</v>
      </c>
      <c r="Q577" s="3">
        <v>41829</v>
      </c>
    </row>
    <row r="578" spans="1:17" x14ac:dyDescent="0.25">
      <c r="A578" s="1" t="s">
        <v>1792</v>
      </c>
      <c r="B578" t="s">
        <v>2411</v>
      </c>
      <c r="C578" s="1" t="s">
        <v>2412</v>
      </c>
      <c r="D578" t="s">
        <v>2413</v>
      </c>
      <c r="E578">
        <v>2.04</v>
      </c>
      <c r="F578">
        <v>0</v>
      </c>
      <c r="G578" s="1" t="s">
        <v>2414</v>
      </c>
      <c r="H578" s="1" t="s">
        <v>2415</v>
      </c>
      <c r="I578" s="1" t="s">
        <v>844</v>
      </c>
      <c r="J578" s="7" t="e">
        <f>VALUE(IF("€"=LEFT(I578),SUBSTITUTE(I578,"€",""),SUBSTITUTE(I578,"$","")))</f>
        <v>#VALUE!</v>
      </c>
      <c r="K578" s="9">
        <v>183705</v>
      </c>
      <c r="L578" s="9">
        <v>0</v>
      </c>
      <c r="M578" s="9">
        <v>356342</v>
      </c>
      <c r="N578" s="9">
        <v>172637</v>
      </c>
      <c r="O578" s="4">
        <v>0.94</v>
      </c>
      <c r="P578" t="s">
        <v>2071</v>
      </c>
      <c r="Q578" s="3">
        <v>41829</v>
      </c>
    </row>
    <row r="579" spans="1:17" x14ac:dyDescent="0.25">
      <c r="A579" s="1" t="s">
        <v>1792</v>
      </c>
      <c r="B579" t="s">
        <v>2416</v>
      </c>
      <c r="C579" s="1" t="s">
        <v>2417</v>
      </c>
      <c r="D579" t="s">
        <v>2418</v>
      </c>
      <c r="E579">
        <v>0.5</v>
      </c>
      <c r="F579">
        <v>0</v>
      </c>
      <c r="G579" s="1" t="s">
        <v>2419</v>
      </c>
      <c r="H579" s="1" t="s">
        <v>2419</v>
      </c>
      <c r="I579" s="1" t="s">
        <v>844</v>
      </c>
      <c r="J579" s="7" t="e">
        <f>VALUE(IF("€"=LEFT(I579),SUBSTITUTE(I579,"€",""),SUBSTITUTE(I579,"$","")))</f>
        <v>#VALUE!</v>
      </c>
      <c r="K579" s="9">
        <v>5337</v>
      </c>
      <c r="L579" s="9">
        <v>0</v>
      </c>
      <c r="M579" s="9">
        <v>11950</v>
      </c>
      <c r="N579" s="9">
        <v>6613</v>
      </c>
      <c r="O579" s="2">
        <v>1.2390000000000001</v>
      </c>
      <c r="P579" t="s">
        <v>2420</v>
      </c>
      <c r="Q579" s="3">
        <v>42100</v>
      </c>
    </row>
    <row r="580" spans="1:17" x14ac:dyDescent="0.25">
      <c r="A580" s="1" t="s">
        <v>1792</v>
      </c>
      <c r="B580" t="s">
        <v>2421</v>
      </c>
      <c r="C580" s="1" t="s">
        <v>2422</v>
      </c>
      <c r="D580" t="s">
        <v>2423</v>
      </c>
      <c r="E580">
        <v>0.96</v>
      </c>
      <c r="F580">
        <v>1</v>
      </c>
      <c r="G580" s="1" t="s">
        <v>2424</v>
      </c>
      <c r="H580" s="1" t="s">
        <v>2425</v>
      </c>
      <c r="I580" s="1" t="s">
        <v>2425</v>
      </c>
      <c r="J580" s="7" t="e">
        <f>VALUE(IF("€"=LEFT(I580),SUBSTITUTE(I580,"€",""),SUBSTITUTE(I580,"$","")))</f>
        <v>#VALUE!</v>
      </c>
      <c r="K580" s="9">
        <v>571396</v>
      </c>
      <c r="L580" s="9">
        <v>571396</v>
      </c>
      <c r="M580" s="9">
        <v>1080000</v>
      </c>
      <c r="N580" s="9">
        <v>508604</v>
      </c>
      <c r="O580" s="4">
        <v>0.89</v>
      </c>
      <c r="P580" t="s">
        <v>183</v>
      </c>
      <c r="Q580" s="3">
        <v>41864</v>
      </c>
    </row>
    <row r="581" spans="1:17" x14ac:dyDescent="0.25">
      <c r="A581" s="1" t="s">
        <v>1792</v>
      </c>
      <c r="B581" t="s">
        <v>2426</v>
      </c>
      <c r="C581" s="1" t="s">
        <v>2427</v>
      </c>
      <c r="D581" t="s">
        <v>2428</v>
      </c>
      <c r="E581">
        <v>0.45</v>
      </c>
      <c r="F581">
        <v>0</v>
      </c>
      <c r="G581" s="1" t="s">
        <v>2429</v>
      </c>
      <c r="H581" s="1" t="s">
        <v>2430</v>
      </c>
      <c r="I581" s="1" t="s">
        <v>844</v>
      </c>
      <c r="J581" s="7" t="e">
        <f>VALUE(IF("€"=LEFT(I581),SUBSTITUTE(I581,"€",""),SUBSTITUTE(I581,"$","")))</f>
        <v>#VALUE!</v>
      </c>
      <c r="K581" s="9">
        <v>62301</v>
      </c>
      <c r="L581" s="9">
        <v>0</v>
      </c>
      <c r="M581" s="9">
        <v>102233</v>
      </c>
      <c r="N581" s="9">
        <v>39932</v>
      </c>
      <c r="O581" s="2">
        <v>0.64100000000000001</v>
      </c>
      <c r="P581" t="s">
        <v>183</v>
      </c>
      <c r="Q581" s="3">
        <v>41848</v>
      </c>
    </row>
    <row r="582" spans="1:17" x14ac:dyDescent="0.25">
      <c r="A582" s="1" t="s">
        <v>1792</v>
      </c>
      <c r="B582" t="s">
        <v>2431</v>
      </c>
      <c r="C582" s="1" t="s">
        <v>2432</v>
      </c>
      <c r="D582" t="s">
        <v>2433</v>
      </c>
      <c r="E582">
        <v>0.18</v>
      </c>
      <c r="F582">
        <v>0</v>
      </c>
      <c r="G582" s="1" t="s">
        <v>2434</v>
      </c>
      <c r="H582" s="1" t="s">
        <v>2435</v>
      </c>
      <c r="I582" s="1" t="s">
        <v>844</v>
      </c>
      <c r="J582" s="7" t="e">
        <f>VALUE(IF("€"=LEFT(I582),SUBSTITUTE(I582,"€",""),SUBSTITUTE(I582,"$","")))</f>
        <v>#VALUE!</v>
      </c>
      <c r="K582" s="9">
        <v>6754</v>
      </c>
      <c r="L582" s="9">
        <v>0</v>
      </c>
      <c r="M582" s="9">
        <v>9169</v>
      </c>
      <c r="N582" s="9">
        <v>2415</v>
      </c>
      <c r="O582" s="2">
        <v>0.35799999999999998</v>
      </c>
      <c r="P582" t="s">
        <v>1904</v>
      </c>
      <c r="Q582" s="3">
        <v>41829</v>
      </c>
    </row>
    <row r="583" spans="1:17" x14ac:dyDescent="0.25">
      <c r="A583" s="1" t="s">
        <v>1792</v>
      </c>
      <c r="B583" t="s">
        <v>2431</v>
      </c>
      <c r="C583" s="1" t="s">
        <v>2436</v>
      </c>
      <c r="D583" t="s">
        <v>2437</v>
      </c>
      <c r="E583">
        <v>1.61</v>
      </c>
      <c r="F583">
        <v>0</v>
      </c>
      <c r="G583" s="1" t="s">
        <v>2438</v>
      </c>
      <c r="H583" s="1" t="s">
        <v>2439</v>
      </c>
      <c r="I583" s="1" t="s">
        <v>844</v>
      </c>
      <c r="J583" s="7" t="e">
        <f>VALUE(IF("€"=LEFT(I583),SUBSTITUTE(I583,"€",""),SUBSTITUTE(I583,"$","")))</f>
        <v>#VALUE!</v>
      </c>
      <c r="K583" s="9">
        <v>64718</v>
      </c>
      <c r="L583" s="9">
        <v>0</v>
      </c>
      <c r="M583" s="9">
        <v>87190</v>
      </c>
      <c r="N583" s="9">
        <v>22472</v>
      </c>
      <c r="O583" s="2">
        <v>0.34699999999999998</v>
      </c>
      <c r="P583" t="s">
        <v>1904</v>
      </c>
      <c r="Q583" s="3">
        <v>41829</v>
      </c>
    </row>
    <row r="584" spans="1:17" x14ac:dyDescent="0.25">
      <c r="A584" s="1" t="s">
        <v>1792</v>
      </c>
      <c r="B584" t="s">
        <v>2431</v>
      </c>
      <c r="C584" s="1" t="s">
        <v>2440</v>
      </c>
      <c r="D584" t="s">
        <v>2441</v>
      </c>
      <c r="E584">
        <v>4.38</v>
      </c>
      <c r="F584">
        <v>0</v>
      </c>
      <c r="G584" s="1" t="s">
        <v>2442</v>
      </c>
      <c r="H584" s="1" t="s">
        <v>2443</v>
      </c>
      <c r="I584" s="1" t="s">
        <v>844</v>
      </c>
      <c r="J584" s="7" t="e">
        <f>VALUE(IF("€"=LEFT(I584),SUBSTITUTE(I584,"€",""),SUBSTITUTE(I584,"$","")))</f>
        <v>#VALUE!</v>
      </c>
      <c r="K584" s="9">
        <v>1624352</v>
      </c>
      <c r="L584" s="9">
        <v>0</v>
      </c>
      <c r="M584" s="9">
        <v>2142550</v>
      </c>
      <c r="N584" s="9">
        <v>518198</v>
      </c>
      <c r="O584" s="2">
        <v>0.31900000000000001</v>
      </c>
      <c r="P584" t="s">
        <v>183</v>
      </c>
      <c r="Q584" s="3">
        <v>41848</v>
      </c>
    </row>
    <row r="585" spans="1:17" x14ac:dyDescent="0.25">
      <c r="A585" s="1" t="s">
        <v>1792</v>
      </c>
      <c r="B585" t="s">
        <v>2431</v>
      </c>
      <c r="C585" s="1" t="s">
        <v>2444</v>
      </c>
      <c r="D585" t="s">
        <v>2445</v>
      </c>
      <c r="E585">
        <v>0.38</v>
      </c>
      <c r="F585">
        <v>0</v>
      </c>
      <c r="G585" s="1" t="s">
        <v>2446</v>
      </c>
      <c r="H585" s="1" t="s">
        <v>2447</v>
      </c>
      <c r="I585" s="1" t="s">
        <v>844</v>
      </c>
      <c r="J585" s="7" t="e">
        <f>VALUE(IF("€"=LEFT(I585),SUBSTITUTE(I585,"€",""),SUBSTITUTE(I585,"$","")))</f>
        <v>#VALUE!</v>
      </c>
      <c r="K585" s="9">
        <v>8596</v>
      </c>
      <c r="L585" s="9">
        <v>0</v>
      </c>
      <c r="M585" s="9">
        <v>11905</v>
      </c>
      <c r="N585" s="9">
        <v>3309</v>
      </c>
      <c r="O585" s="2">
        <v>0.38500000000000001</v>
      </c>
      <c r="P585" t="s">
        <v>1904</v>
      </c>
      <c r="Q585" s="3">
        <v>41829</v>
      </c>
    </row>
    <row r="586" spans="1:17" x14ac:dyDescent="0.25">
      <c r="A586" s="1" t="s">
        <v>1792</v>
      </c>
      <c r="B586" t="s">
        <v>2431</v>
      </c>
      <c r="C586" s="1" t="s">
        <v>2448</v>
      </c>
      <c r="D586" t="s">
        <v>2449</v>
      </c>
      <c r="E586">
        <v>3.18</v>
      </c>
      <c r="F586">
        <v>1</v>
      </c>
      <c r="G586" s="1" t="s">
        <v>2450</v>
      </c>
      <c r="H586" s="1" t="s">
        <v>2451</v>
      </c>
      <c r="I586" s="1" t="s">
        <v>2451</v>
      </c>
      <c r="J586" s="7" t="e">
        <f>VALUE(IF("€"=LEFT(I586),SUBSTITUTE(I586,"€",""),SUBSTITUTE(I586,"$","")))</f>
        <v>#VALUE!</v>
      </c>
      <c r="K586" s="9">
        <v>23370</v>
      </c>
      <c r="L586" s="9">
        <v>23370</v>
      </c>
      <c r="M586" s="9">
        <v>52999</v>
      </c>
      <c r="N586" s="9">
        <v>29629</v>
      </c>
      <c r="O586" s="2">
        <v>1.268</v>
      </c>
      <c r="P586" t="s">
        <v>865</v>
      </c>
      <c r="Q586" s="3">
        <v>41848</v>
      </c>
    </row>
    <row r="587" spans="1:17" x14ac:dyDescent="0.25">
      <c r="A587" s="1" t="s">
        <v>1792</v>
      </c>
      <c r="B587" t="s">
        <v>2431</v>
      </c>
      <c r="C587" s="1" t="s">
        <v>2452</v>
      </c>
      <c r="D587" t="s">
        <v>2453</v>
      </c>
      <c r="E587">
        <v>4.4000000000000004</v>
      </c>
      <c r="F587">
        <v>0</v>
      </c>
      <c r="G587" s="1" t="s">
        <v>2454</v>
      </c>
      <c r="H587" s="1" t="s">
        <v>2455</v>
      </c>
      <c r="I587" s="1" t="s">
        <v>844</v>
      </c>
      <c r="J587" s="7" t="e">
        <f>VALUE(IF("€"=LEFT(I587),SUBSTITUTE(I587,"€",""),SUBSTITUTE(I587,"$","")))</f>
        <v>#VALUE!</v>
      </c>
      <c r="K587" s="9">
        <v>129202</v>
      </c>
      <c r="L587" s="9">
        <v>0</v>
      </c>
      <c r="M587" s="9">
        <v>176156</v>
      </c>
      <c r="N587" s="9">
        <v>46954</v>
      </c>
      <c r="O587" s="2">
        <v>0.36299999999999999</v>
      </c>
      <c r="P587" t="s">
        <v>1904</v>
      </c>
      <c r="Q587" s="3">
        <v>41829</v>
      </c>
    </row>
    <row r="588" spans="1:17" x14ac:dyDescent="0.25">
      <c r="A588" s="1" t="s">
        <v>1792</v>
      </c>
      <c r="B588" t="s">
        <v>2431</v>
      </c>
      <c r="C588" s="1" t="s">
        <v>2456</v>
      </c>
      <c r="D588" t="s">
        <v>2457</v>
      </c>
      <c r="E588">
        <v>0.61</v>
      </c>
      <c r="F588">
        <v>0</v>
      </c>
      <c r="G588" s="1" t="s">
        <v>2458</v>
      </c>
      <c r="H588" s="1" t="s">
        <v>2459</v>
      </c>
      <c r="I588" s="1" t="s">
        <v>844</v>
      </c>
      <c r="J588" s="7" t="e">
        <f>VALUE(IF("€"=LEFT(I588),SUBSTITUTE(I588,"€",""),SUBSTITUTE(I588,"$","")))</f>
        <v>#VALUE!</v>
      </c>
      <c r="K588" s="9">
        <v>21358</v>
      </c>
      <c r="L588" s="9">
        <v>0</v>
      </c>
      <c r="M588" s="9">
        <v>29100</v>
      </c>
      <c r="N588" s="9">
        <v>7742</v>
      </c>
      <c r="O588" s="2">
        <v>0.36199999999999999</v>
      </c>
      <c r="P588" t="s">
        <v>1904</v>
      </c>
      <c r="Q588" s="3">
        <v>41829</v>
      </c>
    </row>
    <row r="589" spans="1:17" x14ac:dyDescent="0.25">
      <c r="A589" s="1" t="s">
        <v>1792</v>
      </c>
      <c r="B589" t="s">
        <v>2460</v>
      </c>
      <c r="C589" s="1" t="s">
        <v>2461</v>
      </c>
      <c r="D589" t="s">
        <v>2462</v>
      </c>
      <c r="E589">
        <v>7.4</v>
      </c>
      <c r="F589">
        <v>1</v>
      </c>
      <c r="G589" s="1" t="s">
        <v>2463</v>
      </c>
      <c r="H589" s="1" t="s">
        <v>2464</v>
      </c>
      <c r="I589" s="1" t="s">
        <v>2464</v>
      </c>
      <c r="J589" s="7">
        <f>VALUE(IF("€"=LEFT(I589),SUBSTITUTE(I589,"€",""),SUBSTITUTE(I589,"$","")))</f>
        <v>529.69000000000005</v>
      </c>
      <c r="K589" s="9">
        <v>413158</v>
      </c>
      <c r="L589" s="9">
        <v>413158</v>
      </c>
      <c r="M589" s="9">
        <v>780200</v>
      </c>
      <c r="N589" s="9">
        <v>367042</v>
      </c>
      <c r="O589" s="2">
        <v>0.88800000000000001</v>
      </c>
      <c r="P589" t="s">
        <v>25</v>
      </c>
      <c r="Q589" s="3">
        <v>41801</v>
      </c>
    </row>
    <row r="590" spans="1:17" x14ac:dyDescent="0.25">
      <c r="A590" s="1" t="s">
        <v>1792</v>
      </c>
      <c r="B590" t="s">
        <v>2465</v>
      </c>
      <c r="C590" s="1" t="s">
        <v>2466</v>
      </c>
      <c r="D590" t="s">
        <v>2467</v>
      </c>
      <c r="E590">
        <v>0.3</v>
      </c>
      <c r="F590">
        <v>16</v>
      </c>
      <c r="G590" s="1" t="s">
        <v>775</v>
      </c>
      <c r="H590" s="1" t="s">
        <v>2468</v>
      </c>
      <c r="I590" s="1" t="s">
        <v>2469</v>
      </c>
      <c r="J590" s="7">
        <f>VALUE(IF("€"=LEFT(I590),SUBSTITUTE(I590,"€",""),SUBSTITUTE(I590,"$","")))</f>
        <v>420.96</v>
      </c>
      <c r="K590" s="9">
        <v>20522</v>
      </c>
      <c r="L590" s="9">
        <v>328352</v>
      </c>
      <c r="M590" s="9">
        <v>35000</v>
      </c>
      <c r="N590" s="9">
        <v>14478</v>
      </c>
      <c r="O590" s="2">
        <v>0.70499999999999996</v>
      </c>
      <c r="P590" t="s">
        <v>25</v>
      </c>
      <c r="Q590" s="3">
        <v>41810</v>
      </c>
    </row>
    <row r="591" spans="1:17" x14ac:dyDescent="0.25">
      <c r="A591" s="1" t="s">
        <v>1792</v>
      </c>
      <c r="B591" t="s">
        <v>2470</v>
      </c>
      <c r="C591" s="1" t="s">
        <v>2471</v>
      </c>
      <c r="D591" t="s">
        <v>2472</v>
      </c>
      <c r="E591">
        <v>0.5</v>
      </c>
      <c r="F591">
        <v>0</v>
      </c>
      <c r="G591" s="1" t="s">
        <v>2473</v>
      </c>
      <c r="H591" s="1" t="s">
        <v>2474</v>
      </c>
      <c r="I591" s="1" t="s">
        <v>844</v>
      </c>
      <c r="J591" s="7" t="e">
        <f>VALUE(IF("€"=LEFT(I591),SUBSTITUTE(I591,"€",""),SUBSTITUTE(I591,"$","")))</f>
        <v>#VALUE!</v>
      </c>
      <c r="K591" s="9">
        <v>106698</v>
      </c>
      <c r="L591" s="9">
        <v>0</v>
      </c>
      <c r="M591" s="9">
        <v>152934</v>
      </c>
      <c r="N591" s="9">
        <v>46236</v>
      </c>
      <c r="O591" s="2">
        <v>0.433</v>
      </c>
      <c r="P591" t="s">
        <v>183</v>
      </c>
      <c r="Q591" s="3">
        <v>41848</v>
      </c>
    </row>
    <row r="592" spans="1:17" x14ac:dyDescent="0.25">
      <c r="A592" s="1" t="s">
        <v>2475</v>
      </c>
      <c r="B592" t="s">
        <v>2476</v>
      </c>
      <c r="C592" s="1" t="s">
        <v>2477</v>
      </c>
      <c r="D592" t="s">
        <v>2478</v>
      </c>
      <c r="E592">
        <v>0.02</v>
      </c>
      <c r="F592">
        <v>2</v>
      </c>
      <c r="G592" s="1" t="s">
        <v>1706</v>
      </c>
      <c r="H592" s="1" t="s">
        <v>2479</v>
      </c>
      <c r="I592" s="1" t="s">
        <v>2480</v>
      </c>
      <c r="J592" s="7">
        <f>VALUE(IF("€"=LEFT(I592),SUBSTITUTE(I592,"€",""),SUBSTITUTE(I592,"$","")))</f>
        <v>99.22</v>
      </c>
      <c r="K592" s="9">
        <v>38696</v>
      </c>
      <c r="L592" s="9">
        <v>77392</v>
      </c>
      <c r="M592" s="9">
        <v>58000</v>
      </c>
      <c r="N592" s="9">
        <v>19304</v>
      </c>
      <c r="O592" s="2">
        <v>0.499</v>
      </c>
      <c r="P592" t="s">
        <v>25</v>
      </c>
      <c r="Q592" s="3">
        <v>41801</v>
      </c>
    </row>
    <row r="593" spans="1:17" x14ac:dyDescent="0.25">
      <c r="A593" s="1" t="s">
        <v>2475</v>
      </c>
      <c r="B593" t="s">
        <v>2476</v>
      </c>
      <c r="C593" s="1" t="s">
        <v>2481</v>
      </c>
      <c r="D593" t="s">
        <v>2482</v>
      </c>
      <c r="E593">
        <v>0.02</v>
      </c>
      <c r="F593">
        <v>2</v>
      </c>
      <c r="G593" s="1" t="s">
        <v>1706</v>
      </c>
      <c r="H593" s="1" t="s">
        <v>2479</v>
      </c>
      <c r="I593" s="1" t="s">
        <v>2480</v>
      </c>
      <c r="J593" s="7">
        <f>VALUE(IF("€"=LEFT(I593),SUBSTITUTE(I593,"€",""),SUBSTITUTE(I593,"$","")))</f>
        <v>99.22</v>
      </c>
      <c r="K593" s="9">
        <v>38696</v>
      </c>
      <c r="L593" s="9">
        <v>77392</v>
      </c>
      <c r="M593" s="9">
        <v>58000</v>
      </c>
      <c r="N593" s="9">
        <v>19304</v>
      </c>
      <c r="O593" s="2">
        <v>0.499</v>
      </c>
      <c r="P593" t="s">
        <v>25</v>
      </c>
      <c r="Q593" s="3">
        <v>41801</v>
      </c>
    </row>
    <row r="594" spans="1:17" x14ac:dyDescent="0.25">
      <c r="A594" s="1" t="s">
        <v>2475</v>
      </c>
      <c r="B594" t="s">
        <v>2476</v>
      </c>
      <c r="C594" s="1" t="s">
        <v>2483</v>
      </c>
      <c r="D594" t="s">
        <v>2484</v>
      </c>
      <c r="E594">
        <v>0.14000000000000001</v>
      </c>
      <c r="F594">
        <v>7</v>
      </c>
      <c r="G594" s="1" t="s">
        <v>2485</v>
      </c>
      <c r="H594" s="1" t="s">
        <v>2486</v>
      </c>
      <c r="I594" s="1" t="s">
        <v>2487</v>
      </c>
      <c r="J594" s="7">
        <f>VALUE(IF("€"=LEFT(I594),SUBSTITUTE(I594,"€",""),SUBSTITUTE(I594,"$","")))</f>
        <v>1215.27</v>
      </c>
      <c r="K594" s="9">
        <v>135416</v>
      </c>
      <c r="L594" s="9">
        <v>947912</v>
      </c>
      <c r="M594" s="9">
        <v>175000</v>
      </c>
      <c r="N594" s="9">
        <v>39584</v>
      </c>
      <c r="O594" s="2">
        <v>0.29199999999999998</v>
      </c>
      <c r="P594" t="s">
        <v>25</v>
      </c>
      <c r="Q594" s="3">
        <v>41801</v>
      </c>
    </row>
    <row r="595" spans="1:17" x14ac:dyDescent="0.25">
      <c r="A595" s="1" t="s">
        <v>2475</v>
      </c>
      <c r="B595" t="s">
        <v>2476</v>
      </c>
      <c r="C595" s="1" t="s">
        <v>2488</v>
      </c>
      <c r="D595" t="s">
        <v>2489</v>
      </c>
      <c r="E595">
        <v>0.04</v>
      </c>
      <c r="F595">
        <v>5</v>
      </c>
      <c r="G595" s="1" t="s">
        <v>84</v>
      </c>
      <c r="H595" s="1" t="s">
        <v>2490</v>
      </c>
      <c r="I595" s="1" t="s">
        <v>2491</v>
      </c>
      <c r="J595" s="7">
        <f>VALUE(IF("€"=LEFT(I595),SUBSTITUTE(I595,"€",""),SUBSTITUTE(I595,"$","")))</f>
        <v>159.30000000000001</v>
      </c>
      <c r="K595" s="9">
        <v>24851</v>
      </c>
      <c r="L595" s="9">
        <v>124255</v>
      </c>
      <c r="M595" s="9">
        <v>35800</v>
      </c>
      <c r="N595" s="9">
        <v>10949</v>
      </c>
      <c r="O595" s="2">
        <v>0.441</v>
      </c>
      <c r="P595" t="s">
        <v>25</v>
      </c>
      <c r="Q595" s="3">
        <v>41801</v>
      </c>
    </row>
    <row r="596" spans="1:17" x14ac:dyDescent="0.25">
      <c r="A596" s="1" t="s">
        <v>2475</v>
      </c>
      <c r="B596" t="s">
        <v>2476</v>
      </c>
      <c r="C596" s="1" t="s">
        <v>2492</v>
      </c>
      <c r="D596" t="s">
        <v>2493</v>
      </c>
      <c r="E596">
        <v>0.02</v>
      </c>
      <c r="F596">
        <v>6</v>
      </c>
      <c r="G596" s="1" t="s">
        <v>84</v>
      </c>
      <c r="H596" s="1" t="s">
        <v>2494</v>
      </c>
      <c r="I596" s="1" t="s">
        <v>2495</v>
      </c>
      <c r="J596" s="7">
        <f>VALUE(IF("€"=LEFT(I596),SUBSTITUTE(I596,"€",""),SUBSTITUTE(I596,"$","")))</f>
        <v>190.08</v>
      </c>
      <c r="K596" s="9">
        <v>24710</v>
      </c>
      <c r="L596" s="9">
        <v>148260</v>
      </c>
      <c r="M596" s="9">
        <v>35800</v>
      </c>
      <c r="N596" s="9">
        <v>11090</v>
      </c>
      <c r="O596" s="2">
        <v>0.44900000000000001</v>
      </c>
      <c r="P596" t="s">
        <v>25</v>
      </c>
      <c r="Q596" s="3">
        <v>41801</v>
      </c>
    </row>
    <row r="597" spans="1:17" x14ac:dyDescent="0.25">
      <c r="A597" s="1" t="s">
        <v>2475</v>
      </c>
      <c r="B597" t="s">
        <v>2476</v>
      </c>
      <c r="C597" s="1" t="s">
        <v>2496</v>
      </c>
      <c r="D597" t="s">
        <v>2497</v>
      </c>
      <c r="E597">
        <v>11.5</v>
      </c>
      <c r="F597">
        <v>1</v>
      </c>
      <c r="G597" s="1" t="s">
        <v>2498</v>
      </c>
      <c r="H597" s="1" t="s">
        <v>2499</v>
      </c>
      <c r="I597" s="1" t="s">
        <v>2499</v>
      </c>
      <c r="J597" s="7">
        <f>VALUE(IF("€"=LEFT(I597),SUBSTITUTE(I597,"€",""),SUBSTITUTE(I597,"$","")))</f>
        <v>686.82</v>
      </c>
      <c r="K597" s="9">
        <v>535720</v>
      </c>
      <c r="L597" s="9">
        <v>535720</v>
      </c>
      <c r="M597" s="9">
        <v>635000</v>
      </c>
      <c r="N597" s="9">
        <v>99280</v>
      </c>
      <c r="O597" s="2">
        <v>0.185</v>
      </c>
      <c r="P597" t="s">
        <v>25</v>
      </c>
      <c r="Q597" s="3">
        <v>41801</v>
      </c>
    </row>
    <row r="598" spans="1:17" x14ac:dyDescent="0.25">
      <c r="A598" s="1" t="s">
        <v>2475</v>
      </c>
      <c r="B598" t="s">
        <v>2476</v>
      </c>
      <c r="C598" s="1" t="s">
        <v>2500</v>
      </c>
      <c r="D598" t="s">
        <v>2501</v>
      </c>
      <c r="E598">
        <v>11</v>
      </c>
      <c r="F598">
        <v>1</v>
      </c>
      <c r="G598" s="1" t="s">
        <v>2502</v>
      </c>
      <c r="H598" s="1" t="s">
        <v>2503</v>
      </c>
      <c r="I598" s="1" t="s">
        <v>2503</v>
      </c>
      <c r="J598" s="7">
        <f>VALUE(IF("€"=LEFT(I598),SUBSTITUTE(I598,"€",""),SUBSTITUTE(I598,"$","")))</f>
        <v>552.79</v>
      </c>
      <c r="K598" s="9">
        <v>431176</v>
      </c>
      <c r="L598" s="9">
        <v>431176</v>
      </c>
      <c r="M598" s="9">
        <v>525000</v>
      </c>
      <c r="N598" s="9">
        <v>93824</v>
      </c>
      <c r="O598" s="2">
        <v>0.218</v>
      </c>
      <c r="P598" t="s">
        <v>25</v>
      </c>
      <c r="Q598" s="3">
        <v>41801</v>
      </c>
    </row>
    <row r="599" spans="1:17" x14ac:dyDescent="0.25">
      <c r="A599" s="1" t="s">
        <v>2475</v>
      </c>
      <c r="B599" t="s">
        <v>2476</v>
      </c>
      <c r="C599" s="1" t="s">
        <v>2504</v>
      </c>
      <c r="D599" t="s">
        <v>2505</v>
      </c>
      <c r="E599">
        <v>0</v>
      </c>
      <c r="F599">
        <v>0</v>
      </c>
      <c r="G599" s="1" t="s">
        <v>2506</v>
      </c>
      <c r="H599" s="1" t="s">
        <v>2507</v>
      </c>
      <c r="I599" s="1" t="s">
        <v>177</v>
      </c>
      <c r="J599" s="7">
        <f>VALUE(IF("€"=LEFT(I599),SUBSTITUTE(I599,"€",""),SUBSTITUTE(I599,"$","")))</f>
        <v>0</v>
      </c>
      <c r="K599" s="9">
        <v>156000</v>
      </c>
      <c r="L599" s="9">
        <v>0</v>
      </c>
      <c r="M599" s="9">
        <v>240000</v>
      </c>
      <c r="N599" s="9">
        <v>84000</v>
      </c>
      <c r="O599" s="2">
        <v>0.53800000000000003</v>
      </c>
      <c r="P599" t="s">
        <v>2508</v>
      </c>
      <c r="Q599" s="3">
        <v>41842</v>
      </c>
    </row>
    <row r="600" spans="1:17" x14ac:dyDescent="0.25">
      <c r="A600" s="1" t="s">
        <v>2475</v>
      </c>
      <c r="B600" t="s">
        <v>2476</v>
      </c>
      <c r="C600" s="1" t="s">
        <v>2509</v>
      </c>
      <c r="D600" t="s">
        <v>2510</v>
      </c>
      <c r="E600">
        <v>0.02</v>
      </c>
      <c r="F600">
        <v>9</v>
      </c>
      <c r="G600" s="1" t="s">
        <v>108</v>
      </c>
      <c r="H600" s="1" t="s">
        <v>2511</v>
      </c>
      <c r="I600" s="1" t="s">
        <v>2512</v>
      </c>
      <c r="J600" s="7">
        <f>VALUE(IF("€"=LEFT(I600),SUBSTITUTE(I600,"€",""),SUBSTITUTE(I600,"$","")))</f>
        <v>10.71</v>
      </c>
      <c r="K600" s="9">
        <v>928</v>
      </c>
      <c r="L600" s="9">
        <v>8352</v>
      </c>
      <c r="M600" s="9">
        <v>1950</v>
      </c>
      <c r="N600" s="9">
        <v>1022</v>
      </c>
      <c r="O600" s="2">
        <v>1.101</v>
      </c>
      <c r="P600" t="s">
        <v>25</v>
      </c>
      <c r="Q600" s="3">
        <v>41801</v>
      </c>
    </row>
    <row r="601" spans="1:17" x14ac:dyDescent="0.25">
      <c r="A601" s="1" t="s">
        <v>2475</v>
      </c>
      <c r="B601" t="s">
        <v>2476</v>
      </c>
      <c r="C601" s="1" t="s">
        <v>2513</v>
      </c>
      <c r="D601" t="s">
        <v>2514</v>
      </c>
      <c r="E601">
        <v>0.03</v>
      </c>
      <c r="F601">
        <v>113</v>
      </c>
      <c r="G601" s="1" t="s">
        <v>167</v>
      </c>
      <c r="H601" s="1" t="s">
        <v>2515</v>
      </c>
      <c r="I601" s="1" t="s">
        <v>2516</v>
      </c>
      <c r="J601" s="7">
        <f>VALUE(IF("€"=LEFT(I601),SUBSTITUTE(I601,"€",""),SUBSTITUTE(I601,"$","")))</f>
        <v>262.16000000000003</v>
      </c>
      <c r="K601" s="9">
        <v>1810</v>
      </c>
      <c r="L601" s="9">
        <v>204530</v>
      </c>
      <c r="M601" s="9">
        <v>2350</v>
      </c>
      <c r="N601" s="9">
        <v>540</v>
      </c>
      <c r="O601" s="2">
        <v>0.29799999999999999</v>
      </c>
      <c r="P601" t="s">
        <v>25</v>
      </c>
      <c r="Q601" s="3">
        <v>41801</v>
      </c>
    </row>
    <row r="602" spans="1:17" x14ac:dyDescent="0.25">
      <c r="A602" s="1" t="s">
        <v>2475</v>
      </c>
      <c r="B602" t="s">
        <v>2476</v>
      </c>
      <c r="C602" s="1" t="s">
        <v>2517</v>
      </c>
      <c r="D602" t="s">
        <v>2518</v>
      </c>
      <c r="E602">
        <v>0</v>
      </c>
      <c r="F602">
        <v>4</v>
      </c>
      <c r="G602" s="1" t="s">
        <v>2519</v>
      </c>
      <c r="H602" s="1" t="s">
        <v>2520</v>
      </c>
      <c r="I602" s="1" t="s">
        <v>2521</v>
      </c>
      <c r="J602" s="7">
        <f>VALUE(IF("€"=LEFT(I602),SUBSTITUTE(I602,"€",""),SUBSTITUTE(I602,"$","")))</f>
        <v>463.16</v>
      </c>
      <c r="K602" s="9">
        <v>90316</v>
      </c>
      <c r="L602" s="9">
        <v>361264</v>
      </c>
      <c r="M602" s="9">
        <v>198777</v>
      </c>
      <c r="N602" s="9">
        <v>108461</v>
      </c>
      <c r="O602" s="2">
        <v>1.2010000000000001</v>
      </c>
      <c r="P602" t="s">
        <v>25</v>
      </c>
      <c r="Q602" s="3">
        <v>41801</v>
      </c>
    </row>
    <row r="603" spans="1:17" x14ac:dyDescent="0.25">
      <c r="A603" s="1" t="s">
        <v>2475</v>
      </c>
      <c r="B603" t="s">
        <v>2476</v>
      </c>
      <c r="C603" s="1" t="s">
        <v>2522</v>
      </c>
      <c r="D603" t="s">
        <v>2523</v>
      </c>
      <c r="E603">
        <v>0</v>
      </c>
      <c r="F603">
        <v>0</v>
      </c>
      <c r="G603" s="1" t="s">
        <v>990</v>
      </c>
      <c r="H603" s="1" t="s">
        <v>1482</v>
      </c>
      <c r="I603" s="1" t="s">
        <v>177</v>
      </c>
      <c r="J603" s="7">
        <f>VALUE(IF("€"=LEFT(I603),SUBSTITUTE(I603,"€",""),SUBSTITUTE(I603,"$","")))</f>
        <v>0</v>
      </c>
      <c r="K603" s="9">
        <v>13954</v>
      </c>
      <c r="L603" s="9">
        <v>0</v>
      </c>
      <c r="M603" s="9">
        <v>57650</v>
      </c>
      <c r="N603" s="9">
        <v>43696</v>
      </c>
      <c r="O603" s="2">
        <v>3.1309999999999998</v>
      </c>
      <c r="P603" t="s">
        <v>25</v>
      </c>
      <c r="Q603" s="3">
        <v>41801</v>
      </c>
    </row>
    <row r="604" spans="1:17" x14ac:dyDescent="0.25">
      <c r="A604" s="1" t="s">
        <v>2475</v>
      </c>
      <c r="B604" t="s">
        <v>2476</v>
      </c>
      <c r="C604" s="1" t="s">
        <v>2524</v>
      </c>
      <c r="D604" t="s">
        <v>2525</v>
      </c>
      <c r="E604">
        <v>0</v>
      </c>
      <c r="F604">
        <v>1</v>
      </c>
      <c r="G604" s="1" t="s">
        <v>2012</v>
      </c>
      <c r="H604" s="1" t="s">
        <v>2526</v>
      </c>
      <c r="I604" s="1" t="s">
        <v>2526</v>
      </c>
      <c r="J604" s="7">
        <f>VALUE(IF("€"=LEFT(I604),SUBSTITUTE(I604,"€",""),SUBSTITUTE(I604,"$","")))</f>
        <v>58.95</v>
      </c>
      <c r="K604" s="9">
        <v>45981</v>
      </c>
      <c r="L604" s="9">
        <v>45981</v>
      </c>
      <c r="M604" s="9">
        <v>156766</v>
      </c>
      <c r="N604" s="9">
        <v>110785</v>
      </c>
      <c r="O604" s="2">
        <v>2.4089999999999998</v>
      </c>
      <c r="P604" t="s">
        <v>25</v>
      </c>
      <c r="Q604" s="3">
        <v>41801</v>
      </c>
    </row>
    <row r="605" spans="1:17" x14ac:dyDescent="0.25">
      <c r="A605" s="1" t="s">
        <v>2475</v>
      </c>
      <c r="B605" t="s">
        <v>2476</v>
      </c>
      <c r="C605" s="1" t="s">
        <v>2527</v>
      </c>
      <c r="D605" t="s">
        <v>2528</v>
      </c>
      <c r="E605">
        <v>0</v>
      </c>
      <c r="F605">
        <v>50</v>
      </c>
      <c r="G605" s="1" t="s">
        <v>51</v>
      </c>
      <c r="H605" s="1" t="s">
        <v>371</v>
      </c>
      <c r="I605" s="1" t="s">
        <v>2529</v>
      </c>
      <c r="J605" s="7">
        <f>VALUE(IF("€"=LEFT(I605),SUBSTITUTE(I605,"€",""),SUBSTITUTE(I605,"$","")))</f>
        <v>210.5</v>
      </c>
      <c r="K605" s="9">
        <v>3284</v>
      </c>
      <c r="L605" s="9">
        <v>164200</v>
      </c>
      <c r="M605" s="9">
        <v>5950</v>
      </c>
      <c r="N605" s="9">
        <v>2666</v>
      </c>
      <c r="O605" s="2">
        <v>0.81200000000000006</v>
      </c>
      <c r="P605" t="s">
        <v>25</v>
      </c>
      <c r="Q605" s="3">
        <v>41807</v>
      </c>
    </row>
    <row r="606" spans="1:17" x14ac:dyDescent="0.25">
      <c r="A606" s="1" t="s">
        <v>2475</v>
      </c>
      <c r="B606" t="s">
        <v>2476</v>
      </c>
      <c r="C606" s="1" t="s">
        <v>2530</v>
      </c>
      <c r="D606" t="s">
        <v>2531</v>
      </c>
      <c r="E606">
        <v>0</v>
      </c>
      <c r="F606">
        <v>0</v>
      </c>
      <c r="G606" s="1" t="s">
        <v>51</v>
      </c>
      <c r="H606" s="1" t="s">
        <v>371</v>
      </c>
      <c r="I606" s="1" t="s">
        <v>177</v>
      </c>
      <c r="J606" s="7">
        <f>VALUE(IF("€"=LEFT(I606),SUBSTITUTE(I606,"€",""),SUBSTITUTE(I606,"$","")))</f>
        <v>0</v>
      </c>
      <c r="K606" s="9">
        <v>3284</v>
      </c>
      <c r="L606" s="9">
        <v>0</v>
      </c>
      <c r="M606" s="9">
        <v>6900</v>
      </c>
      <c r="N606" s="9">
        <v>3616</v>
      </c>
      <c r="O606" s="2">
        <v>1.101</v>
      </c>
      <c r="P606" t="s">
        <v>25</v>
      </c>
      <c r="Q606" s="3">
        <v>41807</v>
      </c>
    </row>
    <row r="607" spans="1:17" x14ac:dyDescent="0.25">
      <c r="A607" s="1" t="s">
        <v>2475</v>
      </c>
      <c r="B607" t="s">
        <v>2476</v>
      </c>
      <c r="C607" s="1" t="s">
        <v>2532</v>
      </c>
      <c r="D607" t="s">
        <v>2533</v>
      </c>
      <c r="E607">
        <v>0</v>
      </c>
      <c r="F607">
        <v>-1</v>
      </c>
      <c r="G607" s="1" t="s">
        <v>51</v>
      </c>
      <c r="H607" s="1" t="s">
        <v>371</v>
      </c>
      <c r="I607" s="1" t="s">
        <v>2534</v>
      </c>
      <c r="J607" s="7">
        <f>VALUE(IF("€"=LEFT(I607),SUBSTITUTE(I607,"€",""),SUBSTITUTE(I607,"$","")))</f>
        <v>-4.21</v>
      </c>
      <c r="K607" s="9">
        <v>3284</v>
      </c>
      <c r="L607" s="9">
        <v>-3284</v>
      </c>
      <c r="M607" s="9">
        <v>6450</v>
      </c>
      <c r="N607" s="9">
        <v>3166</v>
      </c>
      <c r="O607" s="2">
        <v>0.96399999999999997</v>
      </c>
      <c r="P607" t="s">
        <v>25</v>
      </c>
      <c r="Q607" s="3">
        <v>41807</v>
      </c>
    </row>
    <row r="608" spans="1:17" x14ac:dyDescent="0.25">
      <c r="A608" s="1" t="s">
        <v>2475</v>
      </c>
      <c r="B608" t="s">
        <v>2476</v>
      </c>
      <c r="C608" s="1" t="s">
        <v>2535</v>
      </c>
      <c r="D608" t="s">
        <v>2536</v>
      </c>
      <c r="E608">
        <v>0.01</v>
      </c>
      <c r="F608">
        <v>0</v>
      </c>
      <c r="G608" s="1" t="s">
        <v>177</v>
      </c>
      <c r="H608" s="1" t="s">
        <v>379</v>
      </c>
      <c r="I608" s="1" t="s">
        <v>177</v>
      </c>
      <c r="J608" s="7">
        <f>VALUE(IF("€"=LEFT(I608),SUBSTITUTE(I608,"€",""),SUBSTITUTE(I608,"$","")))</f>
        <v>0</v>
      </c>
      <c r="K608" s="9">
        <v>55</v>
      </c>
      <c r="L608" s="9">
        <v>0</v>
      </c>
      <c r="M608" s="9">
        <v>500</v>
      </c>
      <c r="N608" s="9">
        <v>445</v>
      </c>
      <c r="O608" s="2">
        <v>8.0909999999999993</v>
      </c>
      <c r="P608" t="s">
        <v>25</v>
      </c>
      <c r="Q608" s="3">
        <v>41807</v>
      </c>
    </row>
    <row r="609" spans="1:17" x14ac:dyDescent="0.25">
      <c r="A609" s="1" t="s">
        <v>2475</v>
      </c>
      <c r="B609" t="s">
        <v>2476</v>
      </c>
      <c r="C609" s="1" t="s">
        <v>2537</v>
      </c>
      <c r="D609" t="s">
        <v>2538</v>
      </c>
      <c r="E609">
        <v>0</v>
      </c>
      <c r="F609">
        <v>0</v>
      </c>
      <c r="G609" s="1" t="s">
        <v>108</v>
      </c>
      <c r="H609" s="1" t="s">
        <v>394</v>
      </c>
      <c r="I609" s="1" t="s">
        <v>177</v>
      </c>
      <c r="J609" s="7">
        <f>VALUE(IF("€"=LEFT(I609),SUBSTITUTE(I609,"€",""),SUBSTITUTE(I609,"$","")))</f>
        <v>0</v>
      </c>
      <c r="K609" s="9">
        <v>819</v>
      </c>
      <c r="L609" s="9">
        <v>0</v>
      </c>
      <c r="M609" s="9">
        <v>2950</v>
      </c>
      <c r="N609" s="9">
        <v>2131</v>
      </c>
      <c r="O609" s="2">
        <v>2.6019999999999999</v>
      </c>
      <c r="P609" t="s">
        <v>25</v>
      </c>
      <c r="Q609" s="3">
        <v>41807</v>
      </c>
    </row>
    <row r="610" spans="1:17" x14ac:dyDescent="0.25">
      <c r="A610" s="1" t="s">
        <v>2475</v>
      </c>
      <c r="B610" t="s">
        <v>2476</v>
      </c>
      <c r="C610" s="1" t="s">
        <v>2539</v>
      </c>
      <c r="D610" t="s">
        <v>2540</v>
      </c>
      <c r="E610">
        <v>3.38</v>
      </c>
      <c r="F610">
        <v>5</v>
      </c>
      <c r="G610" s="1" t="s">
        <v>40</v>
      </c>
      <c r="H610" s="1" t="s">
        <v>2541</v>
      </c>
      <c r="I610" s="1" t="s">
        <v>2542</v>
      </c>
      <c r="J610" s="7">
        <f>VALUE(IF("€"=LEFT(I610),SUBSTITUTE(I610,"€",""),SUBSTITUTE(I610,"$","")))</f>
        <v>181.45</v>
      </c>
      <c r="K610" s="9">
        <v>28306</v>
      </c>
      <c r="L610" s="9">
        <v>141530</v>
      </c>
      <c r="M610" s="9">
        <v>35000</v>
      </c>
      <c r="N610" s="9">
        <v>6694</v>
      </c>
      <c r="O610" s="2">
        <v>0.23599999999999999</v>
      </c>
      <c r="P610" t="s">
        <v>25</v>
      </c>
      <c r="Q610" s="3">
        <v>41801</v>
      </c>
    </row>
    <row r="611" spans="1:17" x14ac:dyDescent="0.25">
      <c r="A611" s="1" t="s">
        <v>2475</v>
      </c>
      <c r="B611" t="s">
        <v>2476</v>
      </c>
      <c r="C611" s="1" t="s">
        <v>2543</v>
      </c>
      <c r="D611" t="s">
        <v>2544</v>
      </c>
      <c r="E611">
        <v>0.02</v>
      </c>
      <c r="F611">
        <v>1</v>
      </c>
      <c r="G611" s="1" t="s">
        <v>45</v>
      </c>
      <c r="H611" s="1" t="s">
        <v>2545</v>
      </c>
      <c r="I611" s="1" t="s">
        <v>2545</v>
      </c>
      <c r="J611" s="7">
        <f>VALUE(IF("€"=LEFT(I611),SUBSTITUTE(I611,"€",""),SUBSTITUTE(I611,"$","")))</f>
        <v>16.98</v>
      </c>
      <c r="K611" s="9">
        <v>13244</v>
      </c>
      <c r="L611" s="9">
        <v>13244</v>
      </c>
      <c r="M611" s="9">
        <v>18000</v>
      </c>
      <c r="N611" s="9">
        <v>4756</v>
      </c>
      <c r="O611" s="2">
        <v>0.35899999999999999</v>
      </c>
      <c r="P611" t="s">
        <v>25</v>
      </c>
      <c r="Q611" s="3">
        <v>41801</v>
      </c>
    </row>
    <row r="612" spans="1:17" x14ac:dyDescent="0.25">
      <c r="A612" s="1" t="s">
        <v>1792</v>
      </c>
      <c r="B612" t="s">
        <v>839</v>
      </c>
      <c r="C612" s="1" t="s">
        <v>2546</v>
      </c>
      <c r="D612" t="s">
        <v>2547</v>
      </c>
      <c r="E612">
        <v>0.12</v>
      </c>
      <c r="F612">
        <v>0</v>
      </c>
      <c r="G612" s="1" t="s">
        <v>2548</v>
      </c>
      <c r="H612" s="1" t="s">
        <v>2549</v>
      </c>
      <c r="I612" s="1" t="s">
        <v>844</v>
      </c>
      <c r="J612" s="7" t="e">
        <f>VALUE(IF("€"=LEFT(I612),SUBSTITUTE(I612,"€",""),SUBSTITUTE(I612,"$","")))</f>
        <v>#VALUE!</v>
      </c>
      <c r="K612" s="9">
        <v>192514</v>
      </c>
      <c r="L612" s="9">
        <v>0</v>
      </c>
      <c r="M612" s="9">
        <v>274670</v>
      </c>
      <c r="N612" s="9">
        <v>82156</v>
      </c>
      <c r="O612" s="2">
        <v>0.42699999999999999</v>
      </c>
      <c r="P612" t="s">
        <v>2550</v>
      </c>
      <c r="Q612" s="3">
        <v>41877</v>
      </c>
    </row>
    <row r="613" spans="1:17" x14ac:dyDescent="0.25">
      <c r="A613" s="1" t="s">
        <v>1792</v>
      </c>
      <c r="B613" t="s">
        <v>839</v>
      </c>
      <c r="C613" s="1" t="s">
        <v>2551</v>
      </c>
      <c r="D613" t="s">
        <v>2552</v>
      </c>
      <c r="E613">
        <v>0.06</v>
      </c>
      <c r="F613">
        <v>0</v>
      </c>
      <c r="G613" s="1" t="s">
        <v>2553</v>
      </c>
      <c r="H613" s="1" t="s">
        <v>1049</v>
      </c>
      <c r="I613" s="1" t="s">
        <v>844</v>
      </c>
      <c r="J613" s="7" t="e">
        <f>VALUE(IF("€"=LEFT(I613),SUBSTITUTE(I613,"€",""),SUBSTITUTE(I613,"$","")))</f>
        <v>#VALUE!</v>
      </c>
      <c r="K613" s="9">
        <v>3126</v>
      </c>
      <c r="L613" s="9">
        <v>0</v>
      </c>
      <c r="M613" s="9">
        <v>8299</v>
      </c>
      <c r="N613" s="9">
        <v>5173</v>
      </c>
      <c r="O613" s="2">
        <v>1.655</v>
      </c>
      <c r="P613" t="s">
        <v>2550</v>
      </c>
      <c r="Q613" s="3">
        <v>41877</v>
      </c>
    </row>
    <row r="614" spans="1:17" x14ac:dyDescent="0.25">
      <c r="A614" s="1" t="s">
        <v>743</v>
      </c>
      <c r="B614" t="s">
        <v>743</v>
      </c>
      <c r="C614" s="1" t="s">
        <v>2554</v>
      </c>
      <c r="D614" t="s">
        <v>2555</v>
      </c>
      <c r="E614">
        <v>0.1</v>
      </c>
      <c r="F614">
        <v>0</v>
      </c>
      <c r="G614" s="1" t="s">
        <v>2556</v>
      </c>
      <c r="H614" s="1" t="s">
        <v>2557</v>
      </c>
      <c r="I614" s="1" t="s">
        <v>844</v>
      </c>
      <c r="J614" s="7" t="e">
        <f>VALUE(IF("€"=LEFT(I614),SUBSTITUTE(I614,"€",""),SUBSTITUTE(I614,"$","")))</f>
        <v>#VALUE!</v>
      </c>
      <c r="K614" s="9">
        <v>7233</v>
      </c>
      <c r="L614" s="9">
        <v>0</v>
      </c>
      <c r="M614" s="9">
        <v>11500</v>
      </c>
      <c r="N614" s="9">
        <v>4267</v>
      </c>
      <c r="O614" s="4">
        <v>0.59</v>
      </c>
      <c r="P614" t="s">
        <v>2550</v>
      </c>
      <c r="Q614" s="3">
        <v>41877</v>
      </c>
    </row>
    <row r="615" spans="1:17" x14ac:dyDescent="0.25">
      <c r="A615" s="1" t="s">
        <v>1792</v>
      </c>
      <c r="B615" t="s">
        <v>2558</v>
      </c>
      <c r="C615" s="1" t="s">
        <v>2559</v>
      </c>
      <c r="D615" t="s">
        <v>2560</v>
      </c>
      <c r="E615">
        <v>0.06</v>
      </c>
      <c r="F615">
        <v>0</v>
      </c>
      <c r="G615" s="1" t="s">
        <v>2561</v>
      </c>
      <c r="H615" s="1" t="s">
        <v>2562</v>
      </c>
      <c r="I615" s="1" t="s">
        <v>844</v>
      </c>
      <c r="J615" s="7" t="e">
        <f>VALUE(IF("€"=LEFT(I615),SUBSTITUTE(I615,"€",""),SUBSTITUTE(I615,"$","")))</f>
        <v>#VALUE!</v>
      </c>
      <c r="K615" s="9">
        <v>174452</v>
      </c>
      <c r="L615" s="9">
        <v>0</v>
      </c>
      <c r="M615" s="9">
        <v>220550</v>
      </c>
      <c r="N615" s="9">
        <v>46098</v>
      </c>
      <c r="O615" s="2">
        <v>0.26400000000000001</v>
      </c>
      <c r="P615" t="s">
        <v>183</v>
      </c>
      <c r="Q615" s="3">
        <v>41885</v>
      </c>
    </row>
    <row r="616" spans="1:17" x14ac:dyDescent="0.25">
      <c r="A616" s="1" t="s">
        <v>524</v>
      </c>
      <c r="B616" t="s">
        <v>524</v>
      </c>
      <c r="C616" s="1" t="s">
        <v>2563</v>
      </c>
      <c r="D616" t="s">
        <v>2564</v>
      </c>
      <c r="E616">
        <v>1.65</v>
      </c>
      <c r="F616">
        <v>0</v>
      </c>
      <c r="G616" s="1" t="s">
        <v>2565</v>
      </c>
      <c r="H616" s="1" t="s">
        <v>2566</v>
      </c>
      <c r="I616" s="1" t="s">
        <v>177</v>
      </c>
      <c r="J616" s="7">
        <f>VALUE(IF("€"=LEFT(I616),SUBSTITUTE(I616,"€",""),SUBSTITUTE(I616,"$","")))</f>
        <v>0</v>
      </c>
      <c r="K616" s="9">
        <v>119761</v>
      </c>
      <c r="L616" s="9">
        <v>0</v>
      </c>
      <c r="M616" s="9">
        <v>220000</v>
      </c>
      <c r="N616" s="9">
        <v>100239</v>
      </c>
      <c r="O616" s="2">
        <v>0.83699999999999997</v>
      </c>
      <c r="P616" t="s">
        <v>183</v>
      </c>
      <c r="Q616" s="3">
        <v>41886</v>
      </c>
    </row>
    <row r="617" spans="1:17" x14ac:dyDescent="0.25">
      <c r="A617" s="1" t="s">
        <v>405</v>
      </c>
      <c r="B617" t="s">
        <v>448</v>
      </c>
      <c r="C617" s="1" t="s">
        <v>2567</v>
      </c>
      <c r="D617" t="s">
        <v>2568</v>
      </c>
      <c r="E617">
        <v>2.5</v>
      </c>
      <c r="F617">
        <v>0</v>
      </c>
      <c r="G617" s="1" t="s">
        <v>2569</v>
      </c>
      <c r="H617" s="1" t="s">
        <v>2570</v>
      </c>
      <c r="I617" s="1" t="s">
        <v>177</v>
      </c>
      <c r="J617" s="7">
        <f>VALUE(IF("€"=LEFT(I617),SUBSTITUTE(I617,"€",""),SUBSTITUTE(I617,"$","")))</f>
        <v>0</v>
      </c>
      <c r="K617" s="9">
        <v>168620</v>
      </c>
      <c r="L617" s="9">
        <v>0</v>
      </c>
      <c r="M617" s="9">
        <v>325000</v>
      </c>
      <c r="N617" s="9">
        <v>156380</v>
      </c>
      <c r="O617" s="2">
        <v>0.92700000000000005</v>
      </c>
      <c r="P617" t="s">
        <v>183</v>
      </c>
      <c r="Q617" s="3">
        <v>41886</v>
      </c>
    </row>
    <row r="618" spans="1:17" x14ac:dyDescent="0.25">
      <c r="A618" s="1" t="s">
        <v>524</v>
      </c>
      <c r="B618" t="s">
        <v>524</v>
      </c>
      <c r="C618" s="1" t="s">
        <v>2571</v>
      </c>
      <c r="D618" t="s">
        <v>2572</v>
      </c>
      <c r="E618">
        <v>0.7</v>
      </c>
      <c r="F618">
        <v>5</v>
      </c>
      <c r="G618" s="1" t="s">
        <v>2012</v>
      </c>
      <c r="H618" s="1" t="s">
        <v>2573</v>
      </c>
      <c r="I618" s="1" t="s">
        <v>2574</v>
      </c>
      <c r="J618" s="7">
        <f>VALUE(IF("€"=LEFT(I618),SUBSTITUTE(I618,"€",""),SUBSTITUTE(I618,"$","")))</f>
        <v>319.25</v>
      </c>
      <c r="K618" s="9">
        <v>49803</v>
      </c>
      <c r="L618" s="9">
        <v>249015</v>
      </c>
      <c r="M618" s="9">
        <v>89900</v>
      </c>
      <c r="N618" s="9">
        <v>40097</v>
      </c>
      <c r="O618" s="2">
        <v>0.80500000000000005</v>
      </c>
      <c r="P618" t="s">
        <v>726</v>
      </c>
      <c r="Q618" s="3">
        <v>41886</v>
      </c>
    </row>
    <row r="619" spans="1:17" x14ac:dyDescent="0.25">
      <c r="A619" s="1" t="s">
        <v>1792</v>
      </c>
      <c r="B619" t="s">
        <v>2575</v>
      </c>
      <c r="C619" s="1" t="s">
        <v>2576</v>
      </c>
      <c r="D619" t="s">
        <v>2577</v>
      </c>
      <c r="E619">
        <v>28</v>
      </c>
      <c r="F619">
        <v>0</v>
      </c>
      <c r="G619" s="1" t="s">
        <v>2578</v>
      </c>
      <c r="H619" s="1" t="s">
        <v>2579</v>
      </c>
      <c r="I619" s="1" t="s">
        <v>177</v>
      </c>
      <c r="J619" s="7">
        <f>VALUE(IF("€"=LEFT(I619),SUBSTITUTE(I619,"€",""),SUBSTITUTE(I619,"$","")))</f>
        <v>0</v>
      </c>
      <c r="K619" s="9">
        <v>883186</v>
      </c>
      <c r="L619" s="9">
        <v>0</v>
      </c>
      <c r="M619" s="9">
        <v>1351086</v>
      </c>
      <c r="N619" s="9">
        <v>467900</v>
      </c>
      <c r="O619" s="4">
        <v>0.53</v>
      </c>
      <c r="P619" t="s">
        <v>726</v>
      </c>
      <c r="Q619" s="3">
        <v>41887</v>
      </c>
    </row>
    <row r="620" spans="1:17" x14ac:dyDescent="0.25">
      <c r="A620" s="1" t="s">
        <v>1792</v>
      </c>
      <c r="B620" t="s">
        <v>2575</v>
      </c>
      <c r="C620" s="1" t="s">
        <v>2580</v>
      </c>
      <c r="D620" t="s">
        <v>2581</v>
      </c>
      <c r="E620">
        <v>9</v>
      </c>
      <c r="F620">
        <v>0</v>
      </c>
      <c r="G620" s="1" t="s">
        <v>2582</v>
      </c>
      <c r="H620" s="1" t="s">
        <v>2583</v>
      </c>
      <c r="I620" s="1" t="s">
        <v>177</v>
      </c>
      <c r="J620" s="7">
        <f>VALUE(IF("€"=LEFT(I620),SUBSTITUTE(I620,"€",""),SUBSTITUTE(I620,"$","")))</f>
        <v>0</v>
      </c>
      <c r="K620" s="9">
        <v>453328</v>
      </c>
      <c r="L620" s="9">
        <v>0</v>
      </c>
      <c r="M620" s="9">
        <v>727508</v>
      </c>
      <c r="N620" s="9">
        <v>274180</v>
      </c>
      <c r="O620" s="2">
        <v>0.60499999999999998</v>
      </c>
      <c r="P620" t="s">
        <v>726</v>
      </c>
      <c r="Q620" s="3">
        <v>41887</v>
      </c>
    </row>
    <row r="621" spans="1:17" x14ac:dyDescent="0.25">
      <c r="A621" s="1" t="s">
        <v>1792</v>
      </c>
      <c r="B621" t="s">
        <v>2575</v>
      </c>
      <c r="C621" s="1" t="s">
        <v>2584</v>
      </c>
      <c r="D621" t="s">
        <v>2585</v>
      </c>
      <c r="E621">
        <v>0.7</v>
      </c>
      <c r="F621">
        <v>1</v>
      </c>
      <c r="G621" s="1" t="s">
        <v>2586</v>
      </c>
      <c r="H621" s="1" t="s">
        <v>2587</v>
      </c>
      <c r="I621" s="1" t="s">
        <v>2587</v>
      </c>
      <c r="J621" s="7">
        <f>VALUE(IF("€"=LEFT(I621),SUBSTITUTE(I621,"€",""),SUBSTITUTE(I621,"$","")))</f>
        <v>140.55000000000001</v>
      </c>
      <c r="K621" s="9">
        <v>109629</v>
      </c>
      <c r="L621" s="9">
        <v>109629</v>
      </c>
      <c r="M621" s="9">
        <v>321656</v>
      </c>
      <c r="N621" s="9">
        <v>212027</v>
      </c>
      <c r="O621" s="2">
        <v>1.9339999999999999</v>
      </c>
      <c r="P621" t="s">
        <v>2588</v>
      </c>
      <c r="Q621" s="3">
        <v>41933</v>
      </c>
    </row>
    <row r="622" spans="1:17" x14ac:dyDescent="0.25">
      <c r="A622" s="1" t="s">
        <v>1792</v>
      </c>
      <c r="B622" t="s">
        <v>839</v>
      </c>
      <c r="C622" s="1" t="s">
        <v>2589</v>
      </c>
      <c r="D622" t="s">
        <v>2590</v>
      </c>
      <c r="E622">
        <v>0.15</v>
      </c>
      <c r="F622">
        <v>0</v>
      </c>
      <c r="G622" s="1" t="s">
        <v>2591</v>
      </c>
      <c r="H622" s="1" t="s">
        <v>2592</v>
      </c>
      <c r="I622" s="1" t="s">
        <v>844</v>
      </c>
      <c r="J622" s="7" t="e">
        <f>VALUE(IF("€"=LEFT(I622),SUBSTITUTE(I622,"€",""),SUBSTITUTE(I622,"$","")))</f>
        <v>#VALUE!</v>
      </c>
      <c r="K622" s="9">
        <v>8033</v>
      </c>
      <c r="L622" s="9">
        <v>0</v>
      </c>
      <c r="M622" s="9">
        <v>10212</v>
      </c>
      <c r="N622" s="9">
        <v>2179</v>
      </c>
      <c r="O622" s="2">
        <v>0.27100000000000002</v>
      </c>
      <c r="P622" t="s">
        <v>183</v>
      </c>
      <c r="Q622" s="3">
        <v>41892</v>
      </c>
    </row>
    <row r="623" spans="1:17" x14ac:dyDescent="0.25">
      <c r="A623" s="1" t="s">
        <v>1792</v>
      </c>
      <c r="B623" t="s">
        <v>839</v>
      </c>
      <c r="C623" s="1" t="s">
        <v>2593</v>
      </c>
      <c r="D623" t="s">
        <v>2594</v>
      </c>
      <c r="E623">
        <v>0.41</v>
      </c>
      <c r="F623">
        <v>0</v>
      </c>
      <c r="G623" s="1" t="s">
        <v>2595</v>
      </c>
      <c r="H623" s="1" t="s">
        <v>2596</v>
      </c>
      <c r="I623" s="1" t="s">
        <v>844</v>
      </c>
      <c r="J623" s="7" t="e">
        <f>VALUE(IF("€"=LEFT(I623),SUBSTITUTE(I623,"€",""),SUBSTITUTE(I623,"$","")))</f>
        <v>#VALUE!</v>
      </c>
      <c r="K623" s="9">
        <v>9431</v>
      </c>
      <c r="L623" s="9">
        <v>0</v>
      </c>
      <c r="M623" s="9">
        <v>13095</v>
      </c>
      <c r="N623" s="9">
        <v>3664</v>
      </c>
      <c r="O623" s="2">
        <v>0.38900000000000001</v>
      </c>
      <c r="P623" t="s">
        <v>183</v>
      </c>
      <c r="Q623" s="3">
        <v>41892</v>
      </c>
    </row>
    <row r="624" spans="1:17" x14ac:dyDescent="0.25">
      <c r="A624" s="1" t="s">
        <v>1792</v>
      </c>
      <c r="B624" t="s">
        <v>839</v>
      </c>
      <c r="C624" s="1" t="s">
        <v>2597</v>
      </c>
      <c r="D624" t="s">
        <v>2598</v>
      </c>
      <c r="E624">
        <v>0.05</v>
      </c>
      <c r="F624">
        <v>0</v>
      </c>
      <c r="G624" s="1" t="s">
        <v>2599</v>
      </c>
      <c r="H624" s="1" t="s">
        <v>2600</v>
      </c>
      <c r="I624" s="1" t="s">
        <v>844</v>
      </c>
      <c r="J624" s="7" t="e">
        <f>VALUE(IF("€"=LEFT(I624),SUBSTITUTE(I624,"€",""),SUBSTITUTE(I624,"$","")))</f>
        <v>#VALUE!</v>
      </c>
      <c r="K624" s="9">
        <v>487</v>
      </c>
      <c r="L624" s="9">
        <v>0</v>
      </c>
      <c r="M624" s="9">
        <v>661</v>
      </c>
      <c r="N624" s="9">
        <v>174</v>
      </c>
      <c r="O624" s="2">
        <v>0.35699999999999998</v>
      </c>
      <c r="P624" t="s">
        <v>183</v>
      </c>
      <c r="Q624" s="3">
        <v>41892</v>
      </c>
    </row>
    <row r="625" spans="1:17" x14ac:dyDescent="0.25">
      <c r="A625" s="1" t="s">
        <v>1792</v>
      </c>
      <c r="B625" t="s">
        <v>839</v>
      </c>
      <c r="C625" s="1" t="s">
        <v>2601</v>
      </c>
      <c r="D625" t="s">
        <v>2602</v>
      </c>
      <c r="E625">
        <v>0.02</v>
      </c>
      <c r="F625">
        <v>0</v>
      </c>
      <c r="G625" s="1" t="s">
        <v>2603</v>
      </c>
      <c r="H625" s="1" t="s">
        <v>2604</v>
      </c>
      <c r="I625" s="1" t="s">
        <v>844</v>
      </c>
      <c r="J625" s="7" t="e">
        <f>VALUE(IF("€"=LEFT(I625),SUBSTITUTE(I625,"€",""),SUBSTITUTE(I625,"$","")))</f>
        <v>#VALUE!</v>
      </c>
      <c r="K625" s="9">
        <v>887</v>
      </c>
      <c r="L625" s="9">
        <v>0</v>
      </c>
      <c r="M625" s="9">
        <v>1156</v>
      </c>
      <c r="N625" s="9">
        <v>269</v>
      </c>
      <c r="O625" s="2">
        <v>0.30299999999999999</v>
      </c>
      <c r="P625" t="s">
        <v>183</v>
      </c>
      <c r="Q625" s="3">
        <v>41892</v>
      </c>
    </row>
    <row r="626" spans="1:17" x14ac:dyDescent="0.25">
      <c r="A626" s="1" t="s">
        <v>1792</v>
      </c>
      <c r="B626" t="s">
        <v>839</v>
      </c>
      <c r="C626" s="1" t="s">
        <v>2605</v>
      </c>
      <c r="D626" t="s">
        <v>2606</v>
      </c>
      <c r="E626">
        <v>0.2</v>
      </c>
      <c r="F626">
        <v>0</v>
      </c>
      <c r="G626" s="1" t="s">
        <v>2607</v>
      </c>
      <c r="H626" s="1" t="s">
        <v>2608</v>
      </c>
      <c r="I626" s="1" t="s">
        <v>844</v>
      </c>
      <c r="J626" s="7" t="e">
        <f>VALUE(IF("€"=LEFT(I626),SUBSTITUTE(I626,"€",""),SUBSTITUTE(I626,"$","")))</f>
        <v>#VALUE!</v>
      </c>
      <c r="K626" s="9">
        <v>11873</v>
      </c>
      <c r="L626" s="9">
        <v>0</v>
      </c>
      <c r="M626" s="9">
        <v>16021</v>
      </c>
      <c r="N626" s="9">
        <v>4148</v>
      </c>
      <c r="O626" s="2">
        <v>0.34899999999999998</v>
      </c>
      <c r="P626" t="s">
        <v>183</v>
      </c>
      <c r="Q626" s="3">
        <v>41892</v>
      </c>
    </row>
    <row r="627" spans="1:17" x14ac:dyDescent="0.25">
      <c r="A627" s="1" t="s">
        <v>1792</v>
      </c>
      <c r="B627" t="s">
        <v>839</v>
      </c>
      <c r="C627" s="1" t="s">
        <v>2609</v>
      </c>
      <c r="D627" t="s">
        <v>2610</v>
      </c>
      <c r="E627">
        <v>0.74</v>
      </c>
      <c r="F627">
        <v>0</v>
      </c>
      <c r="G627" s="1" t="s">
        <v>2611</v>
      </c>
      <c r="H627" s="1" t="s">
        <v>2612</v>
      </c>
      <c r="I627" s="1" t="s">
        <v>844</v>
      </c>
      <c r="J627" s="7" t="e">
        <f>VALUE(IF("€"=LEFT(I627),SUBSTITUTE(I627,"€",""),SUBSTITUTE(I627,"$","")))</f>
        <v>#VALUE!</v>
      </c>
      <c r="K627" s="9">
        <v>15179</v>
      </c>
      <c r="L627" s="9">
        <v>0</v>
      </c>
      <c r="M627" s="9">
        <v>22005</v>
      </c>
      <c r="N627" s="9">
        <v>6826</v>
      </c>
      <c r="O627" s="4">
        <v>0.45</v>
      </c>
      <c r="P627" t="s">
        <v>183</v>
      </c>
      <c r="Q627" s="3">
        <v>41892</v>
      </c>
    </row>
    <row r="628" spans="1:17" x14ac:dyDescent="0.25">
      <c r="A628" s="1" t="s">
        <v>1792</v>
      </c>
      <c r="B628" t="s">
        <v>839</v>
      </c>
      <c r="C628" s="1" t="s">
        <v>2613</v>
      </c>
      <c r="D628" t="s">
        <v>2614</v>
      </c>
      <c r="E628">
        <v>0.22</v>
      </c>
      <c r="F628">
        <v>0</v>
      </c>
      <c r="G628" s="1" t="s">
        <v>2615</v>
      </c>
      <c r="H628" s="1" t="s">
        <v>2616</v>
      </c>
      <c r="I628" s="1" t="s">
        <v>844</v>
      </c>
      <c r="J628" s="7" t="e">
        <f>VALUE(IF("€"=LEFT(I628),SUBSTITUTE(I628,"€",""),SUBSTITUTE(I628,"$","")))</f>
        <v>#VALUE!</v>
      </c>
      <c r="K628" s="9">
        <v>288270</v>
      </c>
      <c r="L628" s="9">
        <v>0</v>
      </c>
      <c r="M628" s="9">
        <v>368817</v>
      </c>
      <c r="N628" s="9">
        <v>80547</v>
      </c>
      <c r="O628" s="2">
        <v>0.27900000000000003</v>
      </c>
      <c r="P628" t="s">
        <v>183</v>
      </c>
      <c r="Q628" s="3">
        <v>41911</v>
      </c>
    </row>
    <row r="629" spans="1:17" x14ac:dyDescent="0.25">
      <c r="A629" s="1" t="s">
        <v>743</v>
      </c>
      <c r="B629" t="s">
        <v>743</v>
      </c>
      <c r="C629" s="1" t="s">
        <v>2617</v>
      </c>
      <c r="D629" t="s">
        <v>2618</v>
      </c>
      <c r="E629">
        <v>0.33</v>
      </c>
      <c r="F629">
        <v>1</v>
      </c>
      <c r="G629" s="1" t="s">
        <v>2619</v>
      </c>
      <c r="H629" s="1" t="s">
        <v>2620</v>
      </c>
      <c r="I629" s="1" t="s">
        <v>2620</v>
      </c>
      <c r="J629" s="7" t="e">
        <f>VALUE(IF("€"=LEFT(I629),SUBSTITUTE(I629,"€",""),SUBSTITUTE(I629,"$","")))</f>
        <v>#VALUE!</v>
      </c>
      <c r="K629" s="9">
        <v>130128</v>
      </c>
      <c r="L629" s="9">
        <v>130128</v>
      </c>
      <c r="M629" s="9">
        <v>194496</v>
      </c>
      <c r="N629" s="9">
        <v>64368</v>
      </c>
      <c r="O629" s="2">
        <v>0.495</v>
      </c>
      <c r="P629" t="s">
        <v>183</v>
      </c>
      <c r="Q629" s="3">
        <v>42030</v>
      </c>
    </row>
    <row r="630" spans="1:17" x14ac:dyDescent="0.25">
      <c r="A630" s="1" t="s">
        <v>743</v>
      </c>
      <c r="B630" t="s">
        <v>743</v>
      </c>
      <c r="C630" s="1" t="s">
        <v>2621</v>
      </c>
      <c r="D630" t="s">
        <v>2622</v>
      </c>
      <c r="E630">
        <v>0.26</v>
      </c>
      <c r="F630">
        <v>-1</v>
      </c>
      <c r="G630" s="1" t="s">
        <v>2623</v>
      </c>
      <c r="H630" s="1" t="s">
        <v>2624</v>
      </c>
      <c r="I630" s="1" t="s">
        <v>2625</v>
      </c>
      <c r="J630" s="7" t="e">
        <f>VALUE(IF("€"=LEFT(I630),SUBSTITUTE(I630,"€",""),SUBSTITUTE(I630,"$","")))</f>
        <v>#VALUE!</v>
      </c>
      <c r="K630" s="9">
        <v>127404</v>
      </c>
      <c r="L630" s="9">
        <v>-127404</v>
      </c>
      <c r="M630" s="9">
        <v>197309</v>
      </c>
      <c r="N630" s="9">
        <v>69905</v>
      </c>
      <c r="O630" s="2">
        <v>0.54900000000000004</v>
      </c>
      <c r="P630" t="s">
        <v>183</v>
      </c>
      <c r="Q630" s="3">
        <v>42030</v>
      </c>
    </row>
    <row r="631" spans="1:17" x14ac:dyDescent="0.25">
      <c r="A631" s="1" t="s">
        <v>743</v>
      </c>
      <c r="B631" t="s">
        <v>743</v>
      </c>
      <c r="C631" s="1" t="s">
        <v>2626</v>
      </c>
      <c r="D631" t="s">
        <v>2627</v>
      </c>
      <c r="E631">
        <v>3</v>
      </c>
      <c r="F631">
        <v>1</v>
      </c>
      <c r="G631" s="1" t="s">
        <v>2628</v>
      </c>
      <c r="H631" s="1" t="s">
        <v>2629</v>
      </c>
      <c r="I631" s="1" t="s">
        <v>2629</v>
      </c>
      <c r="J631" s="7" t="e">
        <f>VALUE(IF("€"=LEFT(I631),SUBSTITUTE(I631,"€",""),SUBSTITUTE(I631,"$","")))</f>
        <v>#VALUE!</v>
      </c>
      <c r="K631" s="9">
        <v>164628</v>
      </c>
      <c r="L631" s="9">
        <v>164628</v>
      </c>
      <c r="M631" s="9">
        <v>254750</v>
      </c>
      <c r="N631" s="9">
        <v>90122</v>
      </c>
      <c r="O631" s="2">
        <v>0.54700000000000004</v>
      </c>
      <c r="P631" t="s">
        <v>2630</v>
      </c>
      <c r="Q631" s="3">
        <v>41911</v>
      </c>
    </row>
    <row r="632" spans="1:17" x14ac:dyDescent="0.25">
      <c r="A632" s="1" t="s">
        <v>743</v>
      </c>
      <c r="B632" t="s">
        <v>743</v>
      </c>
      <c r="C632" s="1" t="s">
        <v>2631</v>
      </c>
      <c r="D632" t="s">
        <v>2632</v>
      </c>
      <c r="E632">
        <v>1.1000000000000001</v>
      </c>
      <c r="F632">
        <v>1</v>
      </c>
      <c r="G632" s="1" t="s">
        <v>2633</v>
      </c>
      <c r="H632" s="1" t="s">
        <v>1465</v>
      </c>
      <c r="I632" s="1" t="s">
        <v>1465</v>
      </c>
      <c r="J632" s="7" t="e">
        <f>VALUE(IF("€"=LEFT(I632),SUBSTITUTE(I632,"€",""),SUBSTITUTE(I632,"$","")))</f>
        <v>#VALUE!</v>
      </c>
      <c r="K632" s="9">
        <v>6384</v>
      </c>
      <c r="L632" s="9">
        <v>6384</v>
      </c>
      <c r="M632" s="9">
        <v>23950</v>
      </c>
      <c r="N632" s="9">
        <v>17566</v>
      </c>
      <c r="O632" s="2">
        <v>2.7519999999999998</v>
      </c>
      <c r="P632" t="s">
        <v>183</v>
      </c>
      <c r="Q632" s="3">
        <v>41911</v>
      </c>
    </row>
    <row r="633" spans="1:17" x14ac:dyDescent="0.25">
      <c r="A633" s="1" t="s">
        <v>743</v>
      </c>
      <c r="B633" t="s">
        <v>743</v>
      </c>
      <c r="C633" s="1" t="s">
        <v>2634</v>
      </c>
      <c r="D633" t="s">
        <v>2635</v>
      </c>
      <c r="E633">
        <v>0.25</v>
      </c>
      <c r="F633">
        <v>1</v>
      </c>
      <c r="G633" s="1" t="s">
        <v>2636</v>
      </c>
      <c r="H633" s="1" t="s">
        <v>2637</v>
      </c>
      <c r="I633" s="1" t="s">
        <v>2637</v>
      </c>
      <c r="J633" s="7" t="e">
        <f>VALUE(IF("€"=LEFT(I633),SUBSTITUTE(I633,"€",""),SUBSTITUTE(I633,"$","")))</f>
        <v>#VALUE!</v>
      </c>
      <c r="K633" s="9">
        <v>12870</v>
      </c>
      <c r="L633" s="9">
        <v>12870</v>
      </c>
      <c r="M633" s="9">
        <v>24000</v>
      </c>
      <c r="N633" s="9">
        <v>11130</v>
      </c>
      <c r="O633" s="2">
        <v>0.86499999999999999</v>
      </c>
      <c r="P633" t="s">
        <v>183</v>
      </c>
      <c r="Q633" s="3">
        <v>41911</v>
      </c>
    </row>
    <row r="634" spans="1:17" x14ac:dyDescent="0.25">
      <c r="A634" s="1" t="s">
        <v>743</v>
      </c>
      <c r="B634" t="s">
        <v>743</v>
      </c>
      <c r="C634" s="1" t="s">
        <v>2638</v>
      </c>
      <c r="D634" t="s">
        <v>2639</v>
      </c>
      <c r="E634">
        <v>0.15</v>
      </c>
      <c r="F634">
        <v>1</v>
      </c>
      <c r="G634" s="1" t="s">
        <v>2640</v>
      </c>
      <c r="H634" s="1" t="s">
        <v>2641</v>
      </c>
      <c r="I634" s="1" t="s">
        <v>2641</v>
      </c>
      <c r="J634" s="7" t="e">
        <f>VALUE(IF("€"=LEFT(I634),SUBSTITUTE(I634,"€",""),SUBSTITUTE(I634,"$","")))</f>
        <v>#VALUE!</v>
      </c>
      <c r="K634" s="9">
        <v>90474</v>
      </c>
      <c r="L634" s="9">
        <v>90474</v>
      </c>
      <c r="M634" s="9">
        <v>129034</v>
      </c>
      <c r="N634" s="9">
        <v>38560</v>
      </c>
      <c r="O634" s="2">
        <v>0.42599999999999999</v>
      </c>
      <c r="P634" t="s">
        <v>183</v>
      </c>
      <c r="Q634" s="3">
        <v>41911</v>
      </c>
    </row>
    <row r="635" spans="1:17" x14ac:dyDescent="0.25">
      <c r="A635" s="1" t="s">
        <v>1792</v>
      </c>
      <c r="B635" t="s">
        <v>2642</v>
      </c>
      <c r="C635" s="1" t="s">
        <v>2643</v>
      </c>
      <c r="D635" t="s">
        <v>2644</v>
      </c>
      <c r="E635">
        <v>0.3</v>
      </c>
      <c r="F635">
        <v>0</v>
      </c>
      <c r="G635" s="1" t="s">
        <v>2645</v>
      </c>
      <c r="H635" s="1" t="s">
        <v>2646</v>
      </c>
      <c r="I635" s="1" t="s">
        <v>177</v>
      </c>
      <c r="J635" s="7">
        <f>VALUE(IF("€"=LEFT(I635),SUBSTITUTE(I635,"€",""),SUBSTITUTE(I635,"$","")))</f>
        <v>0</v>
      </c>
      <c r="K635" s="9">
        <v>34421</v>
      </c>
      <c r="L635" s="9">
        <v>0</v>
      </c>
      <c r="M635" s="9">
        <v>45000</v>
      </c>
      <c r="N635" s="9">
        <v>10579</v>
      </c>
      <c r="O635" s="2">
        <v>0.307</v>
      </c>
      <c r="P635" t="s">
        <v>2647</v>
      </c>
      <c r="Q635" s="3">
        <v>41892</v>
      </c>
    </row>
    <row r="636" spans="1:17" x14ac:dyDescent="0.25">
      <c r="A636" s="1" t="s">
        <v>629</v>
      </c>
      <c r="B636" t="s">
        <v>2648</v>
      </c>
      <c r="C636" s="1" t="s">
        <v>2649</v>
      </c>
      <c r="D636" t="s">
        <v>2650</v>
      </c>
      <c r="E636">
        <v>1.5</v>
      </c>
      <c r="F636">
        <v>0</v>
      </c>
      <c r="G636" s="1" t="s">
        <v>2651</v>
      </c>
      <c r="H636" s="1" t="s">
        <v>2652</v>
      </c>
      <c r="I636" s="1" t="s">
        <v>177</v>
      </c>
      <c r="J636" s="7">
        <f>VALUE(IF("€"=LEFT(I636),SUBSTITUTE(I636,"€",""),SUBSTITUTE(I636,"$","")))</f>
        <v>0</v>
      </c>
      <c r="K636" s="9">
        <v>137927</v>
      </c>
      <c r="L636" s="9">
        <v>0</v>
      </c>
      <c r="M636" s="9">
        <v>251000</v>
      </c>
      <c r="N636" s="9">
        <v>113073</v>
      </c>
      <c r="O636" s="4">
        <v>0.82</v>
      </c>
      <c r="P636" t="s">
        <v>2647</v>
      </c>
      <c r="Q636" s="3">
        <v>41892</v>
      </c>
    </row>
    <row r="637" spans="1:17" x14ac:dyDescent="0.25">
      <c r="A637" s="1" t="s">
        <v>1792</v>
      </c>
      <c r="B637" t="s">
        <v>1808</v>
      </c>
      <c r="C637" s="1" t="s">
        <v>2653</v>
      </c>
      <c r="D637" t="s">
        <v>2654</v>
      </c>
      <c r="E637">
        <v>0.08</v>
      </c>
      <c r="F637">
        <v>0</v>
      </c>
      <c r="G637" s="1" t="s">
        <v>2655</v>
      </c>
      <c r="H637" s="1" t="s">
        <v>2656</v>
      </c>
      <c r="I637" s="1" t="s">
        <v>844</v>
      </c>
      <c r="J637" s="7" t="e">
        <f>VALUE(IF("€"=LEFT(I637),SUBSTITUTE(I637,"€",""),SUBSTITUTE(I637,"$","")))</f>
        <v>#VALUE!</v>
      </c>
      <c r="K637" s="9">
        <v>61638</v>
      </c>
      <c r="L637" s="9">
        <v>0</v>
      </c>
      <c r="M637" s="9">
        <v>92064</v>
      </c>
      <c r="N637" s="9">
        <v>30426</v>
      </c>
      <c r="O637" s="2">
        <v>0.49399999999999999</v>
      </c>
      <c r="P637" t="s">
        <v>2630</v>
      </c>
      <c r="Q637" s="3">
        <v>41911</v>
      </c>
    </row>
    <row r="638" spans="1:17" x14ac:dyDescent="0.25">
      <c r="A638" s="1" t="s">
        <v>1792</v>
      </c>
      <c r="B638" t="s">
        <v>1808</v>
      </c>
      <c r="C638" s="1" t="s">
        <v>2657</v>
      </c>
      <c r="D638" t="s">
        <v>2658</v>
      </c>
      <c r="E638">
        <v>0.76</v>
      </c>
      <c r="F638">
        <v>0</v>
      </c>
      <c r="G638" s="1" t="s">
        <v>2659</v>
      </c>
      <c r="H638" s="1" t="s">
        <v>2660</v>
      </c>
      <c r="I638" s="1" t="s">
        <v>844</v>
      </c>
      <c r="J638" s="7" t="e">
        <f>VALUE(IF("€"=LEFT(I638),SUBSTITUTE(I638,"€",""),SUBSTITUTE(I638,"$","")))</f>
        <v>#VALUE!</v>
      </c>
      <c r="K638" s="9">
        <v>49896</v>
      </c>
      <c r="L638" s="9">
        <v>0</v>
      </c>
      <c r="M638" s="9">
        <v>78258</v>
      </c>
      <c r="N638" s="9">
        <v>28362</v>
      </c>
      <c r="O638" s="2">
        <v>0.56799999999999995</v>
      </c>
      <c r="P638" t="s">
        <v>2630</v>
      </c>
      <c r="Q638" s="3">
        <v>41911</v>
      </c>
    </row>
    <row r="639" spans="1:17" x14ac:dyDescent="0.25">
      <c r="A639" s="1" t="s">
        <v>1792</v>
      </c>
      <c r="B639" t="s">
        <v>1808</v>
      </c>
      <c r="C639" s="1" t="s">
        <v>2661</v>
      </c>
      <c r="D639" t="s">
        <v>2662</v>
      </c>
      <c r="E639">
        <v>0.75</v>
      </c>
      <c r="F639">
        <v>0</v>
      </c>
      <c r="G639" s="1" t="s">
        <v>2663</v>
      </c>
      <c r="H639" s="1" t="s">
        <v>2664</v>
      </c>
      <c r="I639" s="1" t="s">
        <v>844</v>
      </c>
      <c r="J639" s="7" t="e">
        <f>VALUE(IF("€"=LEFT(I639),SUBSTITUTE(I639,"€",""),SUBSTITUTE(I639,"$","")))</f>
        <v>#VALUE!</v>
      </c>
      <c r="K639" s="9">
        <v>61758</v>
      </c>
      <c r="L639" s="9">
        <v>0</v>
      </c>
      <c r="M639" s="9">
        <v>95805</v>
      </c>
      <c r="N639" s="9">
        <v>34047</v>
      </c>
      <c r="O639" s="2">
        <v>0.55100000000000005</v>
      </c>
      <c r="P639" t="s">
        <v>2630</v>
      </c>
      <c r="Q639" s="3">
        <v>41911</v>
      </c>
    </row>
    <row r="640" spans="1:17" x14ac:dyDescent="0.25">
      <c r="A640" s="1" t="s">
        <v>1792</v>
      </c>
      <c r="B640" t="s">
        <v>1808</v>
      </c>
      <c r="C640" s="1" t="s">
        <v>2665</v>
      </c>
      <c r="D640" t="s">
        <v>2666</v>
      </c>
      <c r="E640">
        <v>0.78</v>
      </c>
      <c r="F640">
        <v>0</v>
      </c>
      <c r="G640" s="1" t="s">
        <v>2667</v>
      </c>
      <c r="H640" s="1" t="s">
        <v>2668</v>
      </c>
      <c r="I640" s="1" t="s">
        <v>844</v>
      </c>
      <c r="J640" s="7" t="e">
        <f>VALUE(IF("€"=LEFT(I640),SUBSTITUTE(I640,"€",""),SUBSTITUTE(I640,"$","")))</f>
        <v>#VALUE!</v>
      </c>
      <c r="K640" s="9">
        <v>94554</v>
      </c>
      <c r="L640" s="9">
        <v>0</v>
      </c>
      <c r="M640" s="9">
        <v>144831</v>
      </c>
      <c r="N640" s="9">
        <v>50277</v>
      </c>
      <c r="O640" s="2">
        <v>0.53200000000000003</v>
      </c>
      <c r="P640" t="s">
        <v>2630</v>
      </c>
      <c r="Q640" s="3">
        <v>41911</v>
      </c>
    </row>
    <row r="641" spans="1:17" x14ac:dyDescent="0.25">
      <c r="A641" s="1" t="s">
        <v>743</v>
      </c>
      <c r="B641" t="s">
        <v>743</v>
      </c>
      <c r="C641" s="1" t="s">
        <v>2669</v>
      </c>
      <c r="D641" t="s">
        <v>2670</v>
      </c>
      <c r="E641">
        <v>0.09</v>
      </c>
      <c r="F641">
        <v>1</v>
      </c>
      <c r="G641" s="1" t="s">
        <v>2671</v>
      </c>
      <c r="H641" s="1" t="s">
        <v>2672</v>
      </c>
      <c r="I641" s="1" t="s">
        <v>2672</v>
      </c>
      <c r="J641" s="7" t="e">
        <f>VALUE(IF("€"=LEFT(I641),SUBSTITUTE(I641,"€",""),SUBSTITUTE(I641,"$","")))</f>
        <v>#VALUE!</v>
      </c>
      <c r="K641" s="9">
        <v>13590</v>
      </c>
      <c r="L641" s="9">
        <v>13590</v>
      </c>
      <c r="M641" s="9">
        <v>45000</v>
      </c>
      <c r="N641" s="9">
        <v>31410</v>
      </c>
      <c r="O641" s="2">
        <v>2.3109999999999999</v>
      </c>
      <c r="P641" t="s">
        <v>183</v>
      </c>
      <c r="Q641" s="3">
        <v>41911</v>
      </c>
    </row>
    <row r="642" spans="1:17" x14ac:dyDescent="0.25">
      <c r="A642" s="1" t="s">
        <v>743</v>
      </c>
      <c r="B642" t="s">
        <v>743</v>
      </c>
      <c r="C642" s="1" t="s">
        <v>2673</v>
      </c>
      <c r="D642" t="s">
        <v>2674</v>
      </c>
      <c r="E642">
        <v>0.6</v>
      </c>
      <c r="F642">
        <v>0</v>
      </c>
      <c r="G642" s="1" t="s">
        <v>2675</v>
      </c>
      <c r="H642" s="1" t="s">
        <v>2676</v>
      </c>
      <c r="I642" s="1" t="s">
        <v>844</v>
      </c>
      <c r="J642" s="7" t="e">
        <f>VALUE(IF("€"=LEFT(I642),SUBSTITUTE(I642,"€",""),SUBSTITUTE(I642,"$","")))</f>
        <v>#VALUE!</v>
      </c>
      <c r="K642" s="9">
        <v>176202</v>
      </c>
      <c r="L642" s="9">
        <v>0</v>
      </c>
      <c r="M642" s="9">
        <v>245000</v>
      </c>
      <c r="N642" s="9">
        <v>68798</v>
      </c>
      <c r="O642" s="4">
        <v>0.39</v>
      </c>
      <c r="P642" t="s">
        <v>183</v>
      </c>
      <c r="Q642" s="3">
        <v>41911</v>
      </c>
    </row>
    <row r="643" spans="1:17" x14ac:dyDescent="0.25">
      <c r="A643" s="1" t="s">
        <v>743</v>
      </c>
      <c r="B643" t="s">
        <v>743</v>
      </c>
      <c r="C643" s="1" t="s">
        <v>2677</v>
      </c>
      <c r="D643" t="s">
        <v>2678</v>
      </c>
      <c r="E643">
        <v>0.04</v>
      </c>
      <c r="F643">
        <v>0</v>
      </c>
      <c r="G643" s="1" t="s">
        <v>2150</v>
      </c>
      <c r="H643" s="1" t="s">
        <v>2028</v>
      </c>
      <c r="I643" s="1" t="s">
        <v>844</v>
      </c>
      <c r="J643" s="7" t="e">
        <f>VALUE(IF("€"=LEFT(I643),SUBSTITUTE(I643,"€",""),SUBSTITUTE(I643,"$","")))</f>
        <v>#VALUE!</v>
      </c>
      <c r="K643" s="9">
        <v>4590</v>
      </c>
      <c r="L643" s="9">
        <v>0</v>
      </c>
      <c r="M643" s="9">
        <v>12000</v>
      </c>
      <c r="N643" s="9">
        <v>7410</v>
      </c>
      <c r="O643" s="2">
        <v>1.6140000000000001</v>
      </c>
      <c r="P643" t="s">
        <v>183</v>
      </c>
      <c r="Q643" s="3">
        <v>41911</v>
      </c>
    </row>
    <row r="644" spans="1:17" x14ac:dyDescent="0.25">
      <c r="A644" s="1" t="s">
        <v>743</v>
      </c>
      <c r="B644" t="s">
        <v>743</v>
      </c>
      <c r="C644" s="1" t="s">
        <v>2679</v>
      </c>
      <c r="D644" t="s">
        <v>2680</v>
      </c>
      <c r="E644">
        <v>0.05</v>
      </c>
      <c r="F644">
        <v>0</v>
      </c>
      <c r="G644" s="1" t="s">
        <v>1100</v>
      </c>
      <c r="H644" s="1" t="s">
        <v>1682</v>
      </c>
      <c r="I644" s="1" t="s">
        <v>844</v>
      </c>
      <c r="J644" s="7" t="e">
        <f>VALUE(IF("€"=LEFT(I644),SUBSTITUTE(I644,"€",""),SUBSTITUTE(I644,"$","")))</f>
        <v>#VALUE!</v>
      </c>
      <c r="K644" s="9">
        <v>4002</v>
      </c>
      <c r="L644" s="9">
        <v>0</v>
      </c>
      <c r="M644" s="9">
        <v>11000</v>
      </c>
      <c r="N644" s="9">
        <v>6998</v>
      </c>
      <c r="O644" s="2">
        <v>1.7490000000000001</v>
      </c>
      <c r="P644" t="s">
        <v>183</v>
      </c>
      <c r="Q644" s="3">
        <v>41911</v>
      </c>
    </row>
    <row r="645" spans="1:17" x14ac:dyDescent="0.25">
      <c r="A645" s="1" t="s">
        <v>743</v>
      </c>
      <c r="B645" t="s">
        <v>743</v>
      </c>
      <c r="C645" s="1" t="s">
        <v>2681</v>
      </c>
      <c r="D645" t="s">
        <v>2682</v>
      </c>
      <c r="E645">
        <v>0.19</v>
      </c>
      <c r="F645">
        <v>0</v>
      </c>
      <c r="G645" s="1" t="s">
        <v>2683</v>
      </c>
      <c r="H645" s="1" t="s">
        <v>2684</v>
      </c>
      <c r="I645" s="1" t="s">
        <v>844</v>
      </c>
      <c r="J645" s="7" t="e">
        <f>VALUE(IF("€"=LEFT(I645),SUBSTITUTE(I645,"€",""),SUBSTITUTE(I645,"$","")))</f>
        <v>#VALUE!</v>
      </c>
      <c r="K645" s="9">
        <v>60324</v>
      </c>
      <c r="L645" s="9">
        <v>0</v>
      </c>
      <c r="M645" s="9">
        <v>85500</v>
      </c>
      <c r="N645" s="9">
        <v>25176</v>
      </c>
      <c r="O645" s="2">
        <v>0.41699999999999998</v>
      </c>
      <c r="P645" t="s">
        <v>183</v>
      </c>
      <c r="Q645" s="3">
        <v>41911</v>
      </c>
    </row>
    <row r="646" spans="1:17" x14ac:dyDescent="0.25">
      <c r="A646" s="1" t="s">
        <v>743</v>
      </c>
      <c r="B646" t="s">
        <v>743</v>
      </c>
      <c r="C646" s="1" t="s">
        <v>2685</v>
      </c>
      <c r="D646" t="s">
        <v>2686</v>
      </c>
      <c r="E646">
        <v>0.2</v>
      </c>
      <c r="F646">
        <v>1</v>
      </c>
      <c r="G646" s="1" t="s">
        <v>2595</v>
      </c>
      <c r="H646" s="1" t="s">
        <v>2687</v>
      </c>
      <c r="I646" s="1" t="s">
        <v>2687</v>
      </c>
      <c r="J646" s="7" t="e">
        <f>VALUE(IF("€"=LEFT(I646),SUBSTITUTE(I646,"€",""),SUBSTITUTE(I646,"$","")))</f>
        <v>#VALUE!</v>
      </c>
      <c r="K646" s="9">
        <v>8874</v>
      </c>
      <c r="L646" s="9">
        <v>8874</v>
      </c>
      <c r="M646" s="9">
        <v>15900</v>
      </c>
      <c r="N646" s="9">
        <v>7026</v>
      </c>
      <c r="O646" s="2">
        <v>0.79200000000000004</v>
      </c>
      <c r="P646" t="s">
        <v>183</v>
      </c>
      <c r="Q646" s="3">
        <v>41911</v>
      </c>
    </row>
    <row r="647" spans="1:17" x14ac:dyDescent="0.25">
      <c r="A647" s="1" t="s">
        <v>743</v>
      </c>
      <c r="B647" t="s">
        <v>743</v>
      </c>
      <c r="C647" s="1" t="s">
        <v>2688</v>
      </c>
      <c r="D647" t="s">
        <v>2689</v>
      </c>
      <c r="E647">
        <v>0.28000000000000003</v>
      </c>
      <c r="F647">
        <v>0</v>
      </c>
      <c r="G647" s="1" t="s">
        <v>2690</v>
      </c>
      <c r="H647" s="1" t="s">
        <v>2691</v>
      </c>
      <c r="I647" s="1" t="s">
        <v>844</v>
      </c>
      <c r="J647" s="7" t="e">
        <f>VALUE(IF("€"=LEFT(I647),SUBSTITUTE(I647,"€",""),SUBSTITUTE(I647,"$","")))</f>
        <v>#VALUE!</v>
      </c>
      <c r="K647" s="9">
        <v>40494</v>
      </c>
      <c r="L647" s="9">
        <v>0</v>
      </c>
      <c r="M647" s="9">
        <v>54197</v>
      </c>
      <c r="N647" s="9">
        <v>13703</v>
      </c>
      <c r="O647" s="2">
        <v>0.33800000000000002</v>
      </c>
      <c r="P647" t="s">
        <v>183</v>
      </c>
      <c r="Q647" s="3">
        <v>41911</v>
      </c>
    </row>
    <row r="648" spans="1:17" x14ac:dyDescent="0.25">
      <c r="A648" s="1" t="s">
        <v>743</v>
      </c>
      <c r="B648" t="s">
        <v>743</v>
      </c>
      <c r="C648" s="1" t="s">
        <v>2692</v>
      </c>
      <c r="D648" t="s">
        <v>2693</v>
      </c>
      <c r="E648">
        <v>0.05</v>
      </c>
      <c r="F648">
        <v>0</v>
      </c>
      <c r="G648" s="1" t="s">
        <v>2694</v>
      </c>
      <c r="H648" s="1" t="s">
        <v>2695</v>
      </c>
      <c r="I648" s="1" t="s">
        <v>844</v>
      </c>
      <c r="J648" s="7" t="e">
        <f>VALUE(IF("€"=LEFT(I648),SUBSTITUTE(I648,"€",""),SUBSTITUTE(I648,"$","")))</f>
        <v>#VALUE!</v>
      </c>
      <c r="K648" s="9">
        <v>30360</v>
      </c>
      <c r="L648" s="9">
        <v>0</v>
      </c>
      <c r="M648" s="9">
        <v>41367</v>
      </c>
      <c r="N648" s="9">
        <v>11007</v>
      </c>
      <c r="O648" s="2">
        <v>0.36299999999999999</v>
      </c>
      <c r="P648" t="s">
        <v>183</v>
      </c>
      <c r="Q648" s="3">
        <v>41911</v>
      </c>
    </row>
    <row r="649" spans="1:17" x14ac:dyDescent="0.25">
      <c r="A649" s="1" t="s">
        <v>743</v>
      </c>
      <c r="B649" t="s">
        <v>743</v>
      </c>
      <c r="C649" s="1" t="s">
        <v>2696</v>
      </c>
      <c r="D649" t="s">
        <v>2697</v>
      </c>
      <c r="E649">
        <v>0.15</v>
      </c>
      <c r="F649">
        <v>0</v>
      </c>
      <c r="G649" s="1" t="s">
        <v>2698</v>
      </c>
      <c r="H649" s="1" t="s">
        <v>2699</v>
      </c>
      <c r="I649" s="1" t="s">
        <v>844</v>
      </c>
      <c r="J649" s="7" t="e">
        <f>VALUE(IF("€"=LEFT(I649),SUBSTITUTE(I649,"€",""),SUBSTITUTE(I649,"$","")))</f>
        <v>#VALUE!</v>
      </c>
      <c r="K649" s="9">
        <v>33342</v>
      </c>
      <c r="L649" s="9">
        <v>0</v>
      </c>
      <c r="M649" s="9">
        <v>46771</v>
      </c>
      <c r="N649" s="9">
        <v>13429</v>
      </c>
      <c r="O649" s="2">
        <v>0.40300000000000002</v>
      </c>
      <c r="P649" t="s">
        <v>2700</v>
      </c>
      <c r="Q649" s="3">
        <v>41926</v>
      </c>
    </row>
    <row r="650" spans="1:17" x14ac:dyDescent="0.25">
      <c r="A650" s="1" t="s">
        <v>743</v>
      </c>
      <c r="B650" t="s">
        <v>743</v>
      </c>
      <c r="C650" s="1" t="s">
        <v>2701</v>
      </c>
      <c r="D650" t="s">
        <v>2702</v>
      </c>
      <c r="E650">
        <v>0.05</v>
      </c>
      <c r="F650">
        <v>0</v>
      </c>
      <c r="G650" s="1" t="s">
        <v>2703</v>
      </c>
      <c r="H650" s="1" t="s">
        <v>2704</v>
      </c>
      <c r="I650" s="1" t="s">
        <v>844</v>
      </c>
      <c r="J650" s="7" t="e">
        <f>VALUE(IF("€"=LEFT(I650),SUBSTITUTE(I650,"€",""),SUBSTITUTE(I650,"$","")))</f>
        <v>#VALUE!</v>
      </c>
      <c r="K650" s="9">
        <v>19662</v>
      </c>
      <c r="L650" s="9">
        <v>0</v>
      </c>
      <c r="M650" s="9">
        <v>27695</v>
      </c>
      <c r="N650" s="9">
        <v>8033</v>
      </c>
      <c r="O650" s="2">
        <v>0.40899999999999997</v>
      </c>
      <c r="P650" t="s">
        <v>183</v>
      </c>
      <c r="Q650" s="3">
        <v>41911</v>
      </c>
    </row>
    <row r="651" spans="1:17" x14ac:dyDescent="0.25">
      <c r="A651" s="1" t="s">
        <v>743</v>
      </c>
      <c r="B651" t="s">
        <v>743</v>
      </c>
      <c r="C651" s="1" t="s">
        <v>2705</v>
      </c>
      <c r="D651" t="s">
        <v>2706</v>
      </c>
      <c r="E651">
        <v>0</v>
      </c>
      <c r="F651">
        <v>0</v>
      </c>
      <c r="G651" s="1" t="s">
        <v>2707</v>
      </c>
      <c r="H651" s="1" t="s">
        <v>2304</v>
      </c>
      <c r="I651" s="1" t="s">
        <v>844</v>
      </c>
      <c r="J651" s="7" t="e">
        <f>VALUE(IF("€"=LEFT(I651),SUBSTITUTE(I651,"€",""),SUBSTITUTE(I651,"$","")))</f>
        <v>#VALUE!</v>
      </c>
      <c r="K651" s="9">
        <v>996</v>
      </c>
      <c r="L651" s="9">
        <v>0</v>
      </c>
      <c r="M651" s="9">
        <v>1319</v>
      </c>
      <c r="N651" s="9">
        <v>323</v>
      </c>
      <c r="O651" s="2">
        <v>0.32400000000000001</v>
      </c>
      <c r="P651" t="s">
        <v>183</v>
      </c>
      <c r="Q651" s="3">
        <v>41911</v>
      </c>
    </row>
    <row r="652" spans="1:17" x14ac:dyDescent="0.25">
      <c r="A652" s="1" t="s">
        <v>1792</v>
      </c>
      <c r="B652" t="s">
        <v>839</v>
      </c>
      <c r="C652" s="1" t="s">
        <v>2708</v>
      </c>
      <c r="D652" t="s">
        <v>2709</v>
      </c>
      <c r="E652">
        <v>4.3</v>
      </c>
      <c r="F652">
        <v>0</v>
      </c>
      <c r="G652" s="1" t="s">
        <v>2710</v>
      </c>
      <c r="H652" s="1" t="s">
        <v>2711</v>
      </c>
      <c r="I652" s="1" t="s">
        <v>844</v>
      </c>
      <c r="J652" s="7" t="e">
        <f>VALUE(IF("€"=LEFT(I652),SUBSTITUTE(I652,"€",""),SUBSTITUTE(I652,"$","")))</f>
        <v>#VALUE!</v>
      </c>
      <c r="K652" s="9">
        <v>287472</v>
      </c>
      <c r="L652" s="9">
        <v>0</v>
      </c>
      <c r="M652" s="9">
        <v>376931</v>
      </c>
      <c r="N652" s="9">
        <v>89459</v>
      </c>
      <c r="O652" s="2">
        <v>0.311</v>
      </c>
      <c r="P652" t="s">
        <v>183</v>
      </c>
      <c r="Q652" s="3">
        <v>41932</v>
      </c>
    </row>
    <row r="653" spans="1:17" x14ac:dyDescent="0.25">
      <c r="A653" s="1" t="s">
        <v>1792</v>
      </c>
      <c r="B653" t="s">
        <v>839</v>
      </c>
      <c r="C653" s="1" t="s">
        <v>2712</v>
      </c>
      <c r="D653" t="s">
        <v>2713</v>
      </c>
      <c r="E653">
        <v>0.51</v>
      </c>
      <c r="F653">
        <v>0</v>
      </c>
      <c r="G653" s="1" t="s">
        <v>2714</v>
      </c>
      <c r="H653" s="1" t="s">
        <v>2715</v>
      </c>
      <c r="I653" s="1" t="s">
        <v>844</v>
      </c>
      <c r="J653" s="7" t="e">
        <f>VALUE(IF("€"=LEFT(I653),SUBSTITUTE(I653,"€",""),SUBSTITUTE(I653,"$","")))</f>
        <v>#VALUE!</v>
      </c>
      <c r="K653" s="9">
        <v>65106</v>
      </c>
      <c r="L653" s="9">
        <v>0</v>
      </c>
      <c r="M653" s="9">
        <v>83537</v>
      </c>
      <c r="N653" s="9">
        <v>18431</v>
      </c>
      <c r="O653" s="2">
        <v>0.28299999999999997</v>
      </c>
      <c r="P653" t="s">
        <v>183</v>
      </c>
      <c r="Q653" s="3">
        <v>41911</v>
      </c>
    </row>
    <row r="654" spans="1:17" x14ac:dyDescent="0.25">
      <c r="A654" s="1" t="s">
        <v>743</v>
      </c>
      <c r="B654" t="s">
        <v>743</v>
      </c>
      <c r="C654" s="1" t="s">
        <v>2716</v>
      </c>
      <c r="D654" t="s">
        <v>2717</v>
      </c>
      <c r="E654">
        <v>0.12</v>
      </c>
      <c r="F654">
        <v>0</v>
      </c>
      <c r="G654" s="1" t="s">
        <v>2718</v>
      </c>
      <c r="H654" s="1" t="s">
        <v>2719</v>
      </c>
      <c r="I654" s="1" t="s">
        <v>844</v>
      </c>
      <c r="J654" s="7" t="e">
        <f>VALUE(IF("€"=LEFT(I654),SUBSTITUTE(I654,"€",""),SUBSTITUTE(I654,"$","")))</f>
        <v>#VALUE!</v>
      </c>
      <c r="K654" s="9">
        <v>85614</v>
      </c>
      <c r="L654" s="9">
        <v>0</v>
      </c>
      <c r="M654" s="9">
        <v>129084</v>
      </c>
      <c r="N654" s="9">
        <v>43470</v>
      </c>
      <c r="O654" s="2">
        <v>0.50800000000000001</v>
      </c>
      <c r="P654" t="s">
        <v>183</v>
      </c>
      <c r="Q654" s="3">
        <v>41911</v>
      </c>
    </row>
    <row r="655" spans="1:17" x14ac:dyDescent="0.25">
      <c r="A655" s="1" t="s">
        <v>743</v>
      </c>
      <c r="B655" t="s">
        <v>743</v>
      </c>
      <c r="C655" s="1" t="s">
        <v>2720</v>
      </c>
      <c r="D655" t="s">
        <v>2721</v>
      </c>
      <c r="E655">
        <v>0.03</v>
      </c>
      <c r="F655">
        <v>0</v>
      </c>
      <c r="G655" s="1" t="s">
        <v>2722</v>
      </c>
      <c r="H655" s="1" t="s">
        <v>1753</v>
      </c>
      <c r="I655" s="1" t="s">
        <v>844</v>
      </c>
      <c r="J655" s="7" t="e">
        <f>VALUE(IF("€"=LEFT(I655),SUBSTITUTE(I655,"€",""),SUBSTITUTE(I655,"$","")))</f>
        <v>#VALUE!</v>
      </c>
      <c r="K655" s="9">
        <v>2412</v>
      </c>
      <c r="L655" s="9">
        <v>0</v>
      </c>
      <c r="M655" s="9">
        <v>4672</v>
      </c>
      <c r="N655" s="9">
        <v>2260</v>
      </c>
      <c r="O655" s="2">
        <v>0.93700000000000006</v>
      </c>
      <c r="P655" t="s">
        <v>183</v>
      </c>
      <c r="Q655" s="3">
        <v>41911</v>
      </c>
    </row>
    <row r="656" spans="1:17" x14ac:dyDescent="0.25">
      <c r="A656" s="1" t="s">
        <v>743</v>
      </c>
      <c r="B656" t="s">
        <v>743</v>
      </c>
      <c r="C656" s="1" t="s">
        <v>2723</v>
      </c>
      <c r="D656" t="s">
        <v>2724</v>
      </c>
      <c r="E656">
        <v>0</v>
      </c>
      <c r="F656">
        <v>0</v>
      </c>
      <c r="G656" s="1" t="s">
        <v>2725</v>
      </c>
      <c r="H656" s="1" t="s">
        <v>2726</v>
      </c>
      <c r="I656" s="1" t="s">
        <v>844</v>
      </c>
      <c r="J656" s="7" t="e">
        <f>VALUE(IF("€"=LEFT(I656),SUBSTITUTE(I656,"€",""),SUBSTITUTE(I656,"$","")))</f>
        <v>#VALUE!</v>
      </c>
      <c r="K656" s="9">
        <v>1512</v>
      </c>
      <c r="L656" s="9">
        <v>0</v>
      </c>
      <c r="M656" s="9">
        <v>3090</v>
      </c>
      <c r="N656" s="9">
        <v>1578</v>
      </c>
      <c r="O656" s="2">
        <v>1.044</v>
      </c>
      <c r="P656" t="s">
        <v>183</v>
      </c>
      <c r="Q656" s="3">
        <v>41911</v>
      </c>
    </row>
    <row r="657" spans="1:17" x14ac:dyDescent="0.25">
      <c r="A657" s="1" t="s">
        <v>743</v>
      </c>
      <c r="B657" t="s">
        <v>743</v>
      </c>
      <c r="C657" s="1" t="s">
        <v>2727</v>
      </c>
      <c r="D657" t="s">
        <v>2728</v>
      </c>
      <c r="E657">
        <v>0.82</v>
      </c>
      <c r="F657">
        <v>0</v>
      </c>
      <c r="G657" s="1" t="s">
        <v>2729</v>
      </c>
      <c r="H657" s="1" t="s">
        <v>2730</v>
      </c>
      <c r="I657" s="1" t="s">
        <v>844</v>
      </c>
      <c r="J657" s="7" t="e">
        <f>VALUE(IF("€"=LEFT(I657),SUBSTITUTE(I657,"€",""),SUBSTITUTE(I657,"$","")))</f>
        <v>#VALUE!</v>
      </c>
      <c r="K657" s="9">
        <v>98946</v>
      </c>
      <c r="L657" s="9">
        <v>0</v>
      </c>
      <c r="M657" s="9">
        <v>189029</v>
      </c>
      <c r="N657" s="9">
        <v>90083</v>
      </c>
      <c r="O657" s="4">
        <v>0.91</v>
      </c>
      <c r="P657" t="s">
        <v>183</v>
      </c>
      <c r="Q657" s="3">
        <v>41911</v>
      </c>
    </row>
    <row r="658" spans="1:17" x14ac:dyDescent="0.25">
      <c r="A658" s="1" t="s">
        <v>743</v>
      </c>
      <c r="B658" t="s">
        <v>743</v>
      </c>
      <c r="C658" s="1" t="s">
        <v>2731</v>
      </c>
      <c r="D658" t="s">
        <v>2732</v>
      </c>
      <c r="E658">
        <v>0.01</v>
      </c>
      <c r="F658">
        <v>0</v>
      </c>
      <c r="G658" s="1" t="s">
        <v>2733</v>
      </c>
      <c r="H658" s="1" t="s">
        <v>2734</v>
      </c>
      <c r="I658" s="1" t="s">
        <v>844</v>
      </c>
      <c r="J658" s="7" t="e">
        <f>VALUE(IF("€"=LEFT(I658),SUBSTITUTE(I658,"€",""),SUBSTITUTE(I658,"$","")))</f>
        <v>#VALUE!</v>
      </c>
      <c r="K658" s="9">
        <v>1986</v>
      </c>
      <c r="L658" s="9">
        <v>0</v>
      </c>
      <c r="M658" s="9">
        <v>3999</v>
      </c>
      <c r="N658" s="9">
        <v>2013</v>
      </c>
      <c r="O658" s="2">
        <v>1.014</v>
      </c>
      <c r="P658" t="s">
        <v>183</v>
      </c>
      <c r="Q658" s="3">
        <v>41911</v>
      </c>
    </row>
    <row r="659" spans="1:17" x14ac:dyDescent="0.25">
      <c r="A659" s="1" t="s">
        <v>743</v>
      </c>
      <c r="B659" t="s">
        <v>743</v>
      </c>
      <c r="C659" s="1" t="s">
        <v>2735</v>
      </c>
      <c r="D659" t="s">
        <v>2736</v>
      </c>
      <c r="E659">
        <v>0.2</v>
      </c>
      <c r="F659">
        <v>0</v>
      </c>
      <c r="G659" s="1" t="s">
        <v>1068</v>
      </c>
      <c r="H659" s="1" t="s">
        <v>2737</v>
      </c>
      <c r="I659" s="1" t="s">
        <v>844</v>
      </c>
      <c r="J659" s="7" t="e">
        <f>VALUE(IF("€"=LEFT(I659),SUBSTITUTE(I659,"€",""),SUBSTITUTE(I659,"$","")))</f>
        <v>#VALUE!</v>
      </c>
      <c r="K659" s="9">
        <v>21048</v>
      </c>
      <c r="L659" s="9">
        <v>0</v>
      </c>
      <c r="M659" s="9">
        <v>36011</v>
      </c>
      <c r="N659" s="9">
        <v>14963</v>
      </c>
      <c r="O659" s="2">
        <v>0.71099999999999997</v>
      </c>
      <c r="P659" t="s">
        <v>183</v>
      </c>
      <c r="Q659" s="3">
        <v>41911</v>
      </c>
    </row>
    <row r="660" spans="1:17" x14ac:dyDescent="0.25">
      <c r="A660" s="1" t="s">
        <v>743</v>
      </c>
      <c r="B660" t="s">
        <v>743</v>
      </c>
      <c r="C660" s="1" t="s">
        <v>2738</v>
      </c>
      <c r="D660" t="s">
        <v>2739</v>
      </c>
      <c r="E660">
        <v>2.1</v>
      </c>
      <c r="F660">
        <v>0</v>
      </c>
      <c r="G660" s="1" t="s">
        <v>2740</v>
      </c>
      <c r="H660" s="1" t="s">
        <v>2741</v>
      </c>
      <c r="I660" s="1" t="s">
        <v>844</v>
      </c>
      <c r="J660" s="7" t="e">
        <f>VALUE(IF("€"=LEFT(I660),SUBSTITUTE(I660,"€",""),SUBSTITUTE(I660,"$","")))</f>
        <v>#VALUE!</v>
      </c>
      <c r="K660" s="9">
        <v>106980</v>
      </c>
      <c r="L660" s="9">
        <v>0</v>
      </c>
      <c r="M660" s="9">
        <v>153938</v>
      </c>
      <c r="N660" s="9">
        <v>46958</v>
      </c>
      <c r="O660" s="2">
        <v>0.439</v>
      </c>
      <c r="P660" t="s">
        <v>183</v>
      </c>
      <c r="Q660" s="3">
        <v>41911</v>
      </c>
    </row>
    <row r="661" spans="1:17" x14ac:dyDescent="0.25">
      <c r="A661" s="1" t="s">
        <v>1792</v>
      </c>
      <c r="B661" t="s">
        <v>839</v>
      </c>
      <c r="C661" s="1" t="s">
        <v>2742</v>
      </c>
      <c r="D661" t="s">
        <v>2743</v>
      </c>
      <c r="E661">
        <v>0.57999999999999996</v>
      </c>
      <c r="F661">
        <v>0</v>
      </c>
      <c r="G661" s="1" t="s">
        <v>2744</v>
      </c>
      <c r="H661" s="1" t="s">
        <v>2745</v>
      </c>
      <c r="I661" s="1" t="s">
        <v>844</v>
      </c>
      <c r="J661" s="7" t="e">
        <f>VALUE(IF("€"=LEFT(I661),SUBSTITUTE(I661,"€",""),SUBSTITUTE(I661,"$","")))</f>
        <v>#VALUE!</v>
      </c>
      <c r="K661" s="9">
        <v>8118</v>
      </c>
      <c r="L661" s="9">
        <v>0</v>
      </c>
      <c r="M661" s="9">
        <v>17888</v>
      </c>
      <c r="N661" s="9">
        <v>9770</v>
      </c>
      <c r="O661" s="2">
        <v>1.2030000000000001</v>
      </c>
      <c r="P661" t="s">
        <v>183</v>
      </c>
      <c r="Q661" s="3">
        <v>41911</v>
      </c>
    </row>
    <row r="662" spans="1:17" x14ac:dyDescent="0.25">
      <c r="A662" s="1" t="s">
        <v>743</v>
      </c>
      <c r="B662" t="s">
        <v>743</v>
      </c>
      <c r="C662" s="1" t="s">
        <v>2746</v>
      </c>
      <c r="D662" t="s">
        <v>2747</v>
      </c>
      <c r="E662">
        <v>0.1</v>
      </c>
      <c r="F662">
        <v>0</v>
      </c>
      <c r="G662" s="1" t="s">
        <v>2748</v>
      </c>
      <c r="H662" s="1" t="s">
        <v>2749</v>
      </c>
      <c r="I662" s="1" t="s">
        <v>844</v>
      </c>
      <c r="J662" s="7" t="e">
        <f>VALUE(IF("€"=LEFT(I662),SUBSTITUTE(I662,"€",""),SUBSTITUTE(I662,"$","")))</f>
        <v>#VALUE!</v>
      </c>
      <c r="K662" s="9">
        <v>103914</v>
      </c>
      <c r="L662" s="9">
        <v>0</v>
      </c>
      <c r="M662" s="9">
        <v>140661</v>
      </c>
      <c r="N662" s="9">
        <v>36747</v>
      </c>
      <c r="O662" s="2">
        <v>0.35399999999999998</v>
      </c>
      <c r="P662" t="s">
        <v>183</v>
      </c>
      <c r="Q662" s="3">
        <v>41911</v>
      </c>
    </row>
    <row r="663" spans="1:17" x14ac:dyDescent="0.25">
      <c r="A663" s="1" t="s">
        <v>743</v>
      </c>
      <c r="B663" t="s">
        <v>743</v>
      </c>
      <c r="C663" s="1" t="s">
        <v>2750</v>
      </c>
      <c r="D663" t="s">
        <v>2751</v>
      </c>
      <c r="E663">
        <v>12.3</v>
      </c>
      <c r="F663">
        <v>0</v>
      </c>
      <c r="G663" s="1" t="s">
        <v>2752</v>
      </c>
      <c r="H663" s="1" t="s">
        <v>2753</v>
      </c>
      <c r="I663" s="1" t="s">
        <v>844</v>
      </c>
      <c r="J663" s="7" t="e">
        <f>VALUE(IF("€"=LEFT(I663),SUBSTITUTE(I663,"€",""),SUBSTITUTE(I663,"$","")))</f>
        <v>#VALUE!</v>
      </c>
      <c r="K663" s="9">
        <v>651660</v>
      </c>
      <c r="L663" s="9">
        <v>0</v>
      </c>
      <c r="M663" s="9">
        <v>884010</v>
      </c>
      <c r="N663" s="9">
        <v>232350</v>
      </c>
      <c r="O663" s="2">
        <v>0.35699999999999998</v>
      </c>
      <c r="P663" t="s">
        <v>183</v>
      </c>
      <c r="Q663" s="3">
        <v>41911</v>
      </c>
    </row>
    <row r="664" spans="1:17" x14ac:dyDescent="0.25">
      <c r="A664" s="1" t="s">
        <v>743</v>
      </c>
      <c r="B664" t="s">
        <v>743</v>
      </c>
      <c r="C664" s="1" t="s">
        <v>2754</v>
      </c>
      <c r="D664" t="s">
        <v>2755</v>
      </c>
      <c r="E664">
        <v>0.19</v>
      </c>
      <c r="F664">
        <v>0</v>
      </c>
      <c r="G664" s="1" t="s">
        <v>2756</v>
      </c>
      <c r="H664" s="1" t="s">
        <v>2757</v>
      </c>
      <c r="I664" s="1" t="s">
        <v>844</v>
      </c>
      <c r="J664" s="7" t="e">
        <f>VALUE(IF("€"=LEFT(I664),SUBSTITUTE(I664,"€",""),SUBSTITUTE(I664,"$","")))</f>
        <v>#VALUE!</v>
      </c>
      <c r="K664" s="9">
        <v>53562</v>
      </c>
      <c r="L664" s="9">
        <v>0</v>
      </c>
      <c r="M664" s="9">
        <v>75116</v>
      </c>
      <c r="N664" s="9">
        <v>21554</v>
      </c>
      <c r="O664" s="2">
        <v>0.40200000000000002</v>
      </c>
      <c r="P664" t="s">
        <v>183</v>
      </c>
      <c r="Q664" s="3">
        <v>41911</v>
      </c>
    </row>
    <row r="665" spans="1:17" x14ac:dyDescent="0.25">
      <c r="A665" s="1" t="s">
        <v>743</v>
      </c>
      <c r="B665" t="s">
        <v>743</v>
      </c>
      <c r="C665" s="1" t="s">
        <v>2758</v>
      </c>
      <c r="D665" t="s">
        <v>2759</v>
      </c>
      <c r="E665">
        <v>0.02</v>
      </c>
      <c r="F665">
        <v>0</v>
      </c>
      <c r="G665" s="1" t="s">
        <v>2760</v>
      </c>
      <c r="H665" s="1" t="s">
        <v>2761</v>
      </c>
      <c r="I665" s="1" t="s">
        <v>844</v>
      </c>
      <c r="J665" s="7" t="e">
        <f>VALUE(IF("€"=LEFT(I665),SUBSTITUTE(I665,"€",""),SUBSTITUTE(I665,"$","")))</f>
        <v>#VALUE!</v>
      </c>
      <c r="K665" s="9">
        <v>2520</v>
      </c>
      <c r="L665" s="9">
        <v>0</v>
      </c>
      <c r="M665" s="9">
        <v>3667</v>
      </c>
      <c r="N665" s="9">
        <v>1147</v>
      </c>
      <c r="O665" s="2">
        <v>0.45500000000000002</v>
      </c>
      <c r="P665" t="s">
        <v>183</v>
      </c>
      <c r="Q665" s="3">
        <v>41911</v>
      </c>
    </row>
    <row r="666" spans="1:17" x14ac:dyDescent="0.25">
      <c r="A666" s="1" t="s">
        <v>743</v>
      </c>
      <c r="B666" t="s">
        <v>743</v>
      </c>
      <c r="C666" s="1" t="s">
        <v>2762</v>
      </c>
      <c r="D666" t="s">
        <v>2763</v>
      </c>
      <c r="E666">
        <v>0.5</v>
      </c>
      <c r="F666">
        <v>0</v>
      </c>
      <c r="G666" s="1" t="s">
        <v>2764</v>
      </c>
      <c r="H666" s="1" t="s">
        <v>2765</v>
      </c>
      <c r="I666" s="1" t="s">
        <v>844</v>
      </c>
      <c r="J666" s="7" t="e">
        <f>VALUE(IF("€"=LEFT(I666),SUBSTITUTE(I666,"€",""),SUBSTITUTE(I666,"$","")))</f>
        <v>#VALUE!</v>
      </c>
      <c r="K666" s="9">
        <v>58632</v>
      </c>
      <c r="L666" s="9">
        <v>0</v>
      </c>
      <c r="M666" s="9">
        <v>83007</v>
      </c>
      <c r="N666" s="9">
        <v>24375</v>
      </c>
      <c r="O666" s="2">
        <v>0.41599999999999998</v>
      </c>
      <c r="P666" t="s">
        <v>183</v>
      </c>
      <c r="Q666" s="3">
        <v>41911</v>
      </c>
    </row>
    <row r="667" spans="1:17" x14ac:dyDescent="0.25">
      <c r="A667" s="1" t="s">
        <v>743</v>
      </c>
      <c r="B667" t="s">
        <v>743</v>
      </c>
      <c r="C667" s="1" t="s">
        <v>2766</v>
      </c>
      <c r="D667" t="s">
        <v>2767</v>
      </c>
      <c r="E667">
        <v>1.3</v>
      </c>
      <c r="F667">
        <v>0</v>
      </c>
      <c r="G667" s="1" t="s">
        <v>2768</v>
      </c>
      <c r="H667" s="1" t="s">
        <v>2769</v>
      </c>
      <c r="I667" s="1" t="s">
        <v>844</v>
      </c>
      <c r="J667" s="7" t="e">
        <f>VALUE(IF("€"=LEFT(I667),SUBSTITUTE(I667,"€",""),SUBSTITUTE(I667,"$","")))</f>
        <v>#VALUE!</v>
      </c>
      <c r="K667" s="9">
        <v>67584</v>
      </c>
      <c r="L667" s="9">
        <v>0</v>
      </c>
      <c r="M667" s="9">
        <v>99570</v>
      </c>
      <c r="N667" s="9">
        <v>31986</v>
      </c>
      <c r="O667" s="2">
        <v>0.47299999999999998</v>
      </c>
      <c r="P667" t="s">
        <v>183</v>
      </c>
      <c r="Q667" s="3">
        <v>41911</v>
      </c>
    </row>
    <row r="668" spans="1:17" x14ac:dyDescent="0.25">
      <c r="A668" s="1" t="s">
        <v>743</v>
      </c>
      <c r="B668" t="s">
        <v>743</v>
      </c>
      <c r="C668" s="1" t="s">
        <v>2770</v>
      </c>
      <c r="D668" t="s">
        <v>2771</v>
      </c>
      <c r="E668">
        <v>1.05</v>
      </c>
      <c r="F668">
        <v>0</v>
      </c>
      <c r="G668" s="1" t="s">
        <v>2772</v>
      </c>
      <c r="H668" s="1" t="s">
        <v>2773</v>
      </c>
      <c r="I668" s="1" t="s">
        <v>844</v>
      </c>
      <c r="J668" s="7" t="e">
        <f>VALUE(IF("€"=LEFT(I668),SUBSTITUTE(I668,"€",""),SUBSTITUTE(I668,"$","")))</f>
        <v>#VALUE!</v>
      </c>
      <c r="K668" s="9">
        <v>69642</v>
      </c>
      <c r="L668" s="9">
        <v>0</v>
      </c>
      <c r="M668" s="9">
        <v>110560</v>
      </c>
      <c r="N668" s="9">
        <v>40918</v>
      </c>
      <c r="O668" s="2">
        <v>0.58799999999999997</v>
      </c>
      <c r="P668" t="s">
        <v>183</v>
      </c>
      <c r="Q668" s="3">
        <v>41911</v>
      </c>
    </row>
    <row r="669" spans="1:17" x14ac:dyDescent="0.25">
      <c r="A669" s="1" t="s">
        <v>743</v>
      </c>
      <c r="B669" t="s">
        <v>743</v>
      </c>
      <c r="C669" s="1" t="s">
        <v>2774</v>
      </c>
      <c r="D669" t="s">
        <v>2775</v>
      </c>
      <c r="E669">
        <v>0.89</v>
      </c>
      <c r="F669">
        <v>0</v>
      </c>
      <c r="G669" s="1" t="s">
        <v>2776</v>
      </c>
      <c r="H669" s="1" t="s">
        <v>2777</v>
      </c>
      <c r="I669" s="1" t="s">
        <v>844</v>
      </c>
      <c r="J669" s="7" t="e">
        <f>VALUE(IF("€"=LEFT(I669),SUBSTITUTE(I669,"€",""),SUBSTITUTE(I669,"$","")))</f>
        <v>#VALUE!</v>
      </c>
      <c r="K669" s="9">
        <v>118494</v>
      </c>
      <c r="L669" s="9">
        <v>0</v>
      </c>
      <c r="M669" s="9">
        <v>167985</v>
      </c>
      <c r="N669" s="9">
        <v>49491</v>
      </c>
      <c r="O669" s="2">
        <v>0.41799999999999998</v>
      </c>
      <c r="P669" t="s">
        <v>183</v>
      </c>
      <c r="Q669" s="3">
        <v>41911</v>
      </c>
    </row>
    <row r="670" spans="1:17" x14ac:dyDescent="0.25">
      <c r="A670" s="1" t="s">
        <v>743</v>
      </c>
      <c r="B670" t="s">
        <v>743</v>
      </c>
      <c r="C670" s="1" t="s">
        <v>2778</v>
      </c>
      <c r="D670" t="s">
        <v>2779</v>
      </c>
      <c r="E670">
        <v>0.89</v>
      </c>
      <c r="F670">
        <v>0</v>
      </c>
      <c r="G670" s="1" t="s">
        <v>2780</v>
      </c>
      <c r="H670" s="1" t="s">
        <v>2781</v>
      </c>
      <c r="I670" s="1" t="s">
        <v>844</v>
      </c>
      <c r="J670" s="7" t="e">
        <f>VALUE(IF("€"=LEFT(I670),SUBSTITUTE(I670,"€",""),SUBSTITUTE(I670,"$","")))</f>
        <v>#VALUE!</v>
      </c>
      <c r="K670" s="9">
        <v>117366</v>
      </c>
      <c r="L670" s="9">
        <v>0</v>
      </c>
      <c r="M670" s="9">
        <v>167985</v>
      </c>
      <c r="N670" s="9">
        <v>50619</v>
      </c>
      <c r="O670" s="2">
        <v>0.43099999999999999</v>
      </c>
      <c r="P670" t="s">
        <v>183</v>
      </c>
      <c r="Q670" s="3">
        <v>41911</v>
      </c>
    </row>
    <row r="671" spans="1:17" x14ac:dyDescent="0.25">
      <c r="A671" s="1" t="s">
        <v>1792</v>
      </c>
      <c r="B671" t="s">
        <v>839</v>
      </c>
      <c r="C671" s="1" t="s">
        <v>2782</v>
      </c>
      <c r="D671" t="s">
        <v>2783</v>
      </c>
      <c r="E671">
        <v>3</v>
      </c>
      <c r="F671">
        <v>0</v>
      </c>
      <c r="G671" s="1" t="s">
        <v>2784</v>
      </c>
      <c r="H671" s="1" t="s">
        <v>2785</v>
      </c>
      <c r="I671" s="1" t="s">
        <v>844</v>
      </c>
      <c r="J671" s="7" t="e">
        <f>VALUE(IF("€"=LEFT(I671),SUBSTITUTE(I671,"€",""),SUBSTITUTE(I671,"$","")))</f>
        <v>#VALUE!</v>
      </c>
      <c r="K671" s="9">
        <v>171362</v>
      </c>
      <c r="L671" s="9">
        <v>0</v>
      </c>
      <c r="M671" s="9">
        <v>260968</v>
      </c>
      <c r="N671" s="9">
        <v>89606</v>
      </c>
      <c r="O671" s="2">
        <v>0.52300000000000002</v>
      </c>
      <c r="P671" t="s">
        <v>183</v>
      </c>
      <c r="Q671" s="3">
        <v>42027</v>
      </c>
    </row>
    <row r="672" spans="1:17" x14ac:dyDescent="0.25">
      <c r="A672" s="1" t="s">
        <v>1792</v>
      </c>
      <c r="B672" t="s">
        <v>839</v>
      </c>
      <c r="C672" s="1" t="s">
        <v>2786</v>
      </c>
      <c r="D672" t="s">
        <v>2787</v>
      </c>
      <c r="E672">
        <v>0.19</v>
      </c>
      <c r="F672">
        <v>0</v>
      </c>
      <c r="G672" s="1" t="s">
        <v>2788</v>
      </c>
      <c r="H672" s="1" t="s">
        <v>1689</v>
      </c>
      <c r="I672" s="1" t="s">
        <v>844</v>
      </c>
      <c r="J672" s="7" t="e">
        <f>VALUE(IF("€"=LEFT(I672),SUBSTITUTE(I672,"€",""),SUBSTITUTE(I672,"$","")))</f>
        <v>#VALUE!</v>
      </c>
      <c r="K672" s="9">
        <v>22841</v>
      </c>
      <c r="L672" s="9">
        <v>0</v>
      </c>
      <c r="M672" s="9">
        <v>33578</v>
      </c>
      <c r="N672" s="9">
        <v>10737</v>
      </c>
      <c r="O672" s="4">
        <v>0.47</v>
      </c>
      <c r="P672" t="s">
        <v>183</v>
      </c>
      <c r="Q672" s="3">
        <v>42027</v>
      </c>
    </row>
    <row r="673" spans="1:17" x14ac:dyDescent="0.25">
      <c r="A673" s="1" t="s">
        <v>1792</v>
      </c>
      <c r="B673" t="s">
        <v>839</v>
      </c>
      <c r="C673" s="1" t="s">
        <v>2789</v>
      </c>
      <c r="D673" t="s">
        <v>2790</v>
      </c>
      <c r="E673">
        <v>3.06</v>
      </c>
      <c r="F673">
        <v>0</v>
      </c>
      <c r="G673" s="1" t="s">
        <v>2791</v>
      </c>
      <c r="H673" s="1" t="s">
        <v>2792</v>
      </c>
      <c r="I673" s="1" t="s">
        <v>844</v>
      </c>
      <c r="J673" s="7" t="e">
        <f>VALUE(IF("€"=LEFT(I673),SUBSTITUTE(I673,"€",""),SUBSTITUTE(I673,"$","")))</f>
        <v>#VALUE!</v>
      </c>
      <c r="K673" s="9">
        <v>170748</v>
      </c>
      <c r="L673" s="9">
        <v>0</v>
      </c>
      <c r="M673" s="9">
        <v>242260</v>
      </c>
      <c r="N673" s="9">
        <v>71512</v>
      </c>
      <c r="O673" s="2">
        <v>0.41899999999999998</v>
      </c>
      <c r="P673" t="s">
        <v>183</v>
      </c>
      <c r="Q673" s="3">
        <v>41911</v>
      </c>
    </row>
    <row r="674" spans="1:17" x14ac:dyDescent="0.25">
      <c r="A674" s="1" t="s">
        <v>743</v>
      </c>
      <c r="B674" t="s">
        <v>743</v>
      </c>
      <c r="C674" s="1" t="s">
        <v>2793</v>
      </c>
      <c r="D674" t="s">
        <v>2794</v>
      </c>
      <c r="E674">
        <v>2.0299999999999998</v>
      </c>
      <c r="F674">
        <v>0</v>
      </c>
      <c r="G674" s="1" t="s">
        <v>2795</v>
      </c>
      <c r="H674" s="1" t="s">
        <v>2796</v>
      </c>
      <c r="I674" s="1" t="s">
        <v>844</v>
      </c>
      <c r="J674" s="7" t="e">
        <f>VALUE(IF("€"=LEFT(I674),SUBSTITUTE(I674,"€",""),SUBSTITUTE(I674,"$","")))</f>
        <v>#VALUE!</v>
      </c>
      <c r="K674" s="9">
        <v>141618</v>
      </c>
      <c r="L674" s="9">
        <v>0</v>
      </c>
      <c r="M674" s="9">
        <v>209435</v>
      </c>
      <c r="N674" s="9">
        <v>67817</v>
      </c>
      <c r="O674" s="2">
        <v>0.47899999999999998</v>
      </c>
      <c r="P674" t="s">
        <v>183</v>
      </c>
      <c r="Q674" s="3">
        <v>41911</v>
      </c>
    </row>
    <row r="675" spans="1:17" x14ac:dyDescent="0.25">
      <c r="A675" s="1" t="s">
        <v>743</v>
      </c>
      <c r="B675" t="s">
        <v>743</v>
      </c>
      <c r="C675" s="1" t="s">
        <v>2797</v>
      </c>
      <c r="D675" t="s">
        <v>2798</v>
      </c>
      <c r="E675">
        <v>0.12</v>
      </c>
      <c r="F675">
        <v>0</v>
      </c>
      <c r="G675" s="1" t="s">
        <v>2799</v>
      </c>
      <c r="H675" s="1" t="s">
        <v>2800</v>
      </c>
      <c r="I675" s="1" t="s">
        <v>844</v>
      </c>
      <c r="J675" s="7" t="e">
        <f>VALUE(IF("€"=LEFT(I675),SUBSTITUTE(I675,"€",""),SUBSTITUTE(I675,"$","")))</f>
        <v>#VALUE!</v>
      </c>
      <c r="K675" s="9">
        <v>3224</v>
      </c>
      <c r="L675" s="9">
        <v>0</v>
      </c>
      <c r="M675" s="9">
        <v>11700</v>
      </c>
      <c r="N675" s="9">
        <v>8476</v>
      </c>
      <c r="O675" s="2">
        <v>2.629</v>
      </c>
      <c r="P675" t="s">
        <v>2320</v>
      </c>
      <c r="Q675" s="3">
        <v>42017</v>
      </c>
    </row>
    <row r="676" spans="1:17" x14ac:dyDescent="0.25">
      <c r="A676" s="1" t="s">
        <v>743</v>
      </c>
      <c r="B676" t="s">
        <v>743</v>
      </c>
      <c r="C676" s="1" t="s">
        <v>2801</v>
      </c>
      <c r="D676" t="s">
        <v>2802</v>
      </c>
      <c r="E676">
        <v>2.1</v>
      </c>
      <c r="F676">
        <v>0</v>
      </c>
      <c r="G676" s="1" t="s">
        <v>2803</v>
      </c>
      <c r="H676" s="1" t="s">
        <v>2804</v>
      </c>
      <c r="I676" s="1" t="s">
        <v>844</v>
      </c>
      <c r="J676" s="7" t="e">
        <f>VALUE(IF("€"=LEFT(I676),SUBSTITUTE(I676,"€",""),SUBSTITUTE(I676,"$","")))</f>
        <v>#VALUE!</v>
      </c>
      <c r="K676" s="9">
        <v>71448</v>
      </c>
      <c r="L676" s="9">
        <v>0</v>
      </c>
      <c r="M676" s="9">
        <v>115276</v>
      </c>
      <c r="N676" s="9">
        <v>43828</v>
      </c>
      <c r="O676" s="2">
        <v>0.61299999999999999</v>
      </c>
      <c r="P676" t="s">
        <v>183</v>
      </c>
      <c r="Q676" s="3">
        <v>41911</v>
      </c>
    </row>
    <row r="677" spans="1:17" x14ac:dyDescent="0.25">
      <c r="A677" s="1" t="s">
        <v>743</v>
      </c>
      <c r="B677" t="s">
        <v>743</v>
      </c>
      <c r="C677" s="1" t="s">
        <v>2805</v>
      </c>
      <c r="D677" t="s">
        <v>2806</v>
      </c>
      <c r="E677">
        <v>0.1</v>
      </c>
      <c r="F677">
        <v>0</v>
      </c>
      <c r="G677" s="1" t="s">
        <v>2807</v>
      </c>
      <c r="H677" s="1" t="s">
        <v>2808</v>
      </c>
      <c r="I677" s="1" t="s">
        <v>844</v>
      </c>
      <c r="J677" s="7" t="e">
        <f>VALUE(IF("€"=LEFT(I677),SUBSTITUTE(I677,"€",""),SUBSTITUTE(I677,"$","")))</f>
        <v>#VALUE!</v>
      </c>
      <c r="K677" s="9">
        <v>60132</v>
      </c>
      <c r="L677" s="9">
        <v>0</v>
      </c>
      <c r="M677" s="9">
        <v>88927</v>
      </c>
      <c r="N677" s="9">
        <v>28795</v>
      </c>
      <c r="O677" s="2">
        <v>0.47899999999999998</v>
      </c>
      <c r="P677" t="s">
        <v>183</v>
      </c>
      <c r="Q677" s="3">
        <v>41911</v>
      </c>
    </row>
    <row r="678" spans="1:17" x14ac:dyDescent="0.25">
      <c r="A678" s="1" t="s">
        <v>743</v>
      </c>
      <c r="B678" t="s">
        <v>2020</v>
      </c>
      <c r="C678" s="1" t="s">
        <v>2809</v>
      </c>
      <c r="D678" t="s">
        <v>2810</v>
      </c>
      <c r="E678">
        <v>0.27</v>
      </c>
      <c r="F678">
        <v>0</v>
      </c>
      <c r="G678" s="1" t="s">
        <v>1276</v>
      </c>
      <c r="H678" s="1" t="s">
        <v>2811</v>
      </c>
      <c r="I678" s="1" t="s">
        <v>844</v>
      </c>
      <c r="J678" s="7" t="e">
        <f>VALUE(IF("€"=LEFT(I678),SUBSTITUTE(I678,"€",""),SUBSTITUTE(I678,"$","")))</f>
        <v>#VALUE!</v>
      </c>
      <c r="K678" s="9">
        <v>13134</v>
      </c>
      <c r="L678" s="9">
        <v>0</v>
      </c>
      <c r="M678" s="9">
        <v>33040</v>
      </c>
      <c r="N678" s="9">
        <v>19906</v>
      </c>
      <c r="O678" s="2">
        <v>1.516</v>
      </c>
      <c r="P678" t="s">
        <v>183</v>
      </c>
      <c r="Q678" s="3">
        <v>41911</v>
      </c>
    </row>
    <row r="679" spans="1:17" x14ac:dyDescent="0.25">
      <c r="A679" s="1" t="s">
        <v>743</v>
      </c>
      <c r="B679" t="s">
        <v>2020</v>
      </c>
      <c r="C679" s="1" t="s">
        <v>2812</v>
      </c>
      <c r="D679" t="s">
        <v>2813</v>
      </c>
      <c r="E679">
        <v>0.02</v>
      </c>
      <c r="F679">
        <v>0</v>
      </c>
      <c r="G679" s="1" t="s">
        <v>2814</v>
      </c>
      <c r="H679" s="1" t="s">
        <v>2815</v>
      </c>
      <c r="I679" s="1" t="s">
        <v>844</v>
      </c>
      <c r="J679" s="7" t="e">
        <f>VALUE(IF("€"=LEFT(I679),SUBSTITUTE(I679,"€",""),SUBSTITUTE(I679,"$","")))</f>
        <v>#VALUE!</v>
      </c>
      <c r="K679" s="9">
        <v>8460</v>
      </c>
      <c r="L679" s="9">
        <v>0</v>
      </c>
      <c r="M679" s="9">
        <v>12542</v>
      </c>
      <c r="N679" s="9">
        <v>4082</v>
      </c>
      <c r="O679" s="2">
        <v>0.48299999999999998</v>
      </c>
      <c r="P679" t="s">
        <v>183</v>
      </c>
      <c r="Q679" s="3">
        <v>41911</v>
      </c>
    </row>
    <row r="680" spans="1:17" x14ac:dyDescent="0.25">
      <c r="A680" s="1" t="s">
        <v>743</v>
      </c>
      <c r="B680" t="s">
        <v>2020</v>
      </c>
      <c r="C680" s="1" t="s">
        <v>2816</v>
      </c>
      <c r="D680" t="s">
        <v>2817</v>
      </c>
      <c r="E680">
        <v>0.02</v>
      </c>
      <c r="F680">
        <v>0</v>
      </c>
      <c r="G680" s="1" t="s">
        <v>2818</v>
      </c>
      <c r="H680" s="1" t="s">
        <v>2819</v>
      </c>
      <c r="I680" s="1" t="s">
        <v>844</v>
      </c>
      <c r="J680" s="7" t="e">
        <f>VALUE(IF("€"=LEFT(I680),SUBSTITUTE(I680,"€",""),SUBSTITUTE(I680,"$","")))</f>
        <v>#VALUE!</v>
      </c>
      <c r="K680" s="9">
        <v>7698</v>
      </c>
      <c r="L680" s="9">
        <v>0</v>
      </c>
      <c r="M680" s="9">
        <v>11413</v>
      </c>
      <c r="N680" s="9">
        <v>3715</v>
      </c>
      <c r="O680" s="2">
        <v>0.48299999999999998</v>
      </c>
      <c r="P680" t="s">
        <v>183</v>
      </c>
      <c r="Q680" s="3">
        <v>41911</v>
      </c>
    </row>
    <row r="681" spans="1:17" x14ac:dyDescent="0.25">
      <c r="A681" s="1" t="s">
        <v>743</v>
      </c>
      <c r="B681" t="s">
        <v>743</v>
      </c>
      <c r="C681" s="1" t="s">
        <v>2820</v>
      </c>
      <c r="D681" t="s">
        <v>2821</v>
      </c>
      <c r="E681">
        <v>0.16</v>
      </c>
      <c r="F681">
        <v>0</v>
      </c>
      <c r="G681" s="1" t="s">
        <v>2822</v>
      </c>
      <c r="H681" s="1" t="s">
        <v>2823</v>
      </c>
      <c r="I681" s="1" t="s">
        <v>844</v>
      </c>
      <c r="J681" s="7" t="e">
        <f>VALUE(IF("€"=LEFT(I681),SUBSTITUTE(I681,"€",""),SUBSTITUTE(I681,"$","")))</f>
        <v>#VALUE!</v>
      </c>
      <c r="K681" s="9">
        <v>63018</v>
      </c>
      <c r="L681" s="9">
        <v>0</v>
      </c>
      <c r="M681" s="9">
        <v>97000</v>
      </c>
      <c r="N681" s="9">
        <v>33982</v>
      </c>
      <c r="O681" s="2">
        <v>0.53900000000000003</v>
      </c>
      <c r="P681" t="s">
        <v>183</v>
      </c>
      <c r="Q681" s="3">
        <v>41911</v>
      </c>
    </row>
    <row r="682" spans="1:17" x14ac:dyDescent="0.25">
      <c r="A682" s="1" t="s">
        <v>743</v>
      </c>
      <c r="B682" t="s">
        <v>743</v>
      </c>
      <c r="C682" s="1" t="s">
        <v>2824</v>
      </c>
      <c r="D682" t="s">
        <v>2825</v>
      </c>
      <c r="E682">
        <v>2.7</v>
      </c>
      <c r="F682">
        <v>0</v>
      </c>
      <c r="G682" s="1" t="s">
        <v>2826</v>
      </c>
      <c r="H682" s="1" t="s">
        <v>2827</v>
      </c>
      <c r="I682" s="1" t="s">
        <v>844</v>
      </c>
      <c r="J682" s="7" t="e">
        <f>VALUE(IF("€"=LEFT(I682),SUBSTITUTE(I682,"€",""),SUBSTITUTE(I682,"$","")))</f>
        <v>#VALUE!</v>
      </c>
      <c r="K682" s="9">
        <v>149154</v>
      </c>
      <c r="L682" s="9">
        <v>0</v>
      </c>
      <c r="M682" s="9">
        <v>233695</v>
      </c>
      <c r="N682" s="9">
        <v>84541</v>
      </c>
      <c r="O682" s="2">
        <v>0.56699999999999995</v>
      </c>
      <c r="P682" t="s">
        <v>2828</v>
      </c>
      <c r="Q682" s="3">
        <v>41940</v>
      </c>
    </row>
    <row r="683" spans="1:17" x14ac:dyDescent="0.25">
      <c r="A683" s="1" t="s">
        <v>1792</v>
      </c>
      <c r="B683" t="s">
        <v>839</v>
      </c>
      <c r="C683" s="1" t="s">
        <v>2829</v>
      </c>
      <c r="D683" t="s">
        <v>2830</v>
      </c>
      <c r="E683">
        <v>0.21</v>
      </c>
      <c r="F683">
        <v>0</v>
      </c>
      <c r="G683" s="1" t="s">
        <v>2831</v>
      </c>
      <c r="H683" s="1" t="s">
        <v>2832</v>
      </c>
      <c r="I683" s="1" t="s">
        <v>844</v>
      </c>
      <c r="J683" s="7" t="e">
        <f>VALUE(IF("€"=LEFT(I683),SUBSTITUTE(I683,"€",""),SUBSTITUTE(I683,"$","")))</f>
        <v>#VALUE!</v>
      </c>
      <c r="K683" s="9">
        <v>29304</v>
      </c>
      <c r="L683" s="9">
        <v>0</v>
      </c>
      <c r="M683" s="9">
        <v>56775</v>
      </c>
      <c r="N683" s="9">
        <v>27471</v>
      </c>
      <c r="O683" s="2">
        <v>0.93700000000000006</v>
      </c>
      <c r="P683" t="s">
        <v>183</v>
      </c>
      <c r="Q683" s="3">
        <v>41911</v>
      </c>
    </row>
    <row r="684" spans="1:17" x14ac:dyDescent="0.25">
      <c r="A684" s="1" t="s">
        <v>743</v>
      </c>
      <c r="B684" t="s">
        <v>743</v>
      </c>
      <c r="C684" s="1" t="s">
        <v>2833</v>
      </c>
      <c r="D684" t="s">
        <v>2834</v>
      </c>
      <c r="E684">
        <v>0.09</v>
      </c>
      <c r="F684">
        <v>0</v>
      </c>
      <c r="G684" s="1" t="s">
        <v>2835</v>
      </c>
      <c r="H684" s="1" t="s">
        <v>2836</v>
      </c>
      <c r="I684" s="1" t="s">
        <v>844</v>
      </c>
      <c r="J684" s="7" t="e">
        <f>VALUE(IF("€"=LEFT(I684),SUBSTITUTE(I684,"€",""),SUBSTITUTE(I684,"$","")))</f>
        <v>#VALUE!</v>
      </c>
      <c r="K684" s="9">
        <v>49140</v>
      </c>
      <c r="L684" s="9">
        <v>0</v>
      </c>
      <c r="M684" s="9">
        <v>67500</v>
      </c>
      <c r="N684" s="9">
        <v>18360</v>
      </c>
      <c r="O684" s="2">
        <v>0.374</v>
      </c>
      <c r="P684" t="s">
        <v>2837</v>
      </c>
      <c r="Q684" s="3">
        <v>41918</v>
      </c>
    </row>
    <row r="685" spans="1:17" x14ac:dyDescent="0.25">
      <c r="A685" s="1" t="s">
        <v>743</v>
      </c>
      <c r="B685" t="s">
        <v>743</v>
      </c>
      <c r="C685" s="1" t="s">
        <v>2838</v>
      </c>
      <c r="D685" t="s">
        <v>2839</v>
      </c>
      <c r="E685">
        <v>0.92</v>
      </c>
      <c r="F685">
        <v>0</v>
      </c>
      <c r="G685" s="1" t="s">
        <v>2840</v>
      </c>
      <c r="H685" s="1" t="s">
        <v>2841</v>
      </c>
      <c r="I685" s="1" t="s">
        <v>844</v>
      </c>
      <c r="J685" s="7" t="e">
        <f>VALUE(IF("€"=LEFT(I685),SUBSTITUTE(I685,"€",""),SUBSTITUTE(I685,"$","")))</f>
        <v>#VALUE!</v>
      </c>
      <c r="K685" s="9">
        <v>25428</v>
      </c>
      <c r="L685" s="9">
        <v>0</v>
      </c>
      <c r="M685" s="9">
        <v>70000</v>
      </c>
      <c r="N685" s="9">
        <v>44572</v>
      </c>
      <c r="O685" s="2">
        <v>1.7529999999999999</v>
      </c>
      <c r="P685" t="s">
        <v>2837</v>
      </c>
      <c r="Q685" s="3">
        <v>41918</v>
      </c>
    </row>
    <row r="686" spans="1:17" x14ac:dyDescent="0.25">
      <c r="A686" s="1" t="s">
        <v>1792</v>
      </c>
      <c r="B686" t="s">
        <v>839</v>
      </c>
      <c r="C686" s="1" t="s">
        <v>2842</v>
      </c>
      <c r="D686" t="s">
        <v>2843</v>
      </c>
      <c r="E686">
        <v>45</v>
      </c>
      <c r="F686">
        <v>0</v>
      </c>
      <c r="G686" s="1" t="s">
        <v>2844</v>
      </c>
      <c r="H686" s="1" t="s">
        <v>2845</v>
      </c>
      <c r="I686" s="1" t="s">
        <v>844</v>
      </c>
      <c r="J686" s="7" t="e">
        <f>VALUE(IF("€"=LEFT(I686),SUBSTITUTE(I686,"€",""),SUBSTITUTE(I686,"$","")))</f>
        <v>#VALUE!</v>
      </c>
      <c r="K686" s="9">
        <v>6864426</v>
      </c>
      <c r="L686" s="9">
        <v>0</v>
      </c>
      <c r="M686" s="9">
        <v>8139945</v>
      </c>
      <c r="N686" s="9">
        <v>1275519</v>
      </c>
      <c r="O686" s="2">
        <v>0.186</v>
      </c>
      <c r="P686" t="s">
        <v>2837</v>
      </c>
      <c r="Q686" s="3">
        <v>41918</v>
      </c>
    </row>
    <row r="687" spans="1:17" x14ac:dyDescent="0.25">
      <c r="A687" s="1" t="s">
        <v>1792</v>
      </c>
      <c r="B687" t="s">
        <v>839</v>
      </c>
      <c r="C687" s="1" t="s">
        <v>2846</v>
      </c>
      <c r="D687" t="s">
        <v>2847</v>
      </c>
      <c r="E687">
        <v>0.08</v>
      </c>
      <c r="F687">
        <v>0</v>
      </c>
      <c r="G687" s="1" t="s">
        <v>2848</v>
      </c>
      <c r="H687" s="1" t="s">
        <v>2849</v>
      </c>
      <c r="I687" s="1" t="s">
        <v>844</v>
      </c>
      <c r="J687" s="7" t="e">
        <f>VALUE(IF("€"=LEFT(I687),SUBSTITUTE(I687,"€",""),SUBSTITUTE(I687,"$","")))</f>
        <v>#VALUE!</v>
      </c>
      <c r="K687" s="9">
        <v>23839</v>
      </c>
      <c r="L687" s="9">
        <v>0</v>
      </c>
      <c r="M687" s="9">
        <v>40835</v>
      </c>
      <c r="N687" s="9">
        <v>16996</v>
      </c>
      <c r="O687" s="2">
        <v>0.71299999999999997</v>
      </c>
      <c r="P687" t="s">
        <v>2850</v>
      </c>
      <c r="Q687" s="3">
        <v>41990</v>
      </c>
    </row>
    <row r="688" spans="1:17" x14ac:dyDescent="0.25">
      <c r="A688" s="1" t="s">
        <v>743</v>
      </c>
      <c r="B688" t="s">
        <v>743</v>
      </c>
      <c r="C688" s="1" t="s">
        <v>2851</v>
      </c>
      <c r="D688" t="s">
        <v>2852</v>
      </c>
      <c r="E688">
        <v>0.05</v>
      </c>
      <c r="F688">
        <v>0</v>
      </c>
      <c r="G688" s="1" t="s">
        <v>1165</v>
      </c>
      <c r="H688" s="1" t="s">
        <v>2853</v>
      </c>
      <c r="I688" s="1" t="s">
        <v>844</v>
      </c>
      <c r="J688" s="7" t="e">
        <f>VALUE(IF("€"=LEFT(I688),SUBSTITUTE(I688,"€",""),SUBSTITUTE(I688,"$","")))</f>
        <v>#VALUE!</v>
      </c>
      <c r="K688" s="9">
        <v>17892</v>
      </c>
      <c r="L688" s="9">
        <v>0</v>
      </c>
      <c r="M688" s="9">
        <v>33889</v>
      </c>
      <c r="N688" s="9">
        <v>15997</v>
      </c>
      <c r="O688" s="2">
        <v>0.89400000000000002</v>
      </c>
      <c r="P688" t="s">
        <v>2837</v>
      </c>
      <c r="Q688" s="3">
        <v>41918</v>
      </c>
    </row>
    <row r="689" spans="1:17" x14ac:dyDescent="0.25">
      <c r="A689" s="1" t="s">
        <v>743</v>
      </c>
      <c r="B689" t="s">
        <v>743</v>
      </c>
      <c r="C689" s="1" t="s">
        <v>2854</v>
      </c>
      <c r="D689" t="s">
        <v>2855</v>
      </c>
      <c r="E689">
        <v>1.05</v>
      </c>
      <c r="F689">
        <v>0</v>
      </c>
      <c r="G689" s="1" t="s">
        <v>2856</v>
      </c>
      <c r="H689" s="1" t="s">
        <v>2857</v>
      </c>
      <c r="I689" s="1" t="s">
        <v>844</v>
      </c>
      <c r="J689" s="7" t="e">
        <f>VALUE(IF("€"=LEFT(I689),SUBSTITUTE(I689,"€",""),SUBSTITUTE(I689,"$","")))</f>
        <v>#VALUE!</v>
      </c>
      <c r="K689" s="9">
        <v>121320</v>
      </c>
      <c r="L689" s="9">
        <v>0</v>
      </c>
      <c r="M689" s="9">
        <v>198521</v>
      </c>
      <c r="N689" s="9">
        <v>77201</v>
      </c>
      <c r="O689" s="2">
        <v>0.63600000000000001</v>
      </c>
      <c r="P689" t="s">
        <v>2837</v>
      </c>
      <c r="Q689" s="3">
        <v>41918</v>
      </c>
    </row>
    <row r="690" spans="1:17" x14ac:dyDescent="0.25">
      <c r="A690" s="1" t="s">
        <v>405</v>
      </c>
      <c r="B690" t="s">
        <v>448</v>
      </c>
      <c r="C690" s="1" t="s">
        <v>2858</v>
      </c>
      <c r="D690" t="s">
        <v>2859</v>
      </c>
      <c r="E690">
        <v>28.7</v>
      </c>
      <c r="F690">
        <v>0</v>
      </c>
      <c r="G690" s="1" t="s">
        <v>2860</v>
      </c>
      <c r="H690" s="1" t="s">
        <v>2861</v>
      </c>
      <c r="I690" s="1" t="s">
        <v>177</v>
      </c>
      <c r="J690" s="7">
        <f>VALUE(IF("€"=LEFT(I690),SUBSTITUTE(I690,"€",""),SUBSTITUTE(I690,"$","")))</f>
        <v>0</v>
      </c>
      <c r="K690" s="9">
        <v>2069753</v>
      </c>
      <c r="L690" s="9">
        <v>0</v>
      </c>
      <c r="M690" s="9">
        <v>3410000</v>
      </c>
      <c r="N690" s="9">
        <v>1340247</v>
      </c>
      <c r="O690" s="2">
        <v>0.64800000000000002</v>
      </c>
      <c r="P690" t="s">
        <v>2862</v>
      </c>
      <c r="Q690" s="3">
        <v>41921</v>
      </c>
    </row>
    <row r="691" spans="1:17" x14ac:dyDescent="0.25">
      <c r="A691" s="1" t="s">
        <v>1792</v>
      </c>
      <c r="B691" t="s">
        <v>839</v>
      </c>
      <c r="C691" s="1" t="s">
        <v>2863</v>
      </c>
      <c r="D691" t="s">
        <v>2864</v>
      </c>
      <c r="E691">
        <v>0.56999999999999995</v>
      </c>
      <c r="F691">
        <v>0</v>
      </c>
      <c r="G691" s="1" t="s">
        <v>2865</v>
      </c>
      <c r="H691" s="1" t="s">
        <v>2866</v>
      </c>
      <c r="I691" s="1" t="s">
        <v>844</v>
      </c>
      <c r="J691" s="7" t="e">
        <f>VALUE(IF("€"=LEFT(I691),SUBSTITUTE(I691,"€",""),SUBSTITUTE(I691,"$","")))</f>
        <v>#VALUE!</v>
      </c>
      <c r="K691" s="9">
        <v>28920</v>
      </c>
      <c r="L691" s="9">
        <v>0</v>
      </c>
      <c r="M691" s="9">
        <v>40938</v>
      </c>
      <c r="N691" s="9">
        <v>12018</v>
      </c>
      <c r="O691" s="2">
        <v>0.41599999999999998</v>
      </c>
      <c r="P691" t="s">
        <v>2867</v>
      </c>
      <c r="Q691" s="3">
        <v>41932</v>
      </c>
    </row>
    <row r="692" spans="1:17" x14ac:dyDescent="0.25">
      <c r="A692" s="1" t="s">
        <v>1792</v>
      </c>
      <c r="B692" t="s">
        <v>839</v>
      </c>
      <c r="C692" s="1" t="s">
        <v>2868</v>
      </c>
      <c r="D692" t="s">
        <v>2869</v>
      </c>
      <c r="E692">
        <v>0.02</v>
      </c>
      <c r="F692">
        <v>0</v>
      </c>
      <c r="G692" s="1" t="s">
        <v>2870</v>
      </c>
      <c r="H692" s="1" t="s">
        <v>2343</v>
      </c>
      <c r="I692" s="1" t="s">
        <v>844</v>
      </c>
      <c r="J692" s="7" t="e">
        <f>VALUE(IF("€"=LEFT(I692),SUBSTITUTE(I692,"€",""),SUBSTITUTE(I692,"$","")))</f>
        <v>#VALUE!</v>
      </c>
      <c r="K692" s="9">
        <v>3198</v>
      </c>
      <c r="L692" s="9">
        <v>0</v>
      </c>
      <c r="M692" s="9">
        <v>4481</v>
      </c>
      <c r="N692" s="9">
        <v>1283</v>
      </c>
      <c r="O692" s="2">
        <v>0.40100000000000002</v>
      </c>
      <c r="P692" t="s">
        <v>183</v>
      </c>
      <c r="Q692" s="3">
        <v>41925</v>
      </c>
    </row>
    <row r="693" spans="1:17" x14ac:dyDescent="0.25">
      <c r="A693" s="1" t="s">
        <v>1792</v>
      </c>
      <c r="B693" t="s">
        <v>839</v>
      </c>
      <c r="C693" s="1" t="s">
        <v>2871</v>
      </c>
      <c r="D693" t="s">
        <v>2872</v>
      </c>
      <c r="E693">
        <v>0.1</v>
      </c>
      <c r="F693">
        <v>0</v>
      </c>
      <c r="G693" s="1" t="s">
        <v>2873</v>
      </c>
      <c r="H693" s="1" t="s">
        <v>2874</v>
      </c>
      <c r="I693" s="1" t="s">
        <v>844</v>
      </c>
      <c r="J693" s="7" t="e">
        <f>VALUE(IF("€"=LEFT(I693),SUBSTITUTE(I693,"€",""),SUBSTITUTE(I693,"$","")))</f>
        <v>#VALUE!</v>
      </c>
      <c r="K693" s="9">
        <v>894</v>
      </c>
      <c r="L693" s="9">
        <v>0</v>
      </c>
      <c r="M693" s="9">
        <v>1352</v>
      </c>
      <c r="N693" s="9">
        <v>458</v>
      </c>
      <c r="O693" s="2">
        <v>0.51200000000000001</v>
      </c>
      <c r="P693" t="s">
        <v>183</v>
      </c>
      <c r="Q693" s="3">
        <v>41925</v>
      </c>
    </row>
    <row r="694" spans="1:17" x14ac:dyDescent="0.25">
      <c r="A694" s="1" t="s">
        <v>1792</v>
      </c>
      <c r="B694" t="s">
        <v>1808</v>
      </c>
      <c r="C694" s="1" t="s">
        <v>2875</v>
      </c>
      <c r="D694" t="s">
        <v>2876</v>
      </c>
      <c r="E694">
        <v>13.02</v>
      </c>
      <c r="F694">
        <v>0</v>
      </c>
      <c r="G694" s="1" t="s">
        <v>2877</v>
      </c>
      <c r="H694" s="1" t="s">
        <v>2878</v>
      </c>
      <c r="I694" s="1" t="s">
        <v>844</v>
      </c>
      <c r="J694" s="7" t="e">
        <f>VALUE(IF("€"=LEFT(I694),SUBSTITUTE(I694,"€",""),SUBSTITUTE(I694,"$","")))</f>
        <v>#VALUE!</v>
      </c>
      <c r="K694" s="9">
        <v>170436</v>
      </c>
      <c r="L694" s="9">
        <v>0</v>
      </c>
      <c r="M694" s="9">
        <v>250000</v>
      </c>
      <c r="N694" s="9">
        <v>79564</v>
      </c>
      <c r="O694" s="2">
        <v>0.46700000000000003</v>
      </c>
      <c r="P694" t="s">
        <v>2700</v>
      </c>
      <c r="Q694" s="3">
        <v>41926</v>
      </c>
    </row>
    <row r="695" spans="1:17" x14ac:dyDescent="0.25">
      <c r="A695" s="1" t="s">
        <v>1792</v>
      </c>
      <c r="B695" t="s">
        <v>839</v>
      </c>
      <c r="C695" s="1" t="s">
        <v>2879</v>
      </c>
      <c r="D695" t="s">
        <v>2880</v>
      </c>
      <c r="E695">
        <v>51</v>
      </c>
      <c r="F695">
        <v>0</v>
      </c>
      <c r="G695" s="1" t="s">
        <v>2881</v>
      </c>
      <c r="H695" s="1" t="s">
        <v>2882</v>
      </c>
      <c r="I695" s="1" t="s">
        <v>844</v>
      </c>
      <c r="J695" s="7" t="e">
        <f>VALUE(IF("€"=LEFT(I695),SUBSTITUTE(I695,"€",""),SUBSTITUTE(I695,"$","")))</f>
        <v>#VALUE!</v>
      </c>
      <c r="K695" s="9">
        <v>5310372</v>
      </c>
      <c r="L695" s="9">
        <v>0</v>
      </c>
      <c r="M695" s="9">
        <v>6219566</v>
      </c>
      <c r="N695" s="9">
        <v>909194</v>
      </c>
      <c r="O695" s="2">
        <v>0.17100000000000001</v>
      </c>
      <c r="P695" t="s">
        <v>2883</v>
      </c>
      <c r="Q695" s="3">
        <v>41927</v>
      </c>
    </row>
    <row r="696" spans="1:17" x14ac:dyDescent="0.25">
      <c r="A696" s="1" t="s">
        <v>1792</v>
      </c>
      <c r="B696" t="s">
        <v>1808</v>
      </c>
      <c r="C696" s="1" t="s">
        <v>2884</v>
      </c>
      <c r="D696" t="s">
        <v>2885</v>
      </c>
      <c r="E696">
        <v>0.08</v>
      </c>
      <c r="F696">
        <v>0</v>
      </c>
      <c r="G696" s="1" t="s">
        <v>2886</v>
      </c>
      <c r="H696" s="1" t="s">
        <v>2887</v>
      </c>
      <c r="I696" s="1" t="s">
        <v>844</v>
      </c>
      <c r="J696" s="7" t="e">
        <f>VALUE(IF("€"=LEFT(I696),SUBSTITUTE(I696,"€",""),SUBSTITUTE(I696,"$","")))</f>
        <v>#VALUE!</v>
      </c>
      <c r="K696" s="9">
        <v>237066</v>
      </c>
      <c r="L696" s="9">
        <v>0</v>
      </c>
      <c r="M696" s="9">
        <v>332427</v>
      </c>
      <c r="N696" s="9">
        <v>95361</v>
      </c>
      <c r="O696" s="2">
        <v>0.40200000000000002</v>
      </c>
      <c r="P696" t="s">
        <v>2888</v>
      </c>
      <c r="Q696" s="3">
        <v>41927</v>
      </c>
    </row>
    <row r="697" spans="1:17" x14ac:dyDescent="0.25">
      <c r="A697" s="1" t="s">
        <v>1792</v>
      </c>
      <c r="B697" t="s">
        <v>2431</v>
      </c>
      <c r="C697" s="1" t="s">
        <v>2889</v>
      </c>
      <c r="D697" t="s">
        <v>2890</v>
      </c>
      <c r="E697">
        <v>0.15</v>
      </c>
      <c r="F697">
        <v>0</v>
      </c>
      <c r="G697" s="1" t="s">
        <v>2891</v>
      </c>
      <c r="H697" s="1" t="s">
        <v>2892</v>
      </c>
      <c r="I697" s="1" t="s">
        <v>844</v>
      </c>
      <c r="J697" s="7" t="e">
        <f>VALUE(IF("€"=LEFT(I697),SUBSTITUTE(I697,"€",""),SUBSTITUTE(I697,"$","")))</f>
        <v>#VALUE!</v>
      </c>
      <c r="K697" s="9">
        <v>15630</v>
      </c>
      <c r="L697" s="9">
        <v>0</v>
      </c>
      <c r="M697" s="9">
        <v>27770</v>
      </c>
      <c r="N697" s="9">
        <v>12140</v>
      </c>
      <c r="O697" s="2">
        <v>0.77700000000000002</v>
      </c>
      <c r="P697" t="s">
        <v>183</v>
      </c>
      <c r="Q697" s="3">
        <v>41927</v>
      </c>
    </row>
    <row r="698" spans="1:17" x14ac:dyDescent="0.25">
      <c r="A698" s="1" t="s">
        <v>1792</v>
      </c>
      <c r="B698" t="s">
        <v>2431</v>
      </c>
      <c r="C698" s="1" t="s">
        <v>2893</v>
      </c>
      <c r="D698" t="s">
        <v>2894</v>
      </c>
      <c r="E698">
        <v>0.32</v>
      </c>
      <c r="F698">
        <v>0</v>
      </c>
      <c r="G698" s="1" t="s">
        <v>2895</v>
      </c>
      <c r="H698" s="1" t="s">
        <v>2896</v>
      </c>
      <c r="I698" s="1" t="s">
        <v>844</v>
      </c>
      <c r="J698" s="7" t="e">
        <f>VALUE(IF("€"=LEFT(I698),SUBSTITUTE(I698,"€",""),SUBSTITUTE(I698,"$","")))</f>
        <v>#VALUE!</v>
      </c>
      <c r="K698" s="9">
        <v>32934</v>
      </c>
      <c r="L698" s="9">
        <v>0</v>
      </c>
      <c r="M698" s="9">
        <v>53472</v>
      </c>
      <c r="N698" s="9">
        <v>20538</v>
      </c>
      <c r="O698" s="2">
        <v>0.624</v>
      </c>
      <c r="P698" t="s">
        <v>183</v>
      </c>
      <c r="Q698" s="3">
        <v>41927</v>
      </c>
    </row>
    <row r="699" spans="1:17" x14ac:dyDescent="0.25">
      <c r="A699" s="1" t="s">
        <v>1792</v>
      </c>
      <c r="B699" t="s">
        <v>2431</v>
      </c>
      <c r="C699" s="1" t="s">
        <v>2897</v>
      </c>
      <c r="D699" t="s">
        <v>2898</v>
      </c>
      <c r="E699">
        <v>0.14000000000000001</v>
      </c>
      <c r="F699">
        <v>0</v>
      </c>
      <c r="G699" s="1" t="s">
        <v>2899</v>
      </c>
      <c r="H699" s="1" t="s">
        <v>2900</v>
      </c>
      <c r="I699" s="1" t="s">
        <v>844</v>
      </c>
      <c r="J699" s="7" t="e">
        <f>VALUE(IF("€"=LEFT(I699),SUBSTITUTE(I699,"€",""),SUBSTITUTE(I699,"$","")))</f>
        <v>#VALUE!</v>
      </c>
      <c r="K699" s="9">
        <v>18144</v>
      </c>
      <c r="L699" s="9">
        <v>0</v>
      </c>
      <c r="M699" s="9">
        <v>32000</v>
      </c>
      <c r="N699" s="9">
        <v>13856</v>
      </c>
      <c r="O699" s="2">
        <v>0.76400000000000001</v>
      </c>
      <c r="P699" t="s">
        <v>183</v>
      </c>
      <c r="Q699" s="3">
        <v>41927</v>
      </c>
    </row>
    <row r="700" spans="1:17" x14ac:dyDescent="0.25">
      <c r="A700" s="1" t="s">
        <v>1792</v>
      </c>
      <c r="B700" t="s">
        <v>2431</v>
      </c>
      <c r="C700" s="1" t="s">
        <v>2901</v>
      </c>
      <c r="D700" t="s">
        <v>2902</v>
      </c>
      <c r="E700">
        <v>7.0000000000000007E-2</v>
      </c>
      <c r="F700">
        <v>0</v>
      </c>
      <c r="G700" s="1" t="s">
        <v>2903</v>
      </c>
      <c r="H700" s="1" t="s">
        <v>2904</v>
      </c>
      <c r="I700" s="1" t="s">
        <v>844</v>
      </c>
      <c r="J700" s="7" t="e">
        <f>VALUE(IF("€"=LEFT(I700),SUBSTITUTE(I700,"€",""),SUBSTITUTE(I700,"$","")))</f>
        <v>#VALUE!</v>
      </c>
      <c r="K700" s="9">
        <v>2820</v>
      </c>
      <c r="L700" s="9">
        <v>0</v>
      </c>
      <c r="M700" s="9">
        <v>7421</v>
      </c>
      <c r="N700" s="9">
        <v>4601</v>
      </c>
      <c r="O700" s="2">
        <v>1.6319999999999999</v>
      </c>
      <c r="P700" t="s">
        <v>183</v>
      </c>
      <c r="Q700" s="3">
        <v>41927</v>
      </c>
    </row>
    <row r="701" spans="1:17" x14ac:dyDescent="0.25">
      <c r="A701" s="1" t="s">
        <v>1792</v>
      </c>
      <c r="B701" t="s">
        <v>2431</v>
      </c>
      <c r="C701" s="1" t="s">
        <v>2905</v>
      </c>
      <c r="D701" t="s">
        <v>2906</v>
      </c>
      <c r="E701">
        <v>7.0000000000000007E-2</v>
      </c>
      <c r="F701">
        <v>0</v>
      </c>
      <c r="G701" s="1" t="s">
        <v>1276</v>
      </c>
      <c r="H701" s="1" t="s">
        <v>2907</v>
      </c>
      <c r="I701" s="1" t="s">
        <v>844</v>
      </c>
      <c r="J701" s="7" t="e">
        <f>VALUE(IF("€"=LEFT(I701),SUBSTITUTE(I701,"€",""),SUBSTITUTE(I701,"$","")))</f>
        <v>#VALUE!</v>
      </c>
      <c r="K701" s="9">
        <v>12294</v>
      </c>
      <c r="L701" s="9">
        <v>0</v>
      </c>
      <c r="M701" s="9">
        <v>19750</v>
      </c>
      <c r="N701" s="9">
        <v>7456</v>
      </c>
      <c r="O701" s="2">
        <v>0.60599999999999998</v>
      </c>
      <c r="P701" t="s">
        <v>183</v>
      </c>
      <c r="Q701" s="3">
        <v>41927</v>
      </c>
    </row>
    <row r="702" spans="1:17" x14ac:dyDescent="0.25">
      <c r="A702" s="1" t="s">
        <v>1792</v>
      </c>
      <c r="B702" t="s">
        <v>1808</v>
      </c>
      <c r="C702" s="1" t="s">
        <v>2908</v>
      </c>
      <c r="D702" t="s">
        <v>2909</v>
      </c>
      <c r="E702">
        <v>0.05</v>
      </c>
      <c r="F702">
        <v>0</v>
      </c>
      <c r="G702" s="1" t="s">
        <v>2910</v>
      </c>
      <c r="H702" s="1" t="s">
        <v>2911</v>
      </c>
      <c r="I702" s="1" t="s">
        <v>844</v>
      </c>
      <c r="J702" s="7" t="e">
        <f>VALUE(IF("€"=LEFT(I702),SUBSTITUTE(I702,"€",""),SUBSTITUTE(I702,"$","")))</f>
        <v>#VALUE!</v>
      </c>
      <c r="K702" s="9">
        <v>15366</v>
      </c>
      <c r="L702" s="9">
        <v>0</v>
      </c>
      <c r="M702" s="9">
        <v>21776</v>
      </c>
      <c r="N702" s="9">
        <v>6410</v>
      </c>
      <c r="O702" s="2">
        <v>0.41699999999999998</v>
      </c>
      <c r="P702" t="s">
        <v>2888</v>
      </c>
      <c r="Q702" s="3">
        <v>41927</v>
      </c>
    </row>
    <row r="703" spans="1:17" x14ac:dyDescent="0.25">
      <c r="A703" s="1" t="s">
        <v>1792</v>
      </c>
      <c r="B703" t="s">
        <v>1808</v>
      </c>
      <c r="C703" s="1" t="s">
        <v>2912</v>
      </c>
      <c r="D703" t="s">
        <v>2913</v>
      </c>
      <c r="E703">
        <v>0.22</v>
      </c>
      <c r="F703">
        <v>0</v>
      </c>
      <c r="G703" s="1" t="s">
        <v>2914</v>
      </c>
      <c r="H703" s="1" t="s">
        <v>2915</v>
      </c>
      <c r="I703" s="1" t="s">
        <v>844</v>
      </c>
      <c r="J703" s="7" t="e">
        <f>VALUE(IF("€"=LEFT(I703),SUBSTITUTE(I703,"€",""),SUBSTITUTE(I703,"$","")))</f>
        <v>#VALUE!</v>
      </c>
      <c r="K703" s="9">
        <v>183672</v>
      </c>
      <c r="L703" s="9">
        <v>0</v>
      </c>
      <c r="M703" s="9">
        <v>258164</v>
      </c>
      <c r="N703" s="9">
        <v>74492</v>
      </c>
      <c r="O703" s="2">
        <v>0.40600000000000003</v>
      </c>
      <c r="P703" t="s">
        <v>2888</v>
      </c>
      <c r="Q703" s="3">
        <v>41927</v>
      </c>
    </row>
    <row r="704" spans="1:17" x14ac:dyDescent="0.25">
      <c r="A704" s="1" t="s">
        <v>1792</v>
      </c>
      <c r="B704" t="s">
        <v>1808</v>
      </c>
      <c r="C704" s="1" t="s">
        <v>2916</v>
      </c>
      <c r="D704" t="s">
        <v>2917</v>
      </c>
      <c r="E704">
        <v>0.05</v>
      </c>
      <c r="F704">
        <v>0</v>
      </c>
      <c r="G704" s="1" t="s">
        <v>844</v>
      </c>
      <c r="H704" s="1" t="s">
        <v>1118</v>
      </c>
      <c r="I704" s="1" t="s">
        <v>844</v>
      </c>
      <c r="J704" s="7" t="e">
        <f>VALUE(IF("€"=LEFT(I704),SUBSTITUTE(I704,"€",""),SUBSTITUTE(I704,"$","")))</f>
        <v>#VALUE!</v>
      </c>
      <c r="K704" s="9">
        <v>600</v>
      </c>
      <c r="L704" s="9">
        <v>0</v>
      </c>
      <c r="M704" s="9">
        <v>4929</v>
      </c>
      <c r="N704" s="9">
        <v>4329</v>
      </c>
      <c r="O704" s="2">
        <v>7.2149999999999999</v>
      </c>
      <c r="P704" t="s">
        <v>183</v>
      </c>
      <c r="Q704" s="3">
        <v>42143</v>
      </c>
    </row>
    <row r="705" spans="1:17" x14ac:dyDescent="0.25">
      <c r="A705" s="1" t="s">
        <v>405</v>
      </c>
      <c r="B705" t="s">
        <v>448</v>
      </c>
      <c r="C705" s="1" t="s">
        <v>2918</v>
      </c>
      <c r="D705" t="s">
        <v>2919</v>
      </c>
      <c r="E705">
        <v>15</v>
      </c>
      <c r="F705">
        <v>0</v>
      </c>
      <c r="G705" s="1" t="s">
        <v>2920</v>
      </c>
      <c r="H705" s="1" t="s">
        <v>2921</v>
      </c>
      <c r="I705" s="1" t="s">
        <v>177</v>
      </c>
      <c r="J705" s="7">
        <f>VALUE(IF("€"=LEFT(I705),SUBSTITUTE(I705,"€",""),SUBSTITUTE(I705,"$","")))</f>
        <v>0</v>
      </c>
      <c r="K705" s="9">
        <v>894044</v>
      </c>
      <c r="L705" s="9">
        <v>0</v>
      </c>
      <c r="M705" s="9">
        <v>1250000</v>
      </c>
      <c r="N705" s="9">
        <v>355956</v>
      </c>
      <c r="O705" s="2">
        <v>0.39800000000000002</v>
      </c>
      <c r="P705" t="s">
        <v>2922</v>
      </c>
      <c r="Q705" s="3">
        <v>41932</v>
      </c>
    </row>
    <row r="706" spans="1:17" x14ac:dyDescent="0.25">
      <c r="A706" s="1" t="s">
        <v>629</v>
      </c>
      <c r="B706" t="s">
        <v>635</v>
      </c>
      <c r="C706" s="1" t="s">
        <v>2923</v>
      </c>
      <c r="D706" t="s">
        <v>2924</v>
      </c>
      <c r="E706">
        <v>1</v>
      </c>
      <c r="F706">
        <v>1</v>
      </c>
      <c r="G706" s="1" t="s">
        <v>95</v>
      </c>
      <c r="H706" s="1" t="s">
        <v>96</v>
      </c>
      <c r="I706" s="1" t="s">
        <v>96</v>
      </c>
      <c r="J706" s="7">
        <f>VALUE(IF("€"=LEFT(I706),SUBSTITUTE(I706,"€",""),SUBSTITUTE(I706,"$","")))</f>
        <v>112.26</v>
      </c>
      <c r="K706" s="9">
        <v>87563</v>
      </c>
      <c r="L706" s="9">
        <v>87563</v>
      </c>
      <c r="M706" s="9">
        <v>450000</v>
      </c>
      <c r="N706" s="9">
        <v>362437</v>
      </c>
      <c r="O706" s="2">
        <v>4.1390000000000002</v>
      </c>
      <c r="P706" t="s">
        <v>183</v>
      </c>
      <c r="Q706" s="3">
        <v>41933</v>
      </c>
    </row>
    <row r="707" spans="1:17" x14ac:dyDescent="0.25">
      <c r="A707" s="1" t="s">
        <v>743</v>
      </c>
      <c r="B707" t="s">
        <v>743</v>
      </c>
      <c r="C707" s="1" t="s">
        <v>2925</v>
      </c>
      <c r="D707" t="s">
        <v>2926</v>
      </c>
      <c r="E707">
        <v>0.01</v>
      </c>
      <c r="F707">
        <v>2</v>
      </c>
      <c r="G707" s="1" t="s">
        <v>1962</v>
      </c>
      <c r="H707" s="1" t="s">
        <v>2927</v>
      </c>
      <c r="I707" s="1" t="s">
        <v>2928</v>
      </c>
      <c r="J707" s="7" t="e">
        <f>VALUE(IF("€"=LEFT(I707),SUBSTITUTE(I707,"€",""),SUBSTITUTE(I707,"$","")))</f>
        <v>#VALUE!</v>
      </c>
      <c r="K707" s="9">
        <v>5869</v>
      </c>
      <c r="L707" s="9">
        <v>11738</v>
      </c>
      <c r="M707" s="9">
        <v>30000</v>
      </c>
      <c r="N707" s="9">
        <v>24131</v>
      </c>
      <c r="O707" s="2">
        <v>4.1120000000000001</v>
      </c>
      <c r="P707" t="s">
        <v>183</v>
      </c>
      <c r="Q707" s="3">
        <v>42143</v>
      </c>
    </row>
    <row r="708" spans="1:17" x14ac:dyDescent="0.25">
      <c r="A708" s="1" t="s">
        <v>743</v>
      </c>
      <c r="B708" t="s">
        <v>743</v>
      </c>
      <c r="C708" s="1" t="s">
        <v>2929</v>
      </c>
      <c r="D708" t="s">
        <v>2930</v>
      </c>
      <c r="E708">
        <v>0.24</v>
      </c>
      <c r="F708">
        <v>5</v>
      </c>
      <c r="G708" s="1" t="s">
        <v>2931</v>
      </c>
      <c r="H708" s="1" t="s">
        <v>2932</v>
      </c>
      <c r="I708" s="1" t="s">
        <v>2933</v>
      </c>
      <c r="J708" s="7" t="e">
        <f>VALUE(IF("€"=LEFT(I708),SUBSTITUTE(I708,"€",""),SUBSTITUTE(I708,"$","")))</f>
        <v>#VALUE!</v>
      </c>
      <c r="K708" s="9">
        <v>112230</v>
      </c>
      <c r="L708" s="9">
        <v>561150</v>
      </c>
      <c r="M708" s="9">
        <v>149000</v>
      </c>
      <c r="N708" s="9">
        <v>36770</v>
      </c>
      <c r="O708" s="2">
        <v>0.32800000000000001</v>
      </c>
      <c r="P708" t="s">
        <v>183</v>
      </c>
      <c r="Q708" s="3">
        <v>41940</v>
      </c>
    </row>
    <row r="709" spans="1:17" x14ac:dyDescent="0.25">
      <c r="A709" s="1" t="s">
        <v>743</v>
      </c>
      <c r="B709" t="s">
        <v>743</v>
      </c>
      <c r="C709" s="1" t="s">
        <v>2934</v>
      </c>
      <c r="D709" t="s">
        <v>2935</v>
      </c>
      <c r="E709">
        <v>0.32</v>
      </c>
      <c r="F709">
        <v>0</v>
      </c>
      <c r="G709" s="1" t="s">
        <v>2936</v>
      </c>
      <c r="H709" s="1" t="s">
        <v>2937</v>
      </c>
      <c r="I709" s="1" t="s">
        <v>844</v>
      </c>
      <c r="J709" s="7" t="e">
        <f>VALUE(IF("€"=LEFT(I709),SUBSTITUTE(I709,"€",""),SUBSTITUTE(I709,"$","")))</f>
        <v>#VALUE!</v>
      </c>
      <c r="K709" s="9">
        <v>50136</v>
      </c>
      <c r="L709" s="9">
        <v>0</v>
      </c>
      <c r="M709" s="9">
        <v>65090</v>
      </c>
      <c r="N709" s="9">
        <v>14954</v>
      </c>
      <c r="O709" s="2">
        <v>0.29799999999999999</v>
      </c>
      <c r="P709" t="s">
        <v>183</v>
      </c>
      <c r="Q709" s="3">
        <v>41940</v>
      </c>
    </row>
    <row r="710" spans="1:17" x14ac:dyDescent="0.25">
      <c r="A710" s="1" t="s">
        <v>743</v>
      </c>
      <c r="B710" t="s">
        <v>743</v>
      </c>
      <c r="C710" s="1" t="s">
        <v>2938</v>
      </c>
      <c r="D710" t="s">
        <v>2939</v>
      </c>
      <c r="E710">
        <v>1.85</v>
      </c>
      <c r="F710">
        <v>0</v>
      </c>
      <c r="G710" s="1" t="s">
        <v>2940</v>
      </c>
      <c r="H710" s="1" t="s">
        <v>2941</v>
      </c>
      <c r="I710" s="1" t="s">
        <v>844</v>
      </c>
      <c r="J710" s="7" t="e">
        <f>VALUE(IF("€"=LEFT(I710),SUBSTITUTE(I710,"€",""),SUBSTITUTE(I710,"$","")))</f>
        <v>#VALUE!</v>
      </c>
      <c r="K710" s="9">
        <v>38700</v>
      </c>
      <c r="L710" s="9">
        <v>0</v>
      </c>
      <c r="M710" s="9">
        <v>48000</v>
      </c>
      <c r="N710" s="9">
        <v>9300</v>
      </c>
      <c r="O710" s="4">
        <v>0.24</v>
      </c>
      <c r="P710" t="s">
        <v>183</v>
      </c>
      <c r="Q710" s="3">
        <v>41940</v>
      </c>
    </row>
    <row r="711" spans="1:17" x14ac:dyDescent="0.25">
      <c r="A711" s="1" t="s">
        <v>743</v>
      </c>
      <c r="B711" t="s">
        <v>743</v>
      </c>
      <c r="C711" s="1" t="s">
        <v>2942</v>
      </c>
      <c r="D711" t="s">
        <v>2943</v>
      </c>
      <c r="E711">
        <v>1.8</v>
      </c>
      <c r="F711">
        <v>0</v>
      </c>
      <c r="G711" s="1" t="s">
        <v>2944</v>
      </c>
      <c r="H711" s="1" t="s">
        <v>2945</v>
      </c>
      <c r="I711" s="1" t="s">
        <v>844</v>
      </c>
      <c r="J711" s="7" t="e">
        <f>VALUE(IF("€"=LEFT(I711),SUBSTITUTE(I711,"€",""),SUBSTITUTE(I711,"$","")))</f>
        <v>#VALUE!</v>
      </c>
      <c r="K711" s="9">
        <v>38544</v>
      </c>
      <c r="L711" s="9">
        <v>0</v>
      </c>
      <c r="M711" s="9">
        <v>49989</v>
      </c>
      <c r="N711" s="9">
        <v>11445</v>
      </c>
      <c r="O711" s="2">
        <v>0.29699999999999999</v>
      </c>
      <c r="P711" t="s">
        <v>183</v>
      </c>
      <c r="Q711" s="3">
        <v>41940</v>
      </c>
    </row>
    <row r="712" spans="1:17" x14ac:dyDescent="0.25">
      <c r="A712" s="1" t="s">
        <v>743</v>
      </c>
      <c r="B712" t="s">
        <v>743</v>
      </c>
      <c r="C712" s="1" t="s">
        <v>2946</v>
      </c>
      <c r="D712" t="s">
        <v>2947</v>
      </c>
      <c r="E712">
        <v>0.05</v>
      </c>
      <c r="F712">
        <v>0</v>
      </c>
      <c r="G712" s="1" t="s">
        <v>2948</v>
      </c>
      <c r="H712" s="1" t="s">
        <v>2949</v>
      </c>
      <c r="I712" s="1" t="s">
        <v>844</v>
      </c>
      <c r="J712" s="7" t="e">
        <f>VALUE(IF("€"=LEFT(I712),SUBSTITUTE(I712,"€",""),SUBSTITUTE(I712,"$","")))</f>
        <v>#VALUE!</v>
      </c>
      <c r="K712" s="9">
        <v>3840</v>
      </c>
      <c r="L712" s="9">
        <v>0</v>
      </c>
      <c r="M712" s="9">
        <v>6770</v>
      </c>
      <c r="N712" s="9">
        <v>2930</v>
      </c>
      <c r="O712" s="2">
        <v>0.76300000000000001</v>
      </c>
      <c r="P712" t="s">
        <v>183</v>
      </c>
      <c r="Q712" s="3">
        <v>41940</v>
      </c>
    </row>
    <row r="713" spans="1:17" x14ac:dyDescent="0.25">
      <c r="A713" s="1" t="s">
        <v>743</v>
      </c>
      <c r="B713" t="s">
        <v>743</v>
      </c>
      <c r="C713" s="1" t="s">
        <v>2950</v>
      </c>
      <c r="D713" t="s">
        <v>2951</v>
      </c>
      <c r="E713">
        <v>0.01</v>
      </c>
      <c r="F713">
        <v>0</v>
      </c>
      <c r="G713" s="1" t="s">
        <v>2952</v>
      </c>
      <c r="H713" s="1" t="s">
        <v>2599</v>
      </c>
      <c r="I713" s="1" t="s">
        <v>844</v>
      </c>
      <c r="J713" s="7" t="e">
        <f>VALUE(IF("€"=LEFT(I713),SUBSTITUTE(I713,"€",""),SUBSTITUTE(I713,"$","")))</f>
        <v>#VALUE!</v>
      </c>
      <c r="K713" s="9">
        <v>282</v>
      </c>
      <c r="L713" s="9">
        <v>0</v>
      </c>
      <c r="M713" s="9">
        <v>590</v>
      </c>
      <c r="N713" s="9">
        <v>308</v>
      </c>
      <c r="O713" s="2">
        <v>1.0920000000000001</v>
      </c>
      <c r="P713" t="s">
        <v>183</v>
      </c>
      <c r="Q713" s="3">
        <v>41940</v>
      </c>
    </row>
    <row r="714" spans="1:17" x14ac:dyDescent="0.25">
      <c r="A714" s="1" t="s">
        <v>743</v>
      </c>
      <c r="B714" t="s">
        <v>743</v>
      </c>
      <c r="C714" s="1" t="s">
        <v>2953</v>
      </c>
      <c r="D714" t="s">
        <v>2954</v>
      </c>
      <c r="E714">
        <v>0.02</v>
      </c>
      <c r="F714">
        <v>0</v>
      </c>
      <c r="G714" s="1" t="s">
        <v>2955</v>
      </c>
      <c r="H714" s="1" t="s">
        <v>2956</v>
      </c>
      <c r="I714" s="1" t="s">
        <v>844</v>
      </c>
      <c r="J714" s="7" t="e">
        <f>VALUE(IF("€"=LEFT(I714),SUBSTITUTE(I714,"€",""),SUBSTITUTE(I714,"$","")))</f>
        <v>#VALUE!</v>
      </c>
      <c r="K714" s="9">
        <v>1980</v>
      </c>
      <c r="L714" s="9">
        <v>0</v>
      </c>
      <c r="M714" s="9">
        <v>2890</v>
      </c>
      <c r="N714" s="9">
        <v>910</v>
      </c>
      <c r="O714" s="4">
        <v>0.46</v>
      </c>
      <c r="P714" t="s">
        <v>183</v>
      </c>
      <c r="Q714" s="3">
        <v>41940</v>
      </c>
    </row>
    <row r="715" spans="1:17" x14ac:dyDescent="0.25">
      <c r="A715" s="1" t="s">
        <v>743</v>
      </c>
      <c r="B715" t="s">
        <v>2957</v>
      </c>
      <c r="C715" s="1" t="s">
        <v>2958</v>
      </c>
      <c r="D715" t="s">
        <v>2959</v>
      </c>
      <c r="E715">
        <v>0.98</v>
      </c>
      <c r="F715">
        <v>0</v>
      </c>
      <c r="G715" s="1" t="s">
        <v>2960</v>
      </c>
      <c r="H715" s="1" t="s">
        <v>2961</v>
      </c>
      <c r="I715" s="1" t="s">
        <v>844</v>
      </c>
      <c r="J715" s="7" t="e">
        <f>VALUE(IF("€"=LEFT(I715),SUBSTITUTE(I715,"€",""),SUBSTITUTE(I715,"$","")))</f>
        <v>#VALUE!</v>
      </c>
      <c r="K715" s="9">
        <v>54246</v>
      </c>
      <c r="L715" s="9">
        <v>0</v>
      </c>
      <c r="M715" s="9">
        <v>71000</v>
      </c>
      <c r="N715" s="9">
        <v>16754</v>
      </c>
      <c r="O715" s="2">
        <v>0.309</v>
      </c>
      <c r="P715" t="s">
        <v>183</v>
      </c>
      <c r="Q715" s="3">
        <v>41940</v>
      </c>
    </row>
    <row r="716" spans="1:17" x14ac:dyDescent="0.25">
      <c r="A716" s="1" t="s">
        <v>743</v>
      </c>
      <c r="B716" t="s">
        <v>743</v>
      </c>
      <c r="C716" s="1" t="s">
        <v>2962</v>
      </c>
      <c r="D716" t="s">
        <v>2963</v>
      </c>
      <c r="E716">
        <v>1.07</v>
      </c>
      <c r="F716">
        <v>1</v>
      </c>
      <c r="G716" s="1" t="s">
        <v>2964</v>
      </c>
      <c r="H716" s="1" t="s">
        <v>2965</v>
      </c>
      <c r="I716" s="1" t="s">
        <v>2965</v>
      </c>
      <c r="J716" s="7" t="e">
        <f>VALUE(IF("€"=LEFT(I716),SUBSTITUTE(I716,"€",""),SUBSTITUTE(I716,"$","")))</f>
        <v>#VALUE!</v>
      </c>
      <c r="K716" s="9">
        <v>59744</v>
      </c>
      <c r="L716" s="9">
        <v>59744</v>
      </c>
      <c r="M716" s="9">
        <v>84100</v>
      </c>
      <c r="N716" s="9">
        <v>24356</v>
      </c>
      <c r="O716" s="2">
        <v>0.40799999999999997</v>
      </c>
      <c r="P716" t="s">
        <v>183</v>
      </c>
      <c r="Q716" s="3">
        <v>41963</v>
      </c>
    </row>
    <row r="717" spans="1:17" x14ac:dyDescent="0.25">
      <c r="A717" s="1" t="s">
        <v>743</v>
      </c>
      <c r="B717" t="s">
        <v>743</v>
      </c>
      <c r="C717" s="1" t="s">
        <v>2966</v>
      </c>
      <c r="D717" t="s">
        <v>2967</v>
      </c>
      <c r="E717">
        <v>0.5</v>
      </c>
      <c r="F717">
        <v>0</v>
      </c>
      <c r="G717" s="1" t="s">
        <v>2968</v>
      </c>
      <c r="H717" s="1" t="s">
        <v>2969</v>
      </c>
      <c r="I717" s="1" t="s">
        <v>844</v>
      </c>
      <c r="J717" s="7" t="e">
        <f>VALUE(IF("€"=LEFT(I717),SUBSTITUTE(I717,"€",""),SUBSTITUTE(I717,"$","")))</f>
        <v>#VALUE!</v>
      </c>
      <c r="K717" s="9">
        <v>23970</v>
      </c>
      <c r="L717" s="9">
        <v>0</v>
      </c>
      <c r="M717" s="9">
        <v>39000</v>
      </c>
      <c r="N717" s="9">
        <v>15030</v>
      </c>
      <c r="O717" s="2">
        <v>0.627</v>
      </c>
      <c r="P717" t="s">
        <v>183</v>
      </c>
      <c r="Q717" s="3">
        <v>41940</v>
      </c>
    </row>
    <row r="718" spans="1:17" x14ac:dyDescent="0.25">
      <c r="A718" s="1" t="s">
        <v>743</v>
      </c>
      <c r="B718" t="s">
        <v>743</v>
      </c>
      <c r="C718" s="1" t="s">
        <v>2970</v>
      </c>
      <c r="D718" t="s">
        <v>2971</v>
      </c>
      <c r="E718">
        <v>3.2</v>
      </c>
      <c r="F718">
        <v>0</v>
      </c>
      <c r="G718" s="1" t="s">
        <v>2972</v>
      </c>
      <c r="H718" s="1" t="s">
        <v>2973</v>
      </c>
      <c r="I718" s="1" t="s">
        <v>844</v>
      </c>
      <c r="J718" s="7" t="e">
        <f>VALUE(IF("€"=LEFT(I718),SUBSTITUTE(I718,"€",""),SUBSTITUTE(I718,"$","")))</f>
        <v>#VALUE!</v>
      </c>
      <c r="K718" s="9">
        <v>65928</v>
      </c>
      <c r="L718" s="9">
        <v>0</v>
      </c>
      <c r="M718" s="9">
        <v>99700</v>
      </c>
      <c r="N718" s="9">
        <v>33772</v>
      </c>
      <c r="O718" s="2">
        <v>0.51200000000000001</v>
      </c>
      <c r="P718" t="s">
        <v>183</v>
      </c>
      <c r="Q718" s="3">
        <v>41940</v>
      </c>
    </row>
    <row r="719" spans="1:17" x14ac:dyDescent="0.25">
      <c r="A719" s="1" t="s">
        <v>743</v>
      </c>
      <c r="B719" t="s">
        <v>743</v>
      </c>
      <c r="C719" s="1" t="s">
        <v>2974</v>
      </c>
      <c r="D719" t="s">
        <v>2975</v>
      </c>
      <c r="E719">
        <v>3</v>
      </c>
      <c r="F719">
        <v>0</v>
      </c>
      <c r="G719" s="1" t="s">
        <v>2976</v>
      </c>
      <c r="H719" s="1" t="s">
        <v>2977</v>
      </c>
      <c r="I719" s="1" t="s">
        <v>844</v>
      </c>
      <c r="J719" s="7" t="e">
        <f>VALUE(IF("€"=LEFT(I719),SUBSTITUTE(I719,"€",""),SUBSTITUTE(I719,"$","")))</f>
        <v>#VALUE!</v>
      </c>
      <c r="K719" s="9">
        <v>61338</v>
      </c>
      <c r="L719" s="9">
        <v>0</v>
      </c>
      <c r="M719" s="9">
        <v>99700</v>
      </c>
      <c r="N719" s="9">
        <v>38362</v>
      </c>
      <c r="O719" s="2">
        <v>0.625</v>
      </c>
      <c r="P719" t="s">
        <v>183</v>
      </c>
      <c r="Q719" s="3">
        <v>41940</v>
      </c>
    </row>
    <row r="720" spans="1:17" x14ac:dyDescent="0.25">
      <c r="A720" s="1" t="s">
        <v>743</v>
      </c>
      <c r="B720" t="s">
        <v>743</v>
      </c>
      <c r="C720" s="1" t="s">
        <v>2978</v>
      </c>
      <c r="D720" t="s">
        <v>2979</v>
      </c>
      <c r="E720">
        <v>0.09</v>
      </c>
      <c r="F720">
        <v>0</v>
      </c>
      <c r="G720" s="1" t="s">
        <v>1852</v>
      </c>
      <c r="H720" s="1" t="s">
        <v>2980</v>
      </c>
      <c r="I720" s="1" t="s">
        <v>844</v>
      </c>
      <c r="J720" s="7" t="e">
        <f>VALUE(IF("€"=LEFT(I720),SUBSTITUTE(I720,"€",""),SUBSTITUTE(I720,"$","")))</f>
        <v>#VALUE!</v>
      </c>
      <c r="K720" s="9">
        <v>13434</v>
      </c>
      <c r="L720" s="9">
        <v>0</v>
      </c>
      <c r="M720" s="9">
        <v>18781</v>
      </c>
      <c r="N720" s="9">
        <v>5347</v>
      </c>
      <c r="O720" s="2">
        <v>0.39800000000000002</v>
      </c>
      <c r="P720" t="s">
        <v>183</v>
      </c>
      <c r="Q720" s="3">
        <v>41940</v>
      </c>
    </row>
    <row r="721" spans="1:17" x14ac:dyDescent="0.25">
      <c r="A721" s="1" t="s">
        <v>743</v>
      </c>
      <c r="B721" t="s">
        <v>743</v>
      </c>
      <c r="C721" s="1" t="s">
        <v>2981</v>
      </c>
      <c r="D721" t="s">
        <v>2982</v>
      </c>
      <c r="E721">
        <v>1.6</v>
      </c>
      <c r="F721">
        <v>0</v>
      </c>
      <c r="G721" s="1" t="s">
        <v>2218</v>
      </c>
      <c r="H721" s="1" t="s">
        <v>2983</v>
      </c>
      <c r="I721" s="1" t="s">
        <v>844</v>
      </c>
      <c r="J721" s="7" t="e">
        <f>VALUE(IF("€"=LEFT(I721),SUBSTITUTE(I721,"€",""),SUBSTITUTE(I721,"$","")))</f>
        <v>#VALUE!</v>
      </c>
      <c r="K721" s="9">
        <v>44616</v>
      </c>
      <c r="L721" s="9">
        <v>0</v>
      </c>
      <c r="M721" s="9">
        <v>110000</v>
      </c>
      <c r="N721" s="9">
        <v>65384</v>
      </c>
      <c r="O721" s="2">
        <v>1.4650000000000001</v>
      </c>
      <c r="P721" t="s">
        <v>183</v>
      </c>
      <c r="Q721" s="3">
        <v>41940</v>
      </c>
    </row>
    <row r="722" spans="1:17" x14ac:dyDescent="0.25">
      <c r="A722" s="1" t="s">
        <v>743</v>
      </c>
      <c r="B722" t="s">
        <v>743</v>
      </c>
      <c r="C722" s="1" t="s">
        <v>2984</v>
      </c>
      <c r="D722" t="s">
        <v>2985</v>
      </c>
      <c r="E722">
        <v>1.6</v>
      </c>
      <c r="F722">
        <v>4</v>
      </c>
      <c r="G722" s="1" t="s">
        <v>2986</v>
      </c>
      <c r="H722" s="1" t="s">
        <v>2987</v>
      </c>
      <c r="I722" s="1" t="s">
        <v>2988</v>
      </c>
      <c r="J722" s="7" t="e">
        <f>VALUE(IF("€"=LEFT(I722),SUBSTITUTE(I722,"€",""),SUBSTITUTE(I722,"$","")))</f>
        <v>#VALUE!</v>
      </c>
      <c r="K722" s="9">
        <v>254676</v>
      </c>
      <c r="L722" s="9">
        <v>1018704</v>
      </c>
      <c r="M722" s="9">
        <v>210000</v>
      </c>
      <c r="N722" s="9">
        <v>-44676</v>
      </c>
      <c r="O722" s="2">
        <v>-0.17499999999999999</v>
      </c>
      <c r="P722" t="s">
        <v>2989</v>
      </c>
      <c r="Q722" s="3">
        <v>41948</v>
      </c>
    </row>
    <row r="723" spans="1:17" x14ac:dyDescent="0.25">
      <c r="A723" s="1" t="s">
        <v>743</v>
      </c>
      <c r="B723" t="s">
        <v>743</v>
      </c>
      <c r="C723" s="1" t="s">
        <v>2990</v>
      </c>
      <c r="D723" t="s">
        <v>2991</v>
      </c>
      <c r="E723">
        <v>1.07</v>
      </c>
      <c r="F723">
        <v>2</v>
      </c>
      <c r="G723" s="1" t="s">
        <v>2992</v>
      </c>
      <c r="H723" s="1" t="s">
        <v>2993</v>
      </c>
      <c r="I723" s="1" t="s">
        <v>2994</v>
      </c>
      <c r="J723" s="7" t="e">
        <f>VALUE(IF("€"=LEFT(I723),SUBSTITUTE(I723,"€",""),SUBSTITUTE(I723,"$","")))</f>
        <v>#VALUE!</v>
      </c>
      <c r="K723" s="9">
        <v>105546</v>
      </c>
      <c r="L723" s="9">
        <v>211092</v>
      </c>
      <c r="M723" s="9">
        <v>142713</v>
      </c>
      <c r="N723" s="9">
        <v>37167</v>
      </c>
      <c r="O723" s="2">
        <v>0.35199999999999998</v>
      </c>
      <c r="P723" t="s">
        <v>2995</v>
      </c>
      <c r="Q723" s="3">
        <v>41978</v>
      </c>
    </row>
    <row r="724" spans="1:17" x14ac:dyDescent="0.25">
      <c r="A724" s="1" t="s">
        <v>743</v>
      </c>
      <c r="B724" t="s">
        <v>743</v>
      </c>
      <c r="C724" s="1" t="s">
        <v>2996</v>
      </c>
      <c r="D724" t="s">
        <v>2997</v>
      </c>
      <c r="E724">
        <v>0.04</v>
      </c>
      <c r="F724">
        <v>0</v>
      </c>
      <c r="G724" s="1" t="s">
        <v>2998</v>
      </c>
      <c r="H724" s="1" t="s">
        <v>2999</v>
      </c>
      <c r="I724" s="1" t="s">
        <v>844</v>
      </c>
      <c r="J724" s="7" t="e">
        <f>VALUE(IF("€"=LEFT(I724),SUBSTITUTE(I724,"€",""),SUBSTITUTE(I724,"$","")))</f>
        <v>#VALUE!</v>
      </c>
      <c r="K724" s="9">
        <v>5292</v>
      </c>
      <c r="L724" s="9">
        <v>0</v>
      </c>
      <c r="M724" s="9">
        <v>23000</v>
      </c>
      <c r="N724" s="9">
        <v>17708</v>
      </c>
      <c r="O724" s="2">
        <v>3.3460000000000001</v>
      </c>
      <c r="P724" t="s">
        <v>183</v>
      </c>
      <c r="Q724" s="3">
        <v>41940</v>
      </c>
    </row>
    <row r="725" spans="1:17" x14ac:dyDescent="0.25">
      <c r="A725" s="1" t="s">
        <v>743</v>
      </c>
      <c r="B725" t="s">
        <v>743</v>
      </c>
      <c r="C725" s="1" t="s">
        <v>3000</v>
      </c>
      <c r="D725" t="s">
        <v>3001</v>
      </c>
      <c r="E725">
        <v>0.21</v>
      </c>
      <c r="F725">
        <v>0</v>
      </c>
      <c r="G725" s="1" t="s">
        <v>3002</v>
      </c>
      <c r="H725" s="1" t="s">
        <v>3003</v>
      </c>
      <c r="I725" s="1" t="s">
        <v>844</v>
      </c>
      <c r="J725" s="7" t="e">
        <f>VALUE(IF("€"=LEFT(I725),SUBSTITUTE(I725,"€",""),SUBSTITUTE(I725,"$","")))</f>
        <v>#VALUE!</v>
      </c>
      <c r="K725" s="9">
        <v>16296</v>
      </c>
      <c r="L725" s="9">
        <v>0</v>
      </c>
      <c r="M725" s="9">
        <v>76000</v>
      </c>
      <c r="N725" s="9">
        <v>59704</v>
      </c>
      <c r="O725" s="2">
        <v>3.6640000000000001</v>
      </c>
      <c r="P725" t="s">
        <v>1407</v>
      </c>
      <c r="Q725" s="3">
        <v>41940</v>
      </c>
    </row>
    <row r="726" spans="1:17" x14ac:dyDescent="0.25">
      <c r="A726" s="1" t="s">
        <v>743</v>
      </c>
      <c r="B726" t="s">
        <v>743</v>
      </c>
      <c r="C726" s="1" t="s">
        <v>3004</v>
      </c>
      <c r="D726" t="s">
        <v>3005</v>
      </c>
      <c r="E726">
        <v>0.01</v>
      </c>
      <c r="F726">
        <v>0</v>
      </c>
      <c r="G726" s="1" t="s">
        <v>3006</v>
      </c>
      <c r="H726" s="1" t="s">
        <v>3007</v>
      </c>
      <c r="I726" s="1" t="s">
        <v>844</v>
      </c>
      <c r="J726" s="7" t="e">
        <f>VALUE(IF("€"=LEFT(I726),SUBSTITUTE(I726,"€",""),SUBSTITUTE(I726,"$","")))</f>
        <v>#VALUE!</v>
      </c>
      <c r="K726" s="9">
        <v>1224</v>
      </c>
      <c r="L726" s="9">
        <v>0</v>
      </c>
      <c r="M726" s="9">
        <v>9300</v>
      </c>
      <c r="N726" s="9">
        <v>8076</v>
      </c>
      <c r="O726" s="2">
        <v>6.5979999999999999</v>
      </c>
      <c r="P726" t="s">
        <v>1407</v>
      </c>
      <c r="Q726" s="3">
        <v>41940</v>
      </c>
    </row>
    <row r="727" spans="1:17" x14ac:dyDescent="0.25">
      <c r="A727" s="1" t="s">
        <v>743</v>
      </c>
      <c r="B727" t="s">
        <v>743</v>
      </c>
      <c r="C727" s="1" t="s">
        <v>3008</v>
      </c>
      <c r="D727" t="s">
        <v>3009</v>
      </c>
      <c r="E727">
        <v>0.01</v>
      </c>
      <c r="F727">
        <v>0</v>
      </c>
      <c r="G727" s="1" t="s">
        <v>2224</v>
      </c>
      <c r="H727" s="1" t="s">
        <v>3010</v>
      </c>
      <c r="I727" s="1" t="s">
        <v>844</v>
      </c>
      <c r="J727" s="7" t="e">
        <f>VALUE(IF("€"=LEFT(I727),SUBSTITUTE(I727,"€",""),SUBSTITUTE(I727,"$","")))</f>
        <v>#VALUE!</v>
      </c>
      <c r="K727" s="9">
        <v>1308</v>
      </c>
      <c r="L727" s="9">
        <v>0</v>
      </c>
      <c r="M727" s="9">
        <v>4890</v>
      </c>
      <c r="N727" s="9">
        <v>3582</v>
      </c>
      <c r="O727" s="2">
        <v>2.7389999999999999</v>
      </c>
      <c r="P727" t="s">
        <v>1407</v>
      </c>
      <c r="Q727" s="3">
        <v>41940</v>
      </c>
    </row>
    <row r="728" spans="1:17" x14ac:dyDescent="0.25">
      <c r="A728" s="1" t="s">
        <v>743</v>
      </c>
      <c r="B728" t="s">
        <v>743</v>
      </c>
      <c r="C728" s="1" t="s">
        <v>3011</v>
      </c>
      <c r="D728" t="s">
        <v>3012</v>
      </c>
      <c r="E728">
        <v>0.03</v>
      </c>
      <c r="F728">
        <v>0</v>
      </c>
      <c r="G728" s="1" t="s">
        <v>3013</v>
      </c>
      <c r="H728" s="1" t="s">
        <v>3014</v>
      </c>
      <c r="I728" s="1" t="s">
        <v>844</v>
      </c>
      <c r="J728" s="7" t="e">
        <f>VALUE(IF("€"=LEFT(I728),SUBSTITUTE(I728,"€",""),SUBSTITUTE(I728,"$","")))</f>
        <v>#VALUE!</v>
      </c>
      <c r="K728" s="9">
        <v>2934</v>
      </c>
      <c r="L728" s="9">
        <v>0</v>
      </c>
      <c r="M728" s="9">
        <v>4450</v>
      </c>
      <c r="N728" s="9">
        <v>1516</v>
      </c>
      <c r="O728" s="2">
        <v>0.51700000000000002</v>
      </c>
      <c r="P728" t="s">
        <v>1407</v>
      </c>
      <c r="Q728" s="3">
        <v>41940</v>
      </c>
    </row>
    <row r="729" spans="1:17" x14ac:dyDescent="0.25">
      <c r="A729" s="1" t="s">
        <v>743</v>
      </c>
      <c r="B729" t="s">
        <v>743</v>
      </c>
      <c r="C729" s="1" t="s">
        <v>3015</v>
      </c>
      <c r="D729" t="s">
        <v>3016</v>
      </c>
      <c r="E729">
        <v>0</v>
      </c>
      <c r="F729">
        <v>0</v>
      </c>
      <c r="G729" s="1" t="s">
        <v>3017</v>
      </c>
      <c r="H729" s="1" t="s">
        <v>3018</v>
      </c>
      <c r="I729" s="1" t="s">
        <v>844</v>
      </c>
      <c r="J729" s="7" t="e">
        <f>VALUE(IF("€"=LEFT(I729),SUBSTITUTE(I729,"€",""),SUBSTITUTE(I729,"$","")))</f>
        <v>#VALUE!</v>
      </c>
      <c r="K729" s="9">
        <v>978</v>
      </c>
      <c r="L729" s="9">
        <v>0</v>
      </c>
      <c r="M729" s="9">
        <v>2050</v>
      </c>
      <c r="N729" s="9">
        <v>1072</v>
      </c>
      <c r="O729" s="2">
        <v>1.0960000000000001</v>
      </c>
      <c r="P729" t="s">
        <v>1407</v>
      </c>
      <c r="Q729" s="3">
        <v>41940</v>
      </c>
    </row>
    <row r="730" spans="1:17" x14ac:dyDescent="0.25">
      <c r="A730" s="1" t="s">
        <v>743</v>
      </c>
      <c r="B730" t="s">
        <v>743</v>
      </c>
      <c r="C730" s="1" t="s">
        <v>3019</v>
      </c>
      <c r="D730" t="s">
        <v>3020</v>
      </c>
      <c r="E730">
        <v>0</v>
      </c>
      <c r="F730">
        <v>0</v>
      </c>
      <c r="G730" s="1" t="s">
        <v>3021</v>
      </c>
      <c r="H730" s="1" t="s">
        <v>3022</v>
      </c>
      <c r="I730" s="1" t="s">
        <v>844</v>
      </c>
      <c r="J730" s="7" t="e">
        <f>VALUE(IF("€"=LEFT(I730),SUBSTITUTE(I730,"€",""),SUBSTITUTE(I730,"$","")))</f>
        <v>#VALUE!</v>
      </c>
      <c r="K730" s="9">
        <v>90</v>
      </c>
      <c r="L730" s="9">
        <v>0</v>
      </c>
      <c r="M730" s="9">
        <v>200</v>
      </c>
      <c r="N730" s="9">
        <v>110</v>
      </c>
      <c r="O730" s="2">
        <v>1.222</v>
      </c>
      <c r="P730" t="s">
        <v>1407</v>
      </c>
      <c r="Q730" s="3">
        <v>41940</v>
      </c>
    </row>
    <row r="731" spans="1:17" x14ac:dyDescent="0.25">
      <c r="A731" s="1" t="s">
        <v>743</v>
      </c>
      <c r="B731" t="s">
        <v>743</v>
      </c>
      <c r="C731" s="1" t="s">
        <v>3023</v>
      </c>
      <c r="D731" t="s">
        <v>3024</v>
      </c>
      <c r="E731">
        <v>0</v>
      </c>
      <c r="F731">
        <v>0</v>
      </c>
      <c r="G731" s="1" t="s">
        <v>3025</v>
      </c>
      <c r="H731" s="1" t="s">
        <v>2243</v>
      </c>
      <c r="I731" s="1" t="s">
        <v>844</v>
      </c>
      <c r="J731" s="7" t="e">
        <f>VALUE(IF("€"=LEFT(I731),SUBSTITUTE(I731,"€",""),SUBSTITUTE(I731,"$","")))</f>
        <v>#VALUE!</v>
      </c>
      <c r="K731" s="9">
        <v>462</v>
      </c>
      <c r="L731" s="9">
        <v>0</v>
      </c>
      <c r="M731" s="9">
        <v>760</v>
      </c>
      <c r="N731" s="9">
        <v>298</v>
      </c>
      <c r="O731" s="2">
        <v>0.64500000000000002</v>
      </c>
      <c r="P731" t="s">
        <v>1407</v>
      </c>
      <c r="Q731" s="3">
        <v>41940</v>
      </c>
    </row>
    <row r="732" spans="1:17" x14ac:dyDescent="0.25">
      <c r="A732" s="1" t="s">
        <v>743</v>
      </c>
      <c r="B732" t="s">
        <v>743</v>
      </c>
      <c r="C732" s="1" t="s">
        <v>3026</v>
      </c>
      <c r="D732" t="s">
        <v>3027</v>
      </c>
      <c r="E732">
        <v>0.04</v>
      </c>
      <c r="F732">
        <v>0</v>
      </c>
      <c r="G732" s="1" t="s">
        <v>3028</v>
      </c>
      <c r="H732" s="1" t="s">
        <v>3029</v>
      </c>
      <c r="I732" s="1" t="s">
        <v>844</v>
      </c>
      <c r="J732" s="7" t="e">
        <f>VALUE(IF("€"=LEFT(I732),SUBSTITUTE(I732,"€",""),SUBSTITUTE(I732,"$","")))</f>
        <v>#VALUE!</v>
      </c>
      <c r="K732" s="9">
        <v>4752</v>
      </c>
      <c r="L732" s="9">
        <v>0</v>
      </c>
      <c r="M732" s="9">
        <v>7500</v>
      </c>
      <c r="N732" s="9">
        <v>2748</v>
      </c>
      <c r="O732" s="2">
        <v>0.57799999999999996</v>
      </c>
      <c r="P732" t="s">
        <v>183</v>
      </c>
      <c r="Q732" s="3">
        <v>41940</v>
      </c>
    </row>
    <row r="733" spans="1:17" x14ac:dyDescent="0.25">
      <c r="A733" s="1" t="s">
        <v>743</v>
      </c>
      <c r="B733" t="s">
        <v>743</v>
      </c>
      <c r="C733" s="1" t="s">
        <v>3030</v>
      </c>
      <c r="D733" t="s">
        <v>3031</v>
      </c>
      <c r="E733">
        <v>0.01</v>
      </c>
      <c r="F733">
        <v>0</v>
      </c>
      <c r="G733" s="1" t="s">
        <v>3032</v>
      </c>
      <c r="H733" s="1" t="s">
        <v>3033</v>
      </c>
      <c r="I733" s="1" t="s">
        <v>844</v>
      </c>
      <c r="J733" s="7" t="e">
        <f>VALUE(IF("€"=LEFT(I733),SUBSTITUTE(I733,"€",""),SUBSTITUTE(I733,"$","")))</f>
        <v>#VALUE!</v>
      </c>
      <c r="K733" s="9">
        <v>1146</v>
      </c>
      <c r="L733" s="9">
        <v>0</v>
      </c>
      <c r="M733" s="9">
        <v>1590</v>
      </c>
      <c r="N733" s="9">
        <v>444</v>
      </c>
      <c r="O733" s="2">
        <v>0.38700000000000001</v>
      </c>
      <c r="P733" t="s">
        <v>183</v>
      </c>
      <c r="Q733" s="3">
        <v>41940</v>
      </c>
    </row>
    <row r="734" spans="1:17" x14ac:dyDescent="0.25">
      <c r="A734" s="1" t="s">
        <v>743</v>
      </c>
      <c r="B734" t="s">
        <v>743</v>
      </c>
      <c r="C734" s="1" t="s">
        <v>3034</v>
      </c>
      <c r="D734" t="s">
        <v>3035</v>
      </c>
      <c r="E734">
        <v>0</v>
      </c>
      <c r="F734">
        <v>0</v>
      </c>
      <c r="G734" s="1" t="s">
        <v>2604</v>
      </c>
      <c r="H734" s="1" t="s">
        <v>3036</v>
      </c>
      <c r="I734" s="1" t="s">
        <v>844</v>
      </c>
      <c r="J734" s="7" t="e">
        <f>VALUE(IF("€"=LEFT(I734),SUBSTITUTE(I734,"€",""),SUBSTITUTE(I734,"$","")))</f>
        <v>#VALUE!</v>
      </c>
      <c r="K734" s="9">
        <v>966</v>
      </c>
      <c r="L734" s="9">
        <v>0</v>
      </c>
      <c r="M734" s="9">
        <v>1350</v>
      </c>
      <c r="N734" s="9">
        <v>384</v>
      </c>
      <c r="O734" s="2">
        <v>0.39800000000000002</v>
      </c>
      <c r="P734" t="s">
        <v>183</v>
      </c>
      <c r="Q734" s="3">
        <v>41940</v>
      </c>
    </row>
    <row r="735" spans="1:17" x14ac:dyDescent="0.25">
      <c r="A735" s="1" t="s">
        <v>743</v>
      </c>
      <c r="B735" t="s">
        <v>743</v>
      </c>
      <c r="C735" s="1" t="s">
        <v>3037</v>
      </c>
      <c r="D735" t="s">
        <v>3038</v>
      </c>
      <c r="E735">
        <v>0.13</v>
      </c>
      <c r="F735">
        <v>0</v>
      </c>
      <c r="G735" s="1" t="s">
        <v>3039</v>
      </c>
      <c r="H735" s="1" t="s">
        <v>3040</v>
      </c>
      <c r="I735" s="1" t="s">
        <v>844</v>
      </c>
      <c r="J735" s="7" t="e">
        <f>VALUE(IF("€"=LEFT(I735),SUBSTITUTE(I735,"€",""),SUBSTITUTE(I735,"$","")))</f>
        <v>#VALUE!</v>
      </c>
      <c r="K735" s="9">
        <v>18636</v>
      </c>
      <c r="L735" s="9">
        <v>0</v>
      </c>
      <c r="M735" s="9">
        <v>25000</v>
      </c>
      <c r="N735" s="9">
        <v>6364</v>
      </c>
      <c r="O735" s="2">
        <v>0.34100000000000003</v>
      </c>
      <c r="P735" t="s">
        <v>183</v>
      </c>
      <c r="Q735" s="3">
        <v>41940</v>
      </c>
    </row>
    <row r="736" spans="1:17" x14ac:dyDescent="0.25">
      <c r="A736" s="1" t="s">
        <v>743</v>
      </c>
      <c r="B736" t="s">
        <v>743</v>
      </c>
      <c r="C736" s="1" t="s">
        <v>3041</v>
      </c>
      <c r="D736" t="s">
        <v>3042</v>
      </c>
      <c r="E736">
        <v>0.02</v>
      </c>
      <c r="F736">
        <v>0</v>
      </c>
      <c r="G736" s="1" t="s">
        <v>3043</v>
      </c>
      <c r="H736" s="1" t="s">
        <v>3044</v>
      </c>
      <c r="I736" s="1" t="s">
        <v>844</v>
      </c>
      <c r="J736" s="7" t="e">
        <f>VALUE(IF("€"=LEFT(I736),SUBSTITUTE(I736,"€",""),SUBSTITUTE(I736,"$","")))</f>
        <v>#VALUE!</v>
      </c>
      <c r="K736" s="9">
        <v>4536</v>
      </c>
      <c r="L736" s="9">
        <v>0</v>
      </c>
      <c r="M736" s="9">
        <v>6790</v>
      </c>
      <c r="N736" s="9">
        <v>2254</v>
      </c>
      <c r="O736" s="2">
        <v>0.497</v>
      </c>
      <c r="P736" t="s">
        <v>183</v>
      </c>
      <c r="Q736" s="3">
        <v>41940</v>
      </c>
    </row>
    <row r="737" spans="1:17" x14ac:dyDescent="0.25">
      <c r="A737" s="1" t="s">
        <v>743</v>
      </c>
      <c r="B737" t="s">
        <v>743</v>
      </c>
      <c r="C737" s="1" t="s">
        <v>3045</v>
      </c>
      <c r="D737" t="s">
        <v>3046</v>
      </c>
      <c r="E737">
        <v>0.28000000000000003</v>
      </c>
      <c r="F737">
        <v>3</v>
      </c>
      <c r="G737" s="1" t="s">
        <v>3047</v>
      </c>
      <c r="H737" s="1" t="s">
        <v>3048</v>
      </c>
      <c r="I737" s="1" t="s">
        <v>3049</v>
      </c>
      <c r="J737" s="7" t="e">
        <f>VALUE(IF("€"=LEFT(I737),SUBSTITUTE(I737,"€",""),SUBSTITUTE(I737,"$","")))</f>
        <v>#VALUE!</v>
      </c>
      <c r="K737" s="9">
        <v>22602</v>
      </c>
      <c r="L737" s="9">
        <v>67806</v>
      </c>
      <c r="M737" s="9">
        <v>28900</v>
      </c>
      <c r="N737" s="9">
        <v>6298</v>
      </c>
      <c r="O737" s="2">
        <v>0.27900000000000003</v>
      </c>
      <c r="P737" t="s">
        <v>183</v>
      </c>
      <c r="Q737" s="3">
        <v>41940</v>
      </c>
    </row>
    <row r="738" spans="1:17" x14ac:dyDescent="0.25">
      <c r="A738" s="1" t="s">
        <v>743</v>
      </c>
      <c r="B738" t="s">
        <v>743</v>
      </c>
      <c r="C738" s="1" t="s">
        <v>3050</v>
      </c>
      <c r="D738" t="s">
        <v>3051</v>
      </c>
      <c r="E738">
        <v>0.2</v>
      </c>
      <c r="F738">
        <v>3</v>
      </c>
      <c r="G738" s="1" t="s">
        <v>3052</v>
      </c>
      <c r="H738" s="1" t="s">
        <v>3053</v>
      </c>
      <c r="I738" s="1" t="s">
        <v>3054</v>
      </c>
      <c r="J738" s="7" t="e">
        <f>VALUE(IF("€"=LEFT(I738),SUBSTITUTE(I738,"€",""),SUBSTITUTE(I738,"$","")))</f>
        <v>#VALUE!</v>
      </c>
      <c r="K738" s="9">
        <v>8886</v>
      </c>
      <c r="L738" s="9">
        <v>26658</v>
      </c>
      <c r="M738" s="9">
        <v>11980</v>
      </c>
      <c r="N738" s="9">
        <v>3094</v>
      </c>
      <c r="O738" s="2">
        <v>0.34799999999999998</v>
      </c>
      <c r="P738" t="s">
        <v>183</v>
      </c>
      <c r="Q738" s="3">
        <v>41940</v>
      </c>
    </row>
    <row r="739" spans="1:17" x14ac:dyDescent="0.25">
      <c r="A739" s="1" t="s">
        <v>743</v>
      </c>
      <c r="B739" t="s">
        <v>743</v>
      </c>
      <c r="C739" s="1" t="s">
        <v>3055</v>
      </c>
      <c r="D739" t="s">
        <v>3056</v>
      </c>
      <c r="E739">
        <v>0.71</v>
      </c>
      <c r="F739">
        <v>0</v>
      </c>
      <c r="G739" s="1" t="s">
        <v>3057</v>
      </c>
      <c r="H739" s="1" t="s">
        <v>3058</v>
      </c>
      <c r="I739" s="1" t="s">
        <v>844</v>
      </c>
      <c r="J739" s="7" t="e">
        <f>VALUE(IF("€"=LEFT(I739),SUBSTITUTE(I739,"€",""),SUBSTITUTE(I739,"$","")))</f>
        <v>#VALUE!</v>
      </c>
      <c r="K739" s="9">
        <v>11046</v>
      </c>
      <c r="L739" s="9">
        <v>0</v>
      </c>
      <c r="M739" s="9">
        <v>13500</v>
      </c>
      <c r="N739" s="9">
        <v>2454</v>
      </c>
      <c r="O739" s="2">
        <v>0.222</v>
      </c>
      <c r="P739" t="s">
        <v>183</v>
      </c>
      <c r="Q739" s="3">
        <v>41940</v>
      </c>
    </row>
    <row r="740" spans="1:17" x14ac:dyDescent="0.25">
      <c r="A740" s="1" t="s">
        <v>743</v>
      </c>
      <c r="B740" t="s">
        <v>743</v>
      </c>
      <c r="C740" s="1" t="s">
        <v>3059</v>
      </c>
      <c r="D740" t="s">
        <v>3060</v>
      </c>
      <c r="E740">
        <v>0.24</v>
      </c>
      <c r="F740">
        <v>0</v>
      </c>
      <c r="G740" s="1" t="s">
        <v>3061</v>
      </c>
      <c r="H740" s="1" t="s">
        <v>3062</v>
      </c>
      <c r="I740" s="1" t="s">
        <v>844</v>
      </c>
      <c r="J740" s="7" t="e">
        <f>VALUE(IF("€"=LEFT(I740),SUBSTITUTE(I740,"€",""),SUBSTITUTE(I740,"$","")))</f>
        <v>#VALUE!</v>
      </c>
      <c r="K740" s="9">
        <v>10482</v>
      </c>
      <c r="L740" s="9">
        <v>0</v>
      </c>
      <c r="M740" s="9">
        <v>14000</v>
      </c>
      <c r="N740" s="9">
        <v>3518</v>
      </c>
      <c r="O740" s="2">
        <v>0.33600000000000002</v>
      </c>
      <c r="P740" t="s">
        <v>183</v>
      </c>
      <c r="Q740" s="3">
        <v>41940</v>
      </c>
    </row>
    <row r="741" spans="1:17" x14ac:dyDescent="0.25">
      <c r="A741" s="1" t="s">
        <v>743</v>
      </c>
      <c r="B741" t="s">
        <v>743</v>
      </c>
      <c r="C741" s="1" t="s">
        <v>3063</v>
      </c>
      <c r="D741" t="s">
        <v>3064</v>
      </c>
      <c r="E741">
        <v>7.0000000000000007E-2</v>
      </c>
      <c r="F741">
        <v>2</v>
      </c>
      <c r="G741" s="1" t="s">
        <v>3065</v>
      </c>
      <c r="H741" s="1" t="s">
        <v>3066</v>
      </c>
      <c r="I741" s="1" t="s">
        <v>3067</v>
      </c>
      <c r="J741" s="7" t="e">
        <f>VALUE(IF("€"=LEFT(I741),SUBSTITUTE(I741,"€",""),SUBSTITUTE(I741,"$","")))</f>
        <v>#VALUE!</v>
      </c>
      <c r="K741" s="9">
        <v>11664</v>
      </c>
      <c r="L741" s="9">
        <v>23328</v>
      </c>
      <c r="M741" s="9">
        <v>15000</v>
      </c>
      <c r="N741" s="9">
        <v>3336</v>
      </c>
      <c r="O741" s="2">
        <v>0.28599999999999998</v>
      </c>
      <c r="P741" t="s">
        <v>183</v>
      </c>
      <c r="Q741" s="3">
        <v>41940</v>
      </c>
    </row>
    <row r="742" spans="1:17" x14ac:dyDescent="0.25">
      <c r="A742" s="1" t="s">
        <v>1792</v>
      </c>
      <c r="B742" t="s">
        <v>3068</v>
      </c>
      <c r="C742" s="1" t="s">
        <v>3069</v>
      </c>
      <c r="D742" t="s">
        <v>3070</v>
      </c>
      <c r="E742">
        <v>0.36</v>
      </c>
      <c r="F742">
        <v>0</v>
      </c>
      <c r="G742" s="1" t="s">
        <v>3071</v>
      </c>
      <c r="H742" s="1" t="s">
        <v>3072</v>
      </c>
      <c r="I742" s="1" t="s">
        <v>844</v>
      </c>
      <c r="J742" s="7" t="e">
        <f>VALUE(IF("€"=LEFT(I742),SUBSTITUTE(I742,"€",""),SUBSTITUTE(I742,"$","")))</f>
        <v>#VALUE!</v>
      </c>
      <c r="K742" s="9">
        <v>85530</v>
      </c>
      <c r="L742" s="9">
        <v>0</v>
      </c>
      <c r="M742" s="9">
        <v>124587</v>
      </c>
      <c r="N742" s="9">
        <v>39057</v>
      </c>
      <c r="O742" s="2">
        <v>0.45700000000000002</v>
      </c>
      <c r="P742" t="s">
        <v>183</v>
      </c>
      <c r="Q742" s="3">
        <v>41940</v>
      </c>
    </row>
    <row r="743" spans="1:17" x14ac:dyDescent="0.25">
      <c r="A743" s="1" t="s">
        <v>743</v>
      </c>
      <c r="B743" t="s">
        <v>743</v>
      </c>
      <c r="C743" s="1" t="s">
        <v>3073</v>
      </c>
      <c r="D743" t="s">
        <v>3074</v>
      </c>
      <c r="E743">
        <v>1.01</v>
      </c>
      <c r="F743">
        <v>0</v>
      </c>
      <c r="G743" s="1" t="s">
        <v>3075</v>
      </c>
      <c r="H743" s="1" t="s">
        <v>3076</v>
      </c>
      <c r="I743" s="1" t="s">
        <v>844</v>
      </c>
      <c r="J743" s="7" t="e">
        <f>VALUE(IF("€"=LEFT(I743),SUBSTITUTE(I743,"€",""),SUBSTITUTE(I743,"$","")))</f>
        <v>#VALUE!</v>
      </c>
      <c r="K743" s="9">
        <v>28692</v>
      </c>
      <c r="L743" s="9">
        <v>0</v>
      </c>
      <c r="M743" s="9">
        <v>53580</v>
      </c>
      <c r="N743" s="9">
        <v>24888</v>
      </c>
      <c r="O743" s="2">
        <v>0.86699999999999999</v>
      </c>
      <c r="P743" t="s">
        <v>183</v>
      </c>
      <c r="Q743" s="3">
        <v>41940</v>
      </c>
    </row>
    <row r="744" spans="1:17" x14ac:dyDescent="0.25">
      <c r="A744" s="1" t="s">
        <v>743</v>
      </c>
      <c r="B744" t="s">
        <v>743</v>
      </c>
      <c r="C744" s="1" t="s">
        <v>3077</v>
      </c>
      <c r="D744" t="s">
        <v>3078</v>
      </c>
      <c r="E744">
        <v>0.9</v>
      </c>
      <c r="F744">
        <v>0</v>
      </c>
      <c r="G744" s="1" t="s">
        <v>3079</v>
      </c>
      <c r="H744" s="1" t="s">
        <v>3080</v>
      </c>
      <c r="I744" s="1" t="s">
        <v>844</v>
      </c>
      <c r="J744" s="7" t="e">
        <f>VALUE(IF("€"=LEFT(I744),SUBSTITUTE(I744,"€",""),SUBSTITUTE(I744,"$","")))</f>
        <v>#VALUE!</v>
      </c>
      <c r="K744" s="9">
        <v>82422</v>
      </c>
      <c r="L744" s="9">
        <v>0</v>
      </c>
      <c r="M744" s="9">
        <v>115229</v>
      </c>
      <c r="N744" s="9">
        <v>32807</v>
      </c>
      <c r="O744" s="2">
        <v>0.39800000000000002</v>
      </c>
      <c r="P744" t="s">
        <v>183</v>
      </c>
      <c r="Q744" s="3">
        <v>41940</v>
      </c>
    </row>
    <row r="745" spans="1:17" x14ac:dyDescent="0.25">
      <c r="A745" s="1" t="s">
        <v>743</v>
      </c>
      <c r="B745" t="s">
        <v>743</v>
      </c>
      <c r="C745" s="1" t="s">
        <v>3081</v>
      </c>
      <c r="D745" t="s">
        <v>3082</v>
      </c>
      <c r="E745">
        <v>0.16</v>
      </c>
      <c r="F745">
        <v>0</v>
      </c>
      <c r="G745" s="1" t="s">
        <v>3083</v>
      </c>
      <c r="H745" s="1" t="s">
        <v>3084</v>
      </c>
      <c r="I745" s="1" t="s">
        <v>844</v>
      </c>
      <c r="J745" s="7" t="e">
        <f>VALUE(IF("€"=LEFT(I745),SUBSTITUTE(I745,"€",""),SUBSTITUTE(I745,"$","")))</f>
        <v>#VALUE!</v>
      </c>
      <c r="K745" s="9">
        <v>156618</v>
      </c>
      <c r="L745" s="9">
        <v>0</v>
      </c>
      <c r="M745" s="9">
        <v>212325</v>
      </c>
      <c r="N745" s="9">
        <v>55707</v>
      </c>
      <c r="O745" s="2">
        <v>0.35599999999999998</v>
      </c>
      <c r="P745" t="s">
        <v>183</v>
      </c>
      <c r="Q745" s="3">
        <v>41940</v>
      </c>
    </row>
    <row r="746" spans="1:17" x14ac:dyDescent="0.25">
      <c r="A746" s="1" t="s">
        <v>743</v>
      </c>
      <c r="B746" t="s">
        <v>743</v>
      </c>
      <c r="C746" s="1" t="s">
        <v>3085</v>
      </c>
      <c r="D746" t="s">
        <v>3086</v>
      </c>
      <c r="E746">
        <v>2.5</v>
      </c>
      <c r="F746">
        <v>0</v>
      </c>
      <c r="G746" s="1" t="s">
        <v>3087</v>
      </c>
      <c r="H746" s="1" t="s">
        <v>3088</v>
      </c>
      <c r="I746" s="1" t="s">
        <v>177</v>
      </c>
      <c r="J746" s="7">
        <f>VALUE(IF("€"=LEFT(I746),SUBSTITUTE(I746,"€",""),SUBSTITUTE(I746,"$","")))</f>
        <v>0</v>
      </c>
      <c r="K746" s="9">
        <v>1097437</v>
      </c>
      <c r="L746" s="9">
        <v>0</v>
      </c>
      <c r="M746" s="9">
        <v>1896821</v>
      </c>
      <c r="N746" s="9">
        <v>799384</v>
      </c>
      <c r="O746" s="2">
        <v>0.72799999999999998</v>
      </c>
      <c r="P746" t="s">
        <v>3089</v>
      </c>
      <c r="Q746" s="3">
        <v>41941</v>
      </c>
    </row>
    <row r="747" spans="1:17" x14ac:dyDescent="0.25">
      <c r="A747" s="1" t="s">
        <v>743</v>
      </c>
      <c r="B747" t="s">
        <v>743</v>
      </c>
      <c r="C747" s="1" t="s">
        <v>3090</v>
      </c>
      <c r="D747" t="s">
        <v>3091</v>
      </c>
      <c r="E747">
        <v>0.12</v>
      </c>
      <c r="F747">
        <v>7</v>
      </c>
      <c r="G747" s="1" t="s">
        <v>3092</v>
      </c>
      <c r="H747" s="1" t="s">
        <v>3093</v>
      </c>
      <c r="I747" s="1" t="s">
        <v>3094</v>
      </c>
      <c r="J747" s="7" t="e">
        <f>VALUE(IF("€"=LEFT(I747),SUBSTITUTE(I747,"€",""),SUBSTITUTE(I747,"$","")))</f>
        <v>#VALUE!</v>
      </c>
      <c r="K747" s="9">
        <v>5738</v>
      </c>
      <c r="L747" s="9">
        <v>40166</v>
      </c>
      <c r="M747" s="9">
        <v>8269</v>
      </c>
      <c r="N747" s="9">
        <v>2531</v>
      </c>
      <c r="O747" s="2">
        <v>0.441</v>
      </c>
      <c r="P747" t="s">
        <v>3095</v>
      </c>
      <c r="Q747" s="3">
        <v>42030</v>
      </c>
    </row>
    <row r="748" spans="1:17" x14ac:dyDescent="0.25">
      <c r="A748" s="1" t="s">
        <v>743</v>
      </c>
      <c r="B748" t="s">
        <v>743</v>
      </c>
      <c r="C748" s="1" t="s">
        <v>3096</v>
      </c>
      <c r="D748" t="s">
        <v>3097</v>
      </c>
      <c r="E748">
        <v>0.38</v>
      </c>
      <c r="F748">
        <v>0</v>
      </c>
      <c r="G748" s="1" t="s">
        <v>3098</v>
      </c>
      <c r="H748" s="1" t="s">
        <v>3099</v>
      </c>
      <c r="I748" s="1" t="s">
        <v>844</v>
      </c>
      <c r="J748" s="7" t="e">
        <f>VALUE(IF("€"=LEFT(I748),SUBSTITUTE(I748,"€",""),SUBSTITUTE(I748,"$","")))</f>
        <v>#VALUE!</v>
      </c>
      <c r="K748" s="9">
        <v>2412</v>
      </c>
      <c r="L748" s="9">
        <v>0</v>
      </c>
      <c r="M748" s="9">
        <v>8070</v>
      </c>
      <c r="N748" s="9">
        <v>5658</v>
      </c>
      <c r="O748" s="2">
        <v>2.3460000000000001</v>
      </c>
      <c r="P748" t="s">
        <v>183</v>
      </c>
      <c r="Q748" s="3">
        <v>42030</v>
      </c>
    </row>
    <row r="749" spans="1:17" x14ac:dyDescent="0.25">
      <c r="A749" s="1" t="s">
        <v>743</v>
      </c>
      <c r="B749" t="s">
        <v>743</v>
      </c>
      <c r="C749" s="1" t="s">
        <v>3100</v>
      </c>
      <c r="D749" t="s">
        <v>3101</v>
      </c>
      <c r="E749">
        <v>0.3</v>
      </c>
      <c r="F749">
        <v>0</v>
      </c>
      <c r="G749" s="1" t="s">
        <v>3102</v>
      </c>
      <c r="H749" s="1" t="s">
        <v>3103</v>
      </c>
      <c r="I749" s="1" t="s">
        <v>844</v>
      </c>
      <c r="J749" s="7" t="e">
        <f>VALUE(IF("€"=LEFT(I749),SUBSTITUTE(I749,"€",""),SUBSTITUTE(I749,"$","")))</f>
        <v>#VALUE!</v>
      </c>
      <c r="K749" s="9">
        <v>20999</v>
      </c>
      <c r="L749" s="9">
        <v>0</v>
      </c>
      <c r="M749" s="9">
        <v>33866</v>
      </c>
      <c r="N749" s="9">
        <v>12867</v>
      </c>
      <c r="O749" s="2">
        <v>0.61299999999999999</v>
      </c>
      <c r="P749" t="s">
        <v>183</v>
      </c>
      <c r="Q749" s="3">
        <v>42003</v>
      </c>
    </row>
    <row r="750" spans="1:17" x14ac:dyDescent="0.25">
      <c r="A750" s="1" t="s">
        <v>743</v>
      </c>
      <c r="B750" t="s">
        <v>743</v>
      </c>
      <c r="C750" s="1" t="s">
        <v>3104</v>
      </c>
      <c r="D750" t="s">
        <v>3105</v>
      </c>
      <c r="E750">
        <v>0.24</v>
      </c>
      <c r="F750">
        <v>0</v>
      </c>
      <c r="G750" s="1" t="s">
        <v>3106</v>
      </c>
      <c r="H750" s="1" t="s">
        <v>3107</v>
      </c>
      <c r="I750" s="1" t="s">
        <v>844</v>
      </c>
      <c r="J750" s="7" t="e">
        <f>VALUE(IF("€"=LEFT(I750),SUBSTITUTE(I750,"€",""),SUBSTITUTE(I750,"$","")))</f>
        <v>#VALUE!</v>
      </c>
      <c r="K750" s="9">
        <v>15550</v>
      </c>
      <c r="L750" s="9">
        <v>0</v>
      </c>
      <c r="M750" s="9">
        <v>25978</v>
      </c>
      <c r="N750" s="9">
        <v>10428</v>
      </c>
      <c r="O750" s="2">
        <v>0.67100000000000004</v>
      </c>
      <c r="P750" t="s">
        <v>183</v>
      </c>
      <c r="Q750" s="3">
        <v>42003</v>
      </c>
    </row>
    <row r="751" spans="1:17" x14ac:dyDescent="0.25">
      <c r="A751" s="1" t="s">
        <v>743</v>
      </c>
      <c r="B751" t="s">
        <v>743</v>
      </c>
      <c r="C751" s="1" t="s">
        <v>3108</v>
      </c>
      <c r="D751" t="s">
        <v>3109</v>
      </c>
      <c r="E751">
        <v>0.48</v>
      </c>
      <c r="F751">
        <v>0</v>
      </c>
      <c r="G751" s="1" t="s">
        <v>3110</v>
      </c>
      <c r="H751" s="1" t="s">
        <v>3111</v>
      </c>
      <c r="I751" s="1" t="s">
        <v>844</v>
      </c>
      <c r="J751" s="7" t="e">
        <f>VALUE(IF("€"=LEFT(I751),SUBSTITUTE(I751,"€",""),SUBSTITUTE(I751,"$","")))</f>
        <v>#VALUE!</v>
      </c>
      <c r="K751" s="9">
        <v>14790</v>
      </c>
      <c r="L751" s="9">
        <v>0</v>
      </c>
      <c r="M751" s="9">
        <v>24069</v>
      </c>
      <c r="N751" s="9">
        <v>9279</v>
      </c>
      <c r="O751" s="2">
        <v>0.627</v>
      </c>
      <c r="P751" t="s">
        <v>183</v>
      </c>
      <c r="Q751" s="3">
        <v>41948</v>
      </c>
    </row>
    <row r="752" spans="1:17" x14ac:dyDescent="0.25">
      <c r="A752" s="1" t="s">
        <v>629</v>
      </c>
      <c r="B752" t="s">
        <v>635</v>
      </c>
      <c r="C752" s="1" t="s">
        <v>3112</v>
      </c>
      <c r="D752" t="s">
        <v>3113</v>
      </c>
      <c r="E752">
        <v>1</v>
      </c>
      <c r="F752">
        <v>1</v>
      </c>
      <c r="G752" s="1" t="s">
        <v>3114</v>
      </c>
      <c r="H752" s="1" t="s">
        <v>3115</v>
      </c>
      <c r="I752" s="1" t="s">
        <v>3115</v>
      </c>
      <c r="J752" s="7">
        <f>VALUE(IF("€"=LEFT(I752),SUBSTITUTE(I752,"€",""),SUBSTITUTE(I752,"$","")))</f>
        <v>152.22999999999999</v>
      </c>
      <c r="K752" s="9">
        <v>118739</v>
      </c>
      <c r="L752" s="9">
        <v>118739</v>
      </c>
      <c r="M752" s="9">
        <v>228000</v>
      </c>
      <c r="N752" s="9">
        <v>109261</v>
      </c>
      <c r="O752" s="4">
        <v>0.92</v>
      </c>
      <c r="P752" t="s">
        <v>3116</v>
      </c>
      <c r="Q752" s="3">
        <v>41950</v>
      </c>
    </row>
    <row r="753" spans="1:17" x14ac:dyDescent="0.25">
      <c r="A753" s="1" t="s">
        <v>743</v>
      </c>
      <c r="B753" t="s">
        <v>743</v>
      </c>
      <c r="C753" s="1" t="s">
        <v>3117</v>
      </c>
      <c r="D753" t="s">
        <v>3118</v>
      </c>
      <c r="E753">
        <v>0</v>
      </c>
      <c r="F753">
        <v>20</v>
      </c>
      <c r="G753" s="1" t="s">
        <v>3119</v>
      </c>
      <c r="H753" s="1" t="s">
        <v>3120</v>
      </c>
      <c r="I753" s="1" t="s">
        <v>3121</v>
      </c>
      <c r="J753" s="7" t="e">
        <f>VALUE(IF("€"=LEFT(I753),SUBSTITUTE(I753,"€",""),SUBSTITUTE(I753,"$","")))</f>
        <v>#VALUE!</v>
      </c>
      <c r="K753" s="9">
        <v>13008</v>
      </c>
      <c r="L753" s="9">
        <v>260160</v>
      </c>
      <c r="M753" s="9">
        <v>19000</v>
      </c>
      <c r="N753" s="9">
        <v>5992</v>
      </c>
      <c r="O753" s="2">
        <v>0.46100000000000002</v>
      </c>
      <c r="P753" t="s">
        <v>183</v>
      </c>
      <c r="Q753" s="3">
        <v>41953</v>
      </c>
    </row>
    <row r="754" spans="1:17" x14ac:dyDescent="0.25">
      <c r="A754" s="1" t="s">
        <v>1792</v>
      </c>
      <c r="B754" t="s">
        <v>1963</v>
      </c>
      <c r="C754" s="1" t="s">
        <v>3122</v>
      </c>
      <c r="D754" t="s">
        <v>3123</v>
      </c>
      <c r="E754">
        <v>15.69</v>
      </c>
      <c r="F754">
        <v>0</v>
      </c>
      <c r="G754" s="1" t="s">
        <v>3124</v>
      </c>
      <c r="H754" s="1" t="s">
        <v>3125</v>
      </c>
      <c r="I754" s="1" t="s">
        <v>844</v>
      </c>
      <c r="J754" s="7" t="e">
        <f>VALUE(IF("€"=LEFT(I754),SUBSTITUTE(I754,"€",""),SUBSTITUTE(I754,"$","")))</f>
        <v>#VALUE!</v>
      </c>
      <c r="K754" s="9">
        <v>804410</v>
      </c>
      <c r="L754" s="9">
        <v>0</v>
      </c>
      <c r="M754" s="9">
        <v>1189274</v>
      </c>
      <c r="N754" s="9">
        <v>384864</v>
      </c>
      <c r="O754" s="2">
        <v>0.47799999999999998</v>
      </c>
      <c r="P754" t="s">
        <v>1577</v>
      </c>
      <c r="Q754" s="3">
        <v>41963</v>
      </c>
    </row>
    <row r="755" spans="1:17" x14ac:dyDescent="0.25">
      <c r="A755" s="1" t="s">
        <v>743</v>
      </c>
      <c r="B755" t="s">
        <v>743</v>
      </c>
      <c r="C755" s="1" t="s">
        <v>3126</v>
      </c>
      <c r="D755" t="s">
        <v>3127</v>
      </c>
      <c r="E755">
        <v>0.06</v>
      </c>
      <c r="F755">
        <v>0</v>
      </c>
      <c r="G755" s="1" t="s">
        <v>3128</v>
      </c>
      <c r="H755" s="1" t="s">
        <v>3129</v>
      </c>
      <c r="I755" s="1" t="s">
        <v>844</v>
      </c>
      <c r="J755" s="7" t="e">
        <f>VALUE(IF("€"=LEFT(I755),SUBSTITUTE(I755,"€",""),SUBSTITUTE(I755,"$","")))</f>
        <v>#VALUE!</v>
      </c>
      <c r="K755" s="9">
        <v>23616</v>
      </c>
      <c r="L755" s="9">
        <v>0</v>
      </c>
      <c r="M755" s="9">
        <v>32670</v>
      </c>
      <c r="N755" s="9">
        <v>9054</v>
      </c>
      <c r="O755" s="2">
        <v>0.38300000000000001</v>
      </c>
      <c r="P755" t="s">
        <v>183</v>
      </c>
      <c r="Q755" s="3">
        <v>41990</v>
      </c>
    </row>
    <row r="756" spans="1:17" x14ac:dyDescent="0.25">
      <c r="A756" s="1" t="s">
        <v>743</v>
      </c>
      <c r="B756" t="s">
        <v>743</v>
      </c>
      <c r="C756" s="1" t="s">
        <v>3130</v>
      </c>
      <c r="D756" t="s">
        <v>3131</v>
      </c>
      <c r="E756">
        <v>0.5</v>
      </c>
      <c r="F756">
        <v>0</v>
      </c>
      <c r="G756" s="1" t="s">
        <v>3132</v>
      </c>
      <c r="H756" s="1" t="s">
        <v>3133</v>
      </c>
      <c r="I756" s="1" t="s">
        <v>844</v>
      </c>
      <c r="J756" s="7" t="e">
        <f>VALUE(IF("€"=LEFT(I756),SUBSTITUTE(I756,"€",""),SUBSTITUTE(I756,"$","")))</f>
        <v>#VALUE!</v>
      </c>
      <c r="K756" s="9">
        <v>54633</v>
      </c>
      <c r="L756" s="9">
        <v>0</v>
      </c>
      <c r="M756" s="9">
        <v>79969</v>
      </c>
      <c r="N756" s="9">
        <v>25336</v>
      </c>
      <c r="O756" s="2">
        <v>0.46400000000000002</v>
      </c>
      <c r="P756" t="s">
        <v>1577</v>
      </c>
      <c r="Q756" s="3">
        <v>41963</v>
      </c>
    </row>
    <row r="757" spans="1:17" x14ac:dyDescent="0.25">
      <c r="A757" s="1" t="s">
        <v>743</v>
      </c>
      <c r="B757" t="s">
        <v>743</v>
      </c>
      <c r="C757" s="1" t="s">
        <v>3134</v>
      </c>
      <c r="D757" t="s">
        <v>3135</v>
      </c>
      <c r="E757">
        <v>0.03</v>
      </c>
      <c r="F757">
        <v>0</v>
      </c>
      <c r="G757" s="1" t="s">
        <v>3136</v>
      </c>
      <c r="H757" s="1" t="s">
        <v>3137</v>
      </c>
      <c r="I757" s="1" t="s">
        <v>844</v>
      </c>
      <c r="J757" s="7" t="e">
        <f>VALUE(IF("€"=LEFT(I757),SUBSTITUTE(I757,"€",""),SUBSTITUTE(I757,"$","")))</f>
        <v>#VALUE!</v>
      </c>
      <c r="K757" s="9">
        <v>3356</v>
      </c>
      <c r="L757" s="9">
        <v>0</v>
      </c>
      <c r="M757" s="9">
        <v>9768</v>
      </c>
      <c r="N757" s="9">
        <v>6412</v>
      </c>
      <c r="O757" s="2">
        <v>1.911</v>
      </c>
      <c r="P757" t="s">
        <v>1577</v>
      </c>
      <c r="Q757" s="3">
        <v>41963</v>
      </c>
    </row>
    <row r="758" spans="1:17" x14ac:dyDescent="0.25">
      <c r="A758" s="1" t="s">
        <v>743</v>
      </c>
      <c r="B758" t="s">
        <v>743</v>
      </c>
      <c r="C758" s="1" t="s">
        <v>3138</v>
      </c>
      <c r="D758" t="s">
        <v>3139</v>
      </c>
      <c r="E758">
        <v>0.06</v>
      </c>
      <c r="F758">
        <v>0</v>
      </c>
      <c r="G758" s="1" t="s">
        <v>3140</v>
      </c>
      <c r="H758" s="1" t="s">
        <v>3141</v>
      </c>
      <c r="I758" s="1" t="s">
        <v>844</v>
      </c>
      <c r="J758" s="7" t="e">
        <f>VALUE(IF("€"=LEFT(I758),SUBSTITUTE(I758,"€",""),SUBSTITUTE(I758,"$","")))</f>
        <v>#VALUE!</v>
      </c>
      <c r="K758" s="9">
        <v>15631</v>
      </c>
      <c r="L758" s="9">
        <v>0</v>
      </c>
      <c r="M758" s="9">
        <v>26807</v>
      </c>
      <c r="N758" s="9">
        <v>11176</v>
      </c>
      <c r="O758" s="2">
        <v>0.71499999999999997</v>
      </c>
      <c r="P758" t="s">
        <v>1577</v>
      </c>
      <c r="Q758" s="3">
        <v>41963</v>
      </c>
    </row>
    <row r="759" spans="1:17" x14ac:dyDescent="0.25">
      <c r="A759" s="1" t="s">
        <v>743</v>
      </c>
      <c r="B759" t="s">
        <v>743</v>
      </c>
      <c r="C759" s="1" t="s">
        <v>3142</v>
      </c>
      <c r="D759" t="s">
        <v>3143</v>
      </c>
      <c r="E759">
        <v>0.04</v>
      </c>
      <c r="F759">
        <v>1</v>
      </c>
      <c r="G759" s="1" t="s">
        <v>3144</v>
      </c>
      <c r="H759" s="1" t="s">
        <v>3145</v>
      </c>
      <c r="I759" s="1" t="s">
        <v>3145</v>
      </c>
      <c r="J759" s="7" t="e">
        <f>VALUE(IF("€"=LEFT(I759),SUBSTITUTE(I759,"€",""),SUBSTITUTE(I759,"$","")))</f>
        <v>#VALUE!</v>
      </c>
      <c r="K759" s="9">
        <v>12798</v>
      </c>
      <c r="L759" s="9">
        <v>12798</v>
      </c>
      <c r="M759" s="9">
        <v>27890</v>
      </c>
      <c r="N759" s="9">
        <v>15092</v>
      </c>
      <c r="O759" s="2">
        <v>1.179</v>
      </c>
      <c r="P759" t="s">
        <v>183</v>
      </c>
      <c r="Q759" s="3">
        <v>41963</v>
      </c>
    </row>
    <row r="760" spans="1:17" x14ac:dyDescent="0.25">
      <c r="A760" s="1" t="s">
        <v>1792</v>
      </c>
      <c r="B760" t="s">
        <v>839</v>
      </c>
      <c r="C760" s="1" t="s">
        <v>3146</v>
      </c>
      <c r="D760" t="s">
        <v>3147</v>
      </c>
      <c r="E760">
        <v>2.56</v>
      </c>
      <c r="F760">
        <v>0</v>
      </c>
      <c r="G760" s="1" t="s">
        <v>3148</v>
      </c>
      <c r="H760" s="1" t="s">
        <v>3149</v>
      </c>
      <c r="I760" s="1" t="s">
        <v>844</v>
      </c>
      <c r="J760" s="7" t="e">
        <f>VALUE(IF("€"=LEFT(I760),SUBSTITUTE(I760,"€",""),SUBSTITUTE(I760,"$","")))</f>
        <v>#VALUE!</v>
      </c>
      <c r="K760" s="9">
        <v>40728</v>
      </c>
      <c r="L760" s="9">
        <v>0</v>
      </c>
      <c r="M760" s="9">
        <v>59314</v>
      </c>
      <c r="N760" s="9">
        <v>18586</v>
      </c>
      <c r="O760" s="2">
        <v>0.45600000000000002</v>
      </c>
      <c r="P760" t="s">
        <v>183</v>
      </c>
      <c r="Q760" s="3">
        <v>41963</v>
      </c>
    </row>
    <row r="761" spans="1:17" x14ac:dyDescent="0.25">
      <c r="A761" s="1" t="s">
        <v>1792</v>
      </c>
      <c r="B761" t="s">
        <v>839</v>
      </c>
      <c r="C761" s="1" t="s">
        <v>3150</v>
      </c>
      <c r="D761" t="s">
        <v>3151</v>
      </c>
      <c r="E761">
        <v>4.25</v>
      </c>
      <c r="F761">
        <v>0</v>
      </c>
      <c r="G761" s="1" t="s">
        <v>3152</v>
      </c>
      <c r="H761" s="1" t="s">
        <v>3153</v>
      </c>
      <c r="I761" s="1" t="s">
        <v>844</v>
      </c>
      <c r="J761" s="7" t="e">
        <f>VALUE(IF("€"=LEFT(I761),SUBSTITUTE(I761,"€",""),SUBSTITUTE(I761,"$","")))</f>
        <v>#VALUE!</v>
      </c>
      <c r="K761" s="9">
        <v>99234</v>
      </c>
      <c r="L761" s="9">
        <v>0</v>
      </c>
      <c r="M761" s="9">
        <v>143509</v>
      </c>
      <c r="N761" s="9">
        <v>44275</v>
      </c>
      <c r="O761" s="2">
        <v>0.44600000000000001</v>
      </c>
      <c r="P761" t="s">
        <v>183</v>
      </c>
      <c r="Q761" s="3">
        <v>41963</v>
      </c>
    </row>
    <row r="762" spans="1:17" x14ac:dyDescent="0.25">
      <c r="A762" s="1" t="s">
        <v>1792</v>
      </c>
      <c r="B762" t="s">
        <v>839</v>
      </c>
      <c r="C762" s="1" t="s">
        <v>3154</v>
      </c>
      <c r="D762" t="s">
        <v>3155</v>
      </c>
      <c r="E762">
        <v>2.0299999999999998</v>
      </c>
      <c r="F762">
        <v>0</v>
      </c>
      <c r="G762" s="1" t="s">
        <v>3156</v>
      </c>
      <c r="H762" s="1" t="s">
        <v>3157</v>
      </c>
      <c r="I762" s="1" t="s">
        <v>844</v>
      </c>
      <c r="J762" s="7" t="e">
        <f>VALUE(IF("€"=LEFT(I762),SUBSTITUTE(I762,"€",""),SUBSTITUTE(I762,"$","")))</f>
        <v>#VALUE!</v>
      </c>
      <c r="K762" s="9">
        <v>57257</v>
      </c>
      <c r="L762" s="9">
        <v>0</v>
      </c>
      <c r="M762" s="9">
        <v>82045</v>
      </c>
      <c r="N762" s="9">
        <v>24788</v>
      </c>
      <c r="O762" s="2">
        <v>0.433</v>
      </c>
      <c r="P762" t="s">
        <v>183</v>
      </c>
      <c r="Q762" s="3">
        <v>41963</v>
      </c>
    </row>
    <row r="763" spans="1:17" x14ac:dyDescent="0.25">
      <c r="A763" s="1" t="s">
        <v>1792</v>
      </c>
      <c r="B763" t="s">
        <v>839</v>
      </c>
      <c r="C763" s="1" t="s">
        <v>3158</v>
      </c>
      <c r="D763" t="s">
        <v>3159</v>
      </c>
      <c r="E763">
        <v>1.29</v>
      </c>
      <c r="F763">
        <v>0</v>
      </c>
      <c r="G763" s="1" t="s">
        <v>3160</v>
      </c>
      <c r="H763" s="1" t="s">
        <v>3161</v>
      </c>
      <c r="I763" s="1" t="s">
        <v>844</v>
      </c>
      <c r="J763" s="7" t="e">
        <f>VALUE(IF("€"=LEFT(I763),SUBSTITUTE(I763,"€",""),SUBSTITUTE(I763,"$","")))</f>
        <v>#VALUE!</v>
      </c>
      <c r="K763" s="9">
        <v>88476</v>
      </c>
      <c r="L763" s="9">
        <v>0</v>
      </c>
      <c r="M763" s="9">
        <v>123396</v>
      </c>
      <c r="N763" s="9">
        <v>34920</v>
      </c>
      <c r="O763" s="2">
        <v>0.39500000000000002</v>
      </c>
      <c r="P763" t="s">
        <v>183</v>
      </c>
      <c r="Q763" s="3">
        <v>41963</v>
      </c>
    </row>
    <row r="764" spans="1:17" x14ac:dyDescent="0.25">
      <c r="A764" s="1" t="s">
        <v>1792</v>
      </c>
      <c r="B764" t="s">
        <v>839</v>
      </c>
      <c r="C764" s="1" t="s">
        <v>3162</v>
      </c>
      <c r="D764" t="s">
        <v>3163</v>
      </c>
      <c r="E764">
        <v>0.1</v>
      </c>
      <c r="F764">
        <v>0</v>
      </c>
      <c r="G764" s="1" t="s">
        <v>3164</v>
      </c>
      <c r="H764" s="1" t="s">
        <v>3165</v>
      </c>
      <c r="I764" s="1" t="s">
        <v>844</v>
      </c>
      <c r="J764" s="7" t="e">
        <f>VALUE(IF("€"=LEFT(I764),SUBSTITUTE(I764,"€",""),SUBSTITUTE(I764,"$","")))</f>
        <v>#VALUE!</v>
      </c>
      <c r="K764" s="9">
        <v>5724</v>
      </c>
      <c r="L764" s="9">
        <v>0</v>
      </c>
      <c r="M764" s="9">
        <v>8929</v>
      </c>
      <c r="N764" s="9">
        <v>3205</v>
      </c>
      <c r="O764" s="4">
        <v>0.56000000000000005</v>
      </c>
      <c r="P764" t="s">
        <v>183</v>
      </c>
      <c r="Q764" s="3">
        <v>41963</v>
      </c>
    </row>
    <row r="765" spans="1:17" x14ac:dyDescent="0.25">
      <c r="A765" s="1" t="s">
        <v>1792</v>
      </c>
      <c r="B765" t="s">
        <v>839</v>
      </c>
      <c r="C765" s="1" t="s">
        <v>3166</v>
      </c>
      <c r="D765" t="s">
        <v>3167</v>
      </c>
      <c r="E765">
        <v>0.01</v>
      </c>
      <c r="F765">
        <v>0</v>
      </c>
      <c r="G765" s="1" t="s">
        <v>1856</v>
      </c>
      <c r="H765" s="1" t="s">
        <v>3168</v>
      </c>
      <c r="I765" s="1" t="s">
        <v>844</v>
      </c>
      <c r="J765" s="7" t="e">
        <f>VALUE(IF("€"=LEFT(I765),SUBSTITUTE(I765,"€",""),SUBSTITUTE(I765,"$","")))</f>
        <v>#VALUE!</v>
      </c>
      <c r="K765" s="9">
        <v>393</v>
      </c>
      <c r="L765" s="9">
        <v>0</v>
      </c>
      <c r="M765" s="9">
        <v>713</v>
      </c>
      <c r="N765" s="9">
        <v>320</v>
      </c>
      <c r="O765" s="2">
        <v>0.81399999999999995</v>
      </c>
      <c r="P765" t="s">
        <v>183</v>
      </c>
      <c r="Q765" s="3">
        <v>41963</v>
      </c>
    </row>
    <row r="766" spans="1:17" x14ac:dyDescent="0.25">
      <c r="A766" s="1" t="s">
        <v>1792</v>
      </c>
      <c r="B766" t="s">
        <v>839</v>
      </c>
      <c r="C766" s="1" t="s">
        <v>3169</v>
      </c>
      <c r="D766" t="s">
        <v>3170</v>
      </c>
      <c r="E766">
        <v>0.04</v>
      </c>
      <c r="F766">
        <v>0</v>
      </c>
      <c r="G766" s="1" t="s">
        <v>3171</v>
      </c>
      <c r="H766" s="1" t="s">
        <v>3172</v>
      </c>
      <c r="I766" s="1" t="s">
        <v>844</v>
      </c>
      <c r="J766" s="7" t="e">
        <f>VALUE(IF("€"=LEFT(I766),SUBSTITUTE(I766,"€",""),SUBSTITUTE(I766,"$","")))</f>
        <v>#VALUE!</v>
      </c>
      <c r="K766" s="9">
        <v>375</v>
      </c>
      <c r="L766" s="9">
        <v>0</v>
      </c>
      <c r="M766" s="9">
        <v>709</v>
      </c>
      <c r="N766" s="9">
        <v>334</v>
      </c>
      <c r="O766" s="2">
        <v>0.89100000000000001</v>
      </c>
      <c r="P766" t="s">
        <v>183</v>
      </c>
      <c r="Q766" s="3">
        <v>41963</v>
      </c>
    </row>
    <row r="767" spans="1:17" x14ac:dyDescent="0.25">
      <c r="A767" s="1" t="s">
        <v>1792</v>
      </c>
      <c r="B767" t="s">
        <v>839</v>
      </c>
      <c r="C767" s="1" t="s">
        <v>3173</v>
      </c>
      <c r="D767" t="s">
        <v>3174</v>
      </c>
      <c r="E767">
        <v>0.04</v>
      </c>
      <c r="F767">
        <v>0</v>
      </c>
      <c r="G767" s="1" t="s">
        <v>2734</v>
      </c>
      <c r="H767" s="1" t="s">
        <v>3175</v>
      </c>
      <c r="I767" s="1" t="s">
        <v>844</v>
      </c>
      <c r="J767" s="7" t="e">
        <f>VALUE(IF("€"=LEFT(I767),SUBSTITUTE(I767,"€",""),SUBSTITUTE(I767,"$","")))</f>
        <v>#VALUE!</v>
      </c>
      <c r="K767" s="9">
        <v>2237</v>
      </c>
      <c r="L767" s="9">
        <v>0</v>
      </c>
      <c r="M767" s="9">
        <v>3188</v>
      </c>
      <c r="N767" s="9">
        <v>951</v>
      </c>
      <c r="O767" s="2">
        <v>0.42499999999999999</v>
      </c>
      <c r="P767" t="s">
        <v>183</v>
      </c>
      <c r="Q767" s="3">
        <v>41963</v>
      </c>
    </row>
    <row r="768" spans="1:17" x14ac:dyDescent="0.25">
      <c r="A768" s="1" t="s">
        <v>1792</v>
      </c>
      <c r="B768" t="s">
        <v>839</v>
      </c>
      <c r="C768" s="1" t="s">
        <v>3176</v>
      </c>
      <c r="D768" t="s">
        <v>3177</v>
      </c>
      <c r="E768">
        <v>0.18</v>
      </c>
      <c r="F768">
        <v>0</v>
      </c>
      <c r="G768" s="1" t="s">
        <v>1419</v>
      </c>
      <c r="H768" s="1" t="s">
        <v>3178</v>
      </c>
      <c r="I768" s="1" t="s">
        <v>844</v>
      </c>
      <c r="J768" s="7" t="e">
        <f>VALUE(IF("€"=LEFT(I768),SUBSTITUTE(I768,"€",""),SUBSTITUTE(I768,"$","")))</f>
        <v>#VALUE!</v>
      </c>
      <c r="K768" s="9">
        <v>3879</v>
      </c>
      <c r="L768" s="9">
        <v>0</v>
      </c>
      <c r="M768" s="9">
        <v>5749</v>
      </c>
      <c r="N768" s="9">
        <v>1870</v>
      </c>
      <c r="O768" s="2">
        <v>0.48199999999999998</v>
      </c>
      <c r="P768" t="s">
        <v>183</v>
      </c>
      <c r="Q768" s="3">
        <v>41963</v>
      </c>
    </row>
    <row r="769" spans="1:17" x14ac:dyDescent="0.25">
      <c r="A769" s="1" t="s">
        <v>1792</v>
      </c>
      <c r="B769" t="s">
        <v>839</v>
      </c>
      <c r="C769" s="1" t="s">
        <v>3179</v>
      </c>
      <c r="D769" t="s">
        <v>3180</v>
      </c>
      <c r="E769">
        <v>0.08</v>
      </c>
      <c r="F769">
        <v>0</v>
      </c>
      <c r="G769" s="1" t="s">
        <v>1276</v>
      </c>
      <c r="H769" s="1" t="s">
        <v>3181</v>
      </c>
      <c r="I769" s="1" t="s">
        <v>844</v>
      </c>
      <c r="J769" s="7" t="e">
        <f>VALUE(IF("€"=LEFT(I769),SUBSTITUTE(I769,"€",""),SUBSTITUTE(I769,"$","")))</f>
        <v>#VALUE!</v>
      </c>
      <c r="K769" s="9">
        <v>12233</v>
      </c>
      <c r="L769" s="9">
        <v>0</v>
      </c>
      <c r="M769" s="9">
        <v>17975</v>
      </c>
      <c r="N769" s="9">
        <v>5742</v>
      </c>
      <c r="O769" s="2">
        <v>0.46899999999999997</v>
      </c>
      <c r="P769" t="s">
        <v>183</v>
      </c>
      <c r="Q769" s="3">
        <v>41963</v>
      </c>
    </row>
    <row r="770" spans="1:17" x14ac:dyDescent="0.25">
      <c r="A770" s="1" t="s">
        <v>1792</v>
      </c>
      <c r="B770" t="s">
        <v>839</v>
      </c>
      <c r="C770" s="1" t="s">
        <v>3182</v>
      </c>
      <c r="D770" t="s">
        <v>3183</v>
      </c>
      <c r="E770">
        <v>0.08</v>
      </c>
      <c r="F770">
        <v>0</v>
      </c>
      <c r="G770" s="1" t="s">
        <v>3184</v>
      </c>
      <c r="H770" s="1" t="s">
        <v>3185</v>
      </c>
      <c r="I770" s="1" t="s">
        <v>844</v>
      </c>
      <c r="J770" s="7" t="e">
        <f>VALUE(IF("€"=LEFT(I770),SUBSTITUTE(I770,"€",""),SUBSTITUTE(I770,"$","")))</f>
        <v>#VALUE!</v>
      </c>
      <c r="K770" s="9">
        <v>5801</v>
      </c>
      <c r="L770" s="9">
        <v>0</v>
      </c>
      <c r="M770" s="9">
        <v>8498</v>
      </c>
      <c r="N770" s="9">
        <v>2697</v>
      </c>
      <c r="O770" s="2">
        <v>0.46500000000000002</v>
      </c>
      <c r="P770" t="s">
        <v>183</v>
      </c>
      <c r="Q770" s="3">
        <v>41969</v>
      </c>
    </row>
    <row r="771" spans="1:17" x14ac:dyDescent="0.25">
      <c r="A771" s="1" t="s">
        <v>1792</v>
      </c>
      <c r="B771" t="s">
        <v>839</v>
      </c>
      <c r="C771" s="1" t="s">
        <v>3186</v>
      </c>
      <c r="D771" t="s">
        <v>3187</v>
      </c>
      <c r="E771">
        <v>0.05</v>
      </c>
      <c r="F771">
        <v>0</v>
      </c>
      <c r="G771" s="1" t="s">
        <v>3188</v>
      </c>
      <c r="H771" s="1" t="s">
        <v>3189</v>
      </c>
      <c r="I771" s="1" t="s">
        <v>844</v>
      </c>
      <c r="J771" s="7" t="e">
        <f>VALUE(IF("€"=LEFT(I771),SUBSTITUTE(I771,"€",""),SUBSTITUTE(I771,"$","")))</f>
        <v>#VALUE!</v>
      </c>
      <c r="K771" s="9">
        <v>11662</v>
      </c>
      <c r="L771" s="9">
        <v>0</v>
      </c>
      <c r="M771" s="9">
        <v>21310</v>
      </c>
      <c r="N771" s="9">
        <v>9648</v>
      </c>
      <c r="O771" s="2">
        <v>0.82699999999999996</v>
      </c>
      <c r="P771" t="s">
        <v>183</v>
      </c>
      <c r="Q771" s="3">
        <v>41963</v>
      </c>
    </row>
    <row r="772" spans="1:17" x14ac:dyDescent="0.25">
      <c r="A772" s="1" t="s">
        <v>1792</v>
      </c>
      <c r="B772" t="s">
        <v>839</v>
      </c>
      <c r="C772" s="1" t="s">
        <v>3190</v>
      </c>
      <c r="D772" t="s">
        <v>3191</v>
      </c>
      <c r="E772">
        <v>0.03</v>
      </c>
      <c r="F772">
        <v>-30</v>
      </c>
      <c r="G772" s="1" t="s">
        <v>3192</v>
      </c>
      <c r="H772" s="1" t="s">
        <v>3193</v>
      </c>
      <c r="I772" s="1" t="s">
        <v>3194</v>
      </c>
      <c r="J772" s="7" t="e">
        <f>VALUE(IF("€"=LEFT(I772),SUBSTITUTE(I772,"€",""),SUBSTITUTE(I772,"$","")))</f>
        <v>#VALUE!</v>
      </c>
      <c r="K772" s="9">
        <v>1065</v>
      </c>
      <c r="L772" s="9">
        <v>-31950</v>
      </c>
      <c r="M772" s="9">
        <v>1367</v>
      </c>
      <c r="N772" s="9">
        <v>302</v>
      </c>
      <c r="O772" s="2">
        <v>0.28399999999999997</v>
      </c>
      <c r="P772" t="s">
        <v>183</v>
      </c>
      <c r="Q772" s="3">
        <v>41963</v>
      </c>
    </row>
    <row r="773" spans="1:17" x14ac:dyDescent="0.25">
      <c r="A773" s="1" t="s">
        <v>1792</v>
      </c>
      <c r="B773" t="s">
        <v>3068</v>
      </c>
      <c r="C773" s="1" t="s">
        <v>3195</v>
      </c>
      <c r="D773" t="s">
        <v>3196</v>
      </c>
      <c r="E773">
        <v>1.29</v>
      </c>
      <c r="F773">
        <v>2</v>
      </c>
      <c r="G773" s="1" t="s">
        <v>3197</v>
      </c>
      <c r="H773" s="1" t="s">
        <v>3198</v>
      </c>
      <c r="I773" s="1" t="s">
        <v>3199</v>
      </c>
      <c r="J773" s="7" t="e">
        <f>VALUE(IF("€"=LEFT(I773),SUBSTITUTE(I773,"€",""),SUBSTITUTE(I773,"$","")))</f>
        <v>#VALUE!</v>
      </c>
      <c r="K773" s="9">
        <v>12245</v>
      </c>
      <c r="L773" s="9">
        <v>24490</v>
      </c>
      <c r="M773" s="9">
        <v>23151</v>
      </c>
      <c r="N773" s="9">
        <v>10906</v>
      </c>
      <c r="O773" s="2">
        <v>0.89100000000000001</v>
      </c>
      <c r="P773" t="s">
        <v>183</v>
      </c>
      <c r="Q773" s="3">
        <v>41963</v>
      </c>
    </row>
    <row r="774" spans="1:17" x14ac:dyDescent="0.25">
      <c r="A774" s="1" t="s">
        <v>743</v>
      </c>
      <c r="B774" t="s">
        <v>743</v>
      </c>
      <c r="C774" s="1" t="s">
        <v>3200</v>
      </c>
      <c r="D774" t="s">
        <v>3201</v>
      </c>
      <c r="E774">
        <v>0.54</v>
      </c>
      <c r="F774">
        <v>0</v>
      </c>
      <c r="G774" s="1" t="s">
        <v>1625</v>
      </c>
      <c r="H774" s="1" t="s">
        <v>2450</v>
      </c>
      <c r="I774" s="1" t="s">
        <v>844</v>
      </c>
      <c r="J774" s="7" t="e">
        <f>VALUE(IF("€"=LEFT(I774),SUBSTITUTE(I774,"€",""),SUBSTITUTE(I774,"$","")))</f>
        <v>#VALUE!</v>
      </c>
      <c r="K774" s="9">
        <v>24149</v>
      </c>
      <c r="L774" s="9">
        <v>0</v>
      </c>
      <c r="M774" s="9">
        <v>33427</v>
      </c>
      <c r="N774" s="9">
        <v>9278</v>
      </c>
      <c r="O774" s="2">
        <v>0.38400000000000001</v>
      </c>
      <c r="P774" t="s">
        <v>183</v>
      </c>
      <c r="Q774" s="3">
        <v>42025</v>
      </c>
    </row>
    <row r="775" spans="1:17" x14ac:dyDescent="0.25">
      <c r="A775" s="1" t="s">
        <v>743</v>
      </c>
      <c r="B775" t="s">
        <v>743</v>
      </c>
      <c r="C775" s="1" t="s">
        <v>3202</v>
      </c>
      <c r="D775" t="s">
        <v>3203</v>
      </c>
      <c r="E775">
        <v>0.02</v>
      </c>
      <c r="F775">
        <v>0</v>
      </c>
      <c r="G775" s="1" t="s">
        <v>3204</v>
      </c>
      <c r="H775" s="1" t="s">
        <v>1466</v>
      </c>
      <c r="I775" s="1" t="s">
        <v>844</v>
      </c>
      <c r="J775" s="7" t="e">
        <f>VALUE(IF("€"=LEFT(I775),SUBSTITUTE(I775,"€",""),SUBSTITUTE(I775,"$","")))</f>
        <v>#VALUE!</v>
      </c>
      <c r="K775" s="9">
        <v>7205</v>
      </c>
      <c r="L775" s="9">
        <v>0</v>
      </c>
      <c r="M775" s="9">
        <v>12294</v>
      </c>
      <c r="N775" s="9">
        <v>5089</v>
      </c>
      <c r="O775" s="2">
        <v>0.70599999999999996</v>
      </c>
      <c r="P775" t="s">
        <v>183</v>
      </c>
      <c r="Q775" s="3">
        <v>41963</v>
      </c>
    </row>
    <row r="776" spans="1:17" x14ac:dyDescent="0.25">
      <c r="A776" s="1" t="s">
        <v>1792</v>
      </c>
      <c r="B776" t="s">
        <v>3068</v>
      </c>
      <c r="C776" s="1" t="s">
        <v>3205</v>
      </c>
      <c r="D776" t="s">
        <v>3206</v>
      </c>
      <c r="E776">
        <v>2.5</v>
      </c>
      <c r="F776">
        <v>2</v>
      </c>
      <c r="G776" s="1" t="s">
        <v>3207</v>
      </c>
      <c r="H776" s="1" t="s">
        <v>3208</v>
      </c>
      <c r="I776" s="1" t="s">
        <v>3209</v>
      </c>
      <c r="J776" s="7" t="e">
        <f>VALUE(IF("€"=LEFT(I776),SUBSTITUTE(I776,"€",""),SUBSTITUTE(I776,"$","")))</f>
        <v>#VALUE!</v>
      </c>
      <c r="K776" s="9">
        <v>36664</v>
      </c>
      <c r="L776" s="9">
        <v>73328</v>
      </c>
      <c r="M776" s="9">
        <v>58266</v>
      </c>
      <c r="N776" s="9">
        <v>21602</v>
      </c>
      <c r="O776" s="2">
        <v>0.58899999999999997</v>
      </c>
      <c r="P776" t="s">
        <v>3210</v>
      </c>
      <c r="Q776" s="3">
        <v>41963</v>
      </c>
    </row>
    <row r="777" spans="1:17" x14ac:dyDescent="0.25">
      <c r="A777" s="1" t="s">
        <v>1792</v>
      </c>
      <c r="B777" t="s">
        <v>2416</v>
      </c>
      <c r="C777" s="1" t="s">
        <v>3211</v>
      </c>
      <c r="D777" t="s">
        <v>3212</v>
      </c>
      <c r="E777">
        <v>0.09</v>
      </c>
      <c r="F777">
        <v>0</v>
      </c>
      <c r="G777" s="1" t="s">
        <v>3213</v>
      </c>
      <c r="H777" s="1" t="s">
        <v>2357</v>
      </c>
      <c r="I777" s="1" t="s">
        <v>844</v>
      </c>
      <c r="J777" s="7" t="e">
        <f>VALUE(IF("€"=LEFT(I777),SUBSTITUTE(I777,"€",""),SUBSTITUTE(I777,"$","")))</f>
        <v>#VALUE!</v>
      </c>
      <c r="K777" s="9">
        <v>2778</v>
      </c>
      <c r="L777" s="9">
        <v>0</v>
      </c>
      <c r="M777" s="9">
        <v>4500</v>
      </c>
      <c r="N777" s="9">
        <v>1722</v>
      </c>
      <c r="O777" s="4">
        <v>0.62</v>
      </c>
      <c r="P777" t="s">
        <v>183</v>
      </c>
      <c r="Q777" s="3">
        <v>42030</v>
      </c>
    </row>
    <row r="778" spans="1:17" x14ac:dyDescent="0.25">
      <c r="A778" s="1" t="s">
        <v>743</v>
      </c>
      <c r="B778" t="s">
        <v>743</v>
      </c>
      <c r="C778" s="1" t="s">
        <v>3214</v>
      </c>
      <c r="D778" t="s">
        <v>3215</v>
      </c>
      <c r="E778">
        <v>0.02</v>
      </c>
      <c r="F778">
        <v>0</v>
      </c>
      <c r="G778" s="1" t="s">
        <v>3216</v>
      </c>
      <c r="H778" s="1" t="s">
        <v>3217</v>
      </c>
      <c r="I778" s="1" t="s">
        <v>844</v>
      </c>
      <c r="J778" s="7" t="e">
        <f>VALUE(IF("€"=LEFT(I778),SUBSTITUTE(I778,"€",""),SUBSTITUTE(I778,"$","")))</f>
        <v>#VALUE!</v>
      </c>
      <c r="K778" s="9">
        <v>1273</v>
      </c>
      <c r="L778" s="9">
        <v>0</v>
      </c>
      <c r="M778" s="9">
        <v>4890</v>
      </c>
      <c r="N778" s="9">
        <v>3617</v>
      </c>
      <c r="O778" s="2">
        <v>2.8410000000000002</v>
      </c>
      <c r="P778" t="s">
        <v>183</v>
      </c>
      <c r="Q778" s="3">
        <v>41963</v>
      </c>
    </row>
    <row r="779" spans="1:17" x14ac:dyDescent="0.25">
      <c r="A779" s="1" t="s">
        <v>743</v>
      </c>
      <c r="B779" t="s">
        <v>743</v>
      </c>
      <c r="C779" s="1" t="s">
        <v>3218</v>
      </c>
      <c r="D779" t="s">
        <v>3219</v>
      </c>
      <c r="E779">
        <v>0.25</v>
      </c>
      <c r="F779">
        <v>0</v>
      </c>
      <c r="G779" s="1" t="s">
        <v>3220</v>
      </c>
      <c r="H779" s="1" t="s">
        <v>3221</v>
      </c>
      <c r="I779" s="1" t="s">
        <v>844</v>
      </c>
      <c r="J779" s="7" t="e">
        <f>VALUE(IF("€"=LEFT(I779),SUBSTITUTE(I779,"€",""),SUBSTITUTE(I779,"$","")))</f>
        <v>#VALUE!</v>
      </c>
      <c r="K779" s="9">
        <v>13292</v>
      </c>
      <c r="L779" s="9">
        <v>0</v>
      </c>
      <c r="M779" s="9">
        <v>28780</v>
      </c>
      <c r="N779" s="9">
        <v>15488</v>
      </c>
      <c r="O779" s="2">
        <v>1.165</v>
      </c>
      <c r="P779" t="s">
        <v>183</v>
      </c>
      <c r="Q779" s="3">
        <v>41963</v>
      </c>
    </row>
    <row r="780" spans="1:17" x14ac:dyDescent="0.25">
      <c r="A780" s="1" t="s">
        <v>743</v>
      </c>
      <c r="B780" t="s">
        <v>743</v>
      </c>
      <c r="C780" s="1" t="s">
        <v>3222</v>
      </c>
      <c r="D780" t="s">
        <v>3223</v>
      </c>
      <c r="E780">
        <v>0</v>
      </c>
      <c r="F780">
        <v>0</v>
      </c>
      <c r="G780" s="1" t="s">
        <v>3224</v>
      </c>
      <c r="H780" s="1" t="s">
        <v>3225</v>
      </c>
      <c r="I780" s="1" t="s">
        <v>844</v>
      </c>
      <c r="J780" s="7" t="e">
        <f>VALUE(IF("€"=LEFT(I780),SUBSTITUTE(I780,"€",""),SUBSTITUTE(I780,"$","")))</f>
        <v>#VALUE!</v>
      </c>
      <c r="K780" s="9">
        <v>649</v>
      </c>
      <c r="L780" s="9">
        <v>0</v>
      </c>
      <c r="M780" s="9">
        <v>1770</v>
      </c>
      <c r="N780" s="9">
        <v>1121</v>
      </c>
      <c r="O780" s="2">
        <v>1.7270000000000001</v>
      </c>
      <c r="P780" t="s">
        <v>183</v>
      </c>
      <c r="Q780" s="3">
        <v>41963</v>
      </c>
    </row>
    <row r="781" spans="1:17" x14ac:dyDescent="0.25">
      <c r="A781" s="1" t="s">
        <v>743</v>
      </c>
      <c r="B781" t="s">
        <v>743</v>
      </c>
      <c r="C781" s="1" t="s">
        <v>3226</v>
      </c>
      <c r="D781" t="s">
        <v>3227</v>
      </c>
      <c r="E781">
        <v>0.35</v>
      </c>
      <c r="F781">
        <v>0</v>
      </c>
      <c r="G781" s="1" t="s">
        <v>3228</v>
      </c>
      <c r="H781" s="1" t="s">
        <v>3229</v>
      </c>
      <c r="I781" s="1" t="s">
        <v>844</v>
      </c>
      <c r="J781" s="7" t="e">
        <f>VALUE(IF("€"=LEFT(I781),SUBSTITUTE(I781,"€",""),SUBSTITUTE(I781,"$","")))</f>
        <v>#VALUE!</v>
      </c>
      <c r="K781" s="9">
        <v>27370</v>
      </c>
      <c r="L781" s="9">
        <v>0</v>
      </c>
      <c r="M781" s="9">
        <v>57800</v>
      </c>
      <c r="N781" s="9">
        <v>30430</v>
      </c>
      <c r="O781" s="2">
        <v>1.1120000000000001</v>
      </c>
      <c r="P781" t="s">
        <v>183</v>
      </c>
      <c r="Q781" s="3">
        <v>41963</v>
      </c>
    </row>
    <row r="782" spans="1:17" x14ac:dyDescent="0.25">
      <c r="A782" s="1" t="s">
        <v>743</v>
      </c>
      <c r="B782" t="s">
        <v>743</v>
      </c>
      <c r="C782" s="1" t="s">
        <v>3230</v>
      </c>
      <c r="D782" t="s">
        <v>3231</v>
      </c>
      <c r="E782">
        <v>0.01</v>
      </c>
      <c r="F782">
        <v>0</v>
      </c>
      <c r="G782" s="1" t="s">
        <v>3232</v>
      </c>
      <c r="H782" s="1" t="s">
        <v>3171</v>
      </c>
      <c r="I782" s="1" t="s">
        <v>844</v>
      </c>
      <c r="J782" s="7" t="e">
        <f>VALUE(IF("€"=LEFT(I782),SUBSTITUTE(I782,"€",""),SUBSTITUTE(I782,"$","")))</f>
        <v>#VALUE!</v>
      </c>
      <c r="K782" s="9">
        <v>196</v>
      </c>
      <c r="L782" s="9">
        <v>0</v>
      </c>
      <c r="M782" s="9">
        <v>1100</v>
      </c>
      <c r="N782" s="9">
        <v>904</v>
      </c>
      <c r="O782" s="2">
        <v>4.6120000000000001</v>
      </c>
      <c r="P782" t="s">
        <v>183</v>
      </c>
      <c r="Q782" s="3">
        <v>41963</v>
      </c>
    </row>
    <row r="783" spans="1:17" x14ac:dyDescent="0.25">
      <c r="A783" s="1" t="s">
        <v>743</v>
      </c>
      <c r="B783" t="s">
        <v>743</v>
      </c>
      <c r="C783" s="1" t="s">
        <v>3233</v>
      </c>
      <c r="D783" t="s">
        <v>3234</v>
      </c>
      <c r="E783">
        <v>0.05</v>
      </c>
      <c r="F783">
        <v>0</v>
      </c>
      <c r="G783" s="1" t="s">
        <v>3235</v>
      </c>
      <c r="H783" s="1" t="s">
        <v>3236</v>
      </c>
      <c r="I783" s="1" t="s">
        <v>844</v>
      </c>
      <c r="J783" s="7" t="e">
        <f>VALUE(IF("€"=LEFT(I783),SUBSTITUTE(I783,"€",""),SUBSTITUTE(I783,"$","")))</f>
        <v>#VALUE!</v>
      </c>
      <c r="K783" s="9">
        <v>1291</v>
      </c>
      <c r="L783" s="9">
        <v>0</v>
      </c>
      <c r="M783" s="9">
        <v>2230</v>
      </c>
      <c r="N783" s="9">
        <v>939</v>
      </c>
      <c r="O783" s="2">
        <v>0.72699999999999998</v>
      </c>
      <c r="P783" t="s">
        <v>183</v>
      </c>
      <c r="Q783" s="3">
        <v>41963</v>
      </c>
    </row>
    <row r="784" spans="1:17" x14ac:dyDescent="0.25">
      <c r="A784" s="1" t="s">
        <v>743</v>
      </c>
      <c r="B784" t="s">
        <v>743</v>
      </c>
      <c r="C784" s="1" t="s">
        <v>3237</v>
      </c>
      <c r="D784" t="s">
        <v>3238</v>
      </c>
      <c r="E784">
        <v>0.01</v>
      </c>
      <c r="F784">
        <v>0</v>
      </c>
      <c r="G784" s="1" t="s">
        <v>2240</v>
      </c>
      <c r="H784" s="1" t="s">
        <v>3239</v>
      </c>
      <c r="I784" s="1" t="s">
        <v>844</v>
      </c>
      <c r="J784" s="7" t="e">
        <f>VALUE(IF("€"=LEFT(I784),SUBSTITUTE(I784,"€",""),SUBSTITUTE(I784,"$","")))</f>
        <v>#VALUE!</v>
      </c>
      <c r="K784" s="9">
        <v>530</v>
      </c>
      <c r="L784" s="9">
        <v>0</v>
      </c>
      <c r="M784" s="9">
        <v>630</v>
      </c>
      <c r="N784" s="9">
        <v>100</v>
      </c>
      <c r="O784" s="2">
        <v>0.189</v>
      </c>
      <c r="P784" t="s">
        <v>183</v>
      </c>
      <c r="Q784" s="3">
        <v>41963</v>
      </c>
    </row>
    <row r="785" spans="1:17" x14ac:dyDescent="0.25">
      <c r="A785" s="1" t="s">
        <v>743</v>
      </c>
      <c r="B785" t="s">
        <v>743</v>
      </c>
      <c r="C785" s="1" t="s">
        <v>3240</v>
      </c>
      <c r="D785" t="s">
        <v>3241</v>
      </c>
      <c r="E785">
        <v>7.3</v>
      </c>
      <c r="F785">
        <v>0</v>
      </c>
      <c r="G785" s="1" t="s">
        <v>3242</v>
      </c>
      <c r="H785" s="1" t="s">
        <v>3243</v>
      </c>
      <c r="I785" s="1" t="s">
        <v>844</v>
      </c>
      <c r="J785" s="7" t="e">
        <f>VALUE(IF("€"=LEFT(I785),SUBSTITUTE(I785,"€",""),SUBSTITUTE(I785,"$","")))</f>
        <v>#VALUE!</v>
      </c>
      <c r="K785" s="9">
        <v>88607</v>
      </c>
      <c r="L785" s="9">
        <v>0</v>
      </c>
      <c r="M785" s="9">
        <v>192000</v>
      </c>
      <c r="N785" s="9">
        <v>103393</v>
      </c>
      <c r="O785" s="2">
        <v>1.167</v>
      </c>
      <c r="P785" t="s">
        <v>183</v>
      </c>
      <c r="Q785" s="3">
        <v>41963</v>
      </c>
    </row>
    <row r="786" spans="1:17" x14ac:dyDescent="0.25">
      <c r="A786" s="1" t="s">
        <v>743</v>
      </c>
      <c r="B786" t="s">
        <v>743</v>
      </c>
      <c r="C786" s="1" t="s">
        <v>3244</v>
      </c>
      <c r="D786" t="s">
        <v>3245</v>
      </c>
      <c r="E786">
        <v>0.85</v>
      </c>
      <c r="F786">
        <v>0</v>
      </c>
      <c r="G786" s="1" t="s">
        <v>3246</v>
      </c>
      <c r="H786" s="1" t="s">
        <v>3247</v>
      </c>
      <c r="I786" s="1" t="s">
        <v>844</v>
      </c>
      <c r="J786" s="7" t="e">
        <f>VALUE(IF("€"=LEFT(I786),SUBSTITUTE(I786,"€",""),SUBSTITUTE(I786,"$","")))</f>
        <v>#VALUE!</v>
      </c>
      <c r="K786" s="9">
        <v>114609</v>
      </c>
      <c r="L786" s="9">
        <v>0</v>
      </c>
      <c r="M786" s="9">
        <v>198000</v>
      </c>
      <c r="N786" s="9">
        <v>83391</v>
      </c>
      <c r="O786" s="2">
        <v>0.72799999999999998</v>
      </c>
      <c r="P786" t="s">
        <v>183</v>
      </c>
      <c r="Q786" s="3">
        <v>41963</v>
      </c>
    </row>
    <row r="787" spans="1:17" x14ac:dyDescent="0.25">
      <c r="A787" s="1" t="s">
        <v>743</v>
      </c>
      <c r="B787" t="s">
        <v>743</v>
      </c>
      <c r="C787" s="1" t="s">
        <v>3248</v>
      </c>
      <c r="D787" t="s">
        <v>3249</v>
      </c>
      <c r="E787">
        <v>0.83</v>
      </c>
      <c r="F787">
        <v>0</v>
      </c>
      <c r="G787" s="1" t="s">
        <v>3250</v>
      </c>
      <c r="H787" s="1" t="s">
        <v>1556</v>
      </c>
      <c r="I787" s="1" t="s">
        <v>844</v>
      </c>
      <c r="J787" s="7" t="e">
        <f>VALUE(IF("€"=LEFT(I787),SUBSTITUTE(I787,"€",""),SUBSTITUTE(I787,"$","")))</f>
        <v>#VALUE!</v>
      </c>
      <c r="K787" s="9">
        <v>32178</v>
      </c>
      <c r="L787" s="9">
        <v>0</v>
      </c>
      <c r="M787" s="9">
        <v>51090</v>
      </c>
      <c r="N787" s="9">
        <v>18912</v>
      </c>
      <c r="O787" s="2">
        <v>0.58799999999999997</v>
      </c>
      <c r="P787" t="s">
        <v>183</v>
      </c>
      <c r="Q787" s="3">
        <v>41963</v>
      </c>
    </row>
    <row r="788" spans="1:17" x14ac:dyDescent="0.25">
      <c r="A788" s="1" t="s">
        <v>743</v>
      </c>
      <c r="B788" t="s">
        <v>743</v>
      </c>
      <c r="C788" s="1" t="s">
        <v>3251</v>
      </c>
      <c r="D788" t="s">
        <v>3252</v>
      </c>
      <c r="E788">
        <v>0.01</v>
      </c>
      <c r="F788">
        <v>0</v>
      </c>
      <c r="G788" s="1" t="s">
        <v>3253</v>
      </c>
      <c r="H788" s="1" t="s">
        <v>1711</v>
      </c>
      <c r="I788" s="1" t="s">
        <v>844</v>
      </c>
      <c r="J788" s="7" t="e">
        <f>VALUE(IF("€"=LEFT(I788),SUBSTITUTE(I788,"€",""),SUBSTITUTE(I788,"$","")))</f>
        <v>#VALUE!</v>
      </c>
      <c r="K788" s="9">
        <v>321</v>
      </c>
      <c r="L788" s="9">
        <v>0</v>
      </c>
      <c r="M788" s="9">
        <v>990</v>
      </c>
      <c r="N788" s="9">
        <v>669</v>
      </c>
      <c r="O788" s="2">
        <v>2.0840000000000001</v>
      </c>
      <c r="P788" t="s">
        <v>183</v>
      </c>
      <c r="Q788" s="3">
        <v>41963</v>
      </c>
    </row>
    <row r="789" spans="1:17" x14ac:dyDescent="0.25">
      <c r="A789" s="1" t="s">
        <v>743</v>
      </c>
      <c r="B789" t="s">
        <v>743</v>
      </c>
      <c r="C789" s="1" t="s">
        <v>3254</v>
      </c>
      <c r="D789" t="s">
        <v>3255</v>
      </c>
      <c r="E789">
        <v>4.34</v>
      </c>
      <c r="F789">
        <v>0</v>
      </c>
      <c r="G789" s="1" t="s">
        <v>3256</v>
      </c>
      <c r="H789" s="1" t="s">
        <v>3257</v>
      </c>
      <c r="I789" s="1" t="s">
        <v>844</v>
      </c>
      <c r="J789" s="7" t="e">
        <f>VALUE(IF("€"=LEFT(I789),SUBSTITUTE(I789,"€",""),SUBSTITUTE(I789,"$","")))</f>
        <v>#VALUE!</v>
      </c>
      <c r="K789" s="9">
        <v>142574</v>
      </c>
      <c r="L789" s="9">
        <v>0</v>
      </c>
      <c r="M789" s="9">
        <v>287000</v>
      </c>
      <c r="N789" s="9">
        <v>144426</v>
      </c>
      <c r="O789" s="2">
        <v>1.0129999999999999</v>
      </c>
      <c r="P789" t="s">
        <v>183</v>
      </c>
      <c r="Q789" s="3">
        <v>41963</v>
      </c>
    </row>
    <row r="790" spans="1:17" x14ac:dyDescent="0.25">
      <c r="A790" s="1" t="s">
        <v>743</v>
      </c>
      <c r="B790" t="s">
        <v>743</v>
      </c>
      <c r="C790" s="1" t="s">
        <v>3258</v>
      </c>
      <c r="D790" t="s">
        <v>3259</v>
      </c>
      <c r="E790">
        <v>0.03</v>
      </c>
      <c r="F790">
        <v>0</v>
      </c>
      <c r="G790" s="1" t="s">
        <v>3260</v>
      </c>
      <c r="H790" s="1" t="s">
        <v>3261</v>
      </c>
      <c r="I790" s="1" t="s">
        <v>844</v>
      </c>
      <c r="J790" s="7" t="e">
        <f>VALUE(IF("€"=LEFT(I790),SUBSTITUTE(I790,"€",""),SUBSTITUTE(I790,"$","")))</f>
        <v>#VALUE!</v>
      </c>
      <c r="K790" s="9">
        <v>5414</v>
      </c>
      <c r="L790" s="9">
        <v>0</v>
      </c>
      <c r="M790" s="9">
        <v>9800</v>
      </c>
      <c r="N790" s="9">
        <v>4386</v>
      </c>
      <c r="O790" s="4">
        <v>0.81</v>
      </c>
      <c r="P790" t="s">
        <v>183</v>
      </c>
      <c r="Q790" s="3">
        <v>41963</v>
      </c>
    </row>
    <row r="791" spans="1:17" x14ac:dyDescent="0.25">
      <c r="A791" s="1" t="s">
        <v>743</v>
      </c>
      <c r="B791" t="s">
        <v>743</v>
      </c>
      <c r="C791" s="1" t="s">
        <v>3262</v>
      </c>
      <c r="D791" t="s">
        <v>3263</v>
      </c>
      <c r="E791">
        <v>0.05</v>
      </c>
      <c r="F791">
        <v>0</v>
      </c>
      <c r="G791" s="1" t="s">
        <v>3264</v>
      </c>
      <c r="H791" s="1" t="s">
        <v>3265</v>
      </c>
      <c r="I791" s="1" t="s">
        <v>844</v>
      </c>
      <c r="J791" s="7" t="e">
        <f>VALUE(IF("€"=LEFT(I791),SUBSTITUTE(I791,"€",""),SUBSTITUTE(I791,"$","")))</f>
        <v>#VALUE!</v>
      </c>
      <c r="K791" s="9">
        <v>6759</v>
      </c>
      <c r="L791" s="9">
        <v>0</v>
      </c>
      <c r="M791" s="9">
        <v>14900</v>
      </c>
      <c r="N791" s="9">
        <v>8141</v>
      </c>
      <c r="O791" s="2">
        <v>1.204</v>
      </c>
      <c r="P791" t="s">
        <v>183</v>
      </c>
      <c r="Q791" s="3">
        <v>41963</v>
      </c>
    </row>
    <row r="792" spans="1:17" x14ac:dyDescent="0.25">
      <c r="A792" s="1" t="s">
        <v>743</v>
      </c>
      <c r="B792" t="s">
        <v>743</v>
      </c>
      <c r="C792" s="1" t="s">
        <v>3266</v>
      </c>
      <c r="D792" t="s">
        <v>3267</v>
      </c>
      <c r="E792">
        <v>0</v>
      </c>
      <c r="F792">
        <v>0</v>
      </c>
      <c r="G792" s="1" t="s">
        <v>1715</v>
      </c>
      <c r="H792" s="1" t="s">
        <v>1716</v>
      </c>
      <c r="I792" s="1" t="s">
        <v>844</v>
      </c>
      <c r="J792" s="7" t="e">
        <f>VALUE(IF("€"=LEFT(I792),SUBSTITUTE(I792,"€",""),SUBSTITUTE(I792,"$","")))</f>
        <v>#VALUE!</v>
      </c>
      <c r="K792" s="9">
        <v>167</v>
      </c>
      <c r="L792" s="9">
        <v>0</v>
      </c>
      <c r="M792" s="9">
        <v>290</v>
      </c>
      <c r="N792" s="9">
        <v>123</v>
      </c>
      <c r="O792" s="2">
        <v>0.73699999999999999</v>
      </c>
      <c r="P792" t="s">
        <v>183</v>
      </c>
      <c r="Q792" s="3">
        <v>41963</v>
      </c>
    </row>
    <row r="793" spans="1:17" x14ac:dyDescent="0.25">
      <c r="A793" s="1" t="s">
        <v>743</v>
      </c>
      <c r="B793" t="s">
        <v>743</v>
      </c>
      <c r="C793" s="1" t="s">
        <v>3268</v>
      </c>
      <c r="D793" t="s">
        <v>3269</v>
      </c>
      <c r="E793">
        <v>0</v>
      </c>
      <c r="F793">
        <v>0</v>
      </c>
      <c r="G793" s="1" t="s">
        <v>3270</v>
      </c>
      <c r="H793" s="1" t="s">
        <v>3271</v>
      </c>
      <c r="I793" s="1" t="s">
        <v>844</v>
      </c>
      <c r="J793" s="7" t="e">
        <f>VALUE(IF("€"=LEFT(I793),SUBSTITUTE(I793,"€",""),SUBSTITUTE(I793,"$","")))</f>
        <v>#VALUE!</v>
      </c>
      <c r="K793" s="9">
        <v>232</v>
      </c>
      <c r="L793" s="9">
        <v>0</v>
      </c>
      <c r="M793" s="9">
        <v>390</v>
      </c>
      <c r="N793" s="9">
        <v>158</v>
      </c>
      <c r="O793" s="2">
        <v>0.68100000000000005</v>
      </c>
      <c r="P793" t="s">
        <v>183</v>
      </c>
      <c r="Q793" s="3">
        <v>41963</v>
      </c>
    </row>
    <row r="794" spans="1:17" x14ac:dyDescent="0.25">
      <c r="A794" s="1" t="s">
        <v>743</v>
      </c>
      <c r="B794" t="s">
        <v>743</v>
      </c>
      <c r="C794" s="1" t="s">
        <v>3272</v>
      </c>
      <c r="D794" t="s">
        <v>3273</v>
      </c>
      <c r="E794">
        <v>0.04</v>
      </c>
      <c r="F794">
        <v>0</v>
      </c>
      <c r="G794" s="1" t="s">
        <v>3274</v>
      </c>
      <c r="H794" s="1" t="s">
        <v>3275</v>
      </c>
      <c r="I794" s="1" t="s">
        <v>844</v>
      </c>
      <c r="J794" s="7" t="e">
        <f>VALUE(IF("€"=LEFT(I794),SUBSTITUTE(I794,"€",""),SUBSTITUTE(I794,"$","")))</f>
        <v>#VALUE!</v>
      </c>
      <c r="K794" s="9">
        <v>5908</v>
      </c>
      <c r="L794" s="9">
        <v>0</v>
      </c>
      <c r="M794" s="9">
        <v>10200</v>
      </c>
      <c r="N794" s="9">
        <v>4292</v>
      </c>
      <c r="O794" s="2">
        <v>0.72599999999999998</v>
      </c>
      <c r="P794" t="s">
        <v>183</v>
      </c>
      <c r="Q794" s="3">
        <v>41963</v>
      </c>
    </row>
    <row r="795" spans="1:17" x14ac:dyDescent="0.25">
      <c r="A795" s="1" t="s">
        <v>743</v>
      </c>
      <c r="B795" t="s">
        <v>743</v>
      </c>
      <c r="C795" s="1" t="s">
        <v>3276</v>
      </c>
      <c r="D795" t="s">
        <v>3277</v>
      </c>
      <c r="E795">
        <v>0.14000000000000001</v>
      </c>
      <c r="F795">
        <v>0</v>
      </c>
      <c r="G795" s="1" t="s">
        <v>3278</v>
      </c>
      <c r="H795" s="1" t="s">
        <v>3279</v>
      </c>
      <c r="I795" s="1" t="s">
        <v>844</v>
      </c>
      <c r="J795" s="7" t="e">
        <f>VALUE(IF("€"=LEFT(I795),SUBSTITUTE(I795,"€",""),SUBSTITUTE(I795,"$","")))</f>
        <v>#VALUE!</v>
      </c>
      <c r="K795" s="9">
        <v>31571</v>
      </c>
      <c r="L795" s="9">
        <v>0</v>
      </c>
      <c r="M795" s="9">
        <v>40800</v>
      </c>
      <c r="N795" s="9">
        <v>9229</v>
      </c>
      <c r="O795" s="2">
        <v>0.29199999999999998</v>
      </c>
      <c r="P795" t="s">
        <v>183</v>
      </c>
      <c r="Q795" s="3">
        <v>41963</v>
      </c>
    </row>
    <row r="796" spans="1:17" x14ac:dyDescent="0.25">
      <c r="A796" s="1" t="s">
        <v>743</v>
      </c>
      <c r="B796" t="s">
        <v>743</v>
      </c>
      <c r="C796" s="1" t="s">
        <v>3280</v>
      </c>
      <c r="D796" t="s">
        <v>3281</v>
      </c>
      <c r="E796">
        <v>0.04</v>
      </c>
      <c r="F796">
        <v>0</v>
      </c>
      <c r="G796" s="1" t="s">
        <v>3282</v>
      </c>
      <c r="H796" s="1" t="s">
        <v>3283</v>
      </c>
      <c r="I796" s="1" t="s">
        <v>844</v>
      </c>
      <c r="J796" s="7" t="e">
        <f>VALUE(IF("€"=LEFT(I796),SUBSTITUTE(I796,"€",""),SUBSTITUTE(I796,"$","")))</f>
        <v>#VALUE!</v>
      </c>
      <c r="K796" s="9">
        <v>17332</v>
      </c>
      <c r="L796" s="9">
        <v>0</v>
      </c>
      <c r="M796" s="9">
        <v>24680</v>
      </c>
      <c r="N796" s="9">
        <v>7348</v>
      </c>
      <c r="O796" s="2">
        <v>0.42399999999999999</v>
      </c>
      <c r="P796" t="s">
        <v>183</v>
      </c>
      <c r="Q796" s="3">
        <v>41963</v>
      </c>
    </row>
    <row r="797" spans="1:17" x14ac:dyDescent="0.25">
      <c r="A797" s="1" t="s">
        <v>743</v>
      </c>
      <c r="B797" t="s">
        <v>743</v>
      </c>
      <c r="C797" s="1" t="s">
        <v>3284</v>
      </c>
      <c r="D797" t="s">
        <v>3285</v>
      </c>
      <c r="E797">
        <v>0.71</v>
      </c>
      <c r="F797">
        <v>0</v>
      </c>
      <c r="G797" s="1" t="s">
        <v>3286</v>
      </c>
      <c r="H797" s="1" t="s">
        <v>3287</v>
      </c>
      <c r="I797" s="1" t="s">
        <v>844</v>
      </c>
      <c r="J797" s="7" t="e">
        <f>VALUE(IF("€"=LEFT(I797),SUBSTITUTE(I797,"€",""),SUBSTITUTE(I797,"$","")))</f>
        <v>#VALUE!</v>
      </c>
      <c r="K797" s="9">
        <v>9181</v>
      </c>
      <c r="L797" s="9">
        <v>0</v>
      </c>
      <c r="M797" s="9">
        <v>16500</v>
      </c>
      <c r="N797" s="9">
        <v>7319</v>
      </c>
      <c r="O797" s="2">
        <v>0.79700000000000004</v>
      </c>
      <c r="P797" t="s">
        <v>183</v>
      </c>
      <c r="Q797" s="3">
        <v>41963</v>
      </c>
    </row>
    <row r="798" spans="1:17" x14ac:dyDescent="0.25">
      <c r="A798" s="1" t="s">
        <v>743</v>
      </c>
      <c r="B798" t="s">
        <v>743</v>
      </c>
      <c r="C798" s="1" t="s">
        <v>3288</v>
      </c>
      <c r="D798" t="s">
        <v>3289</v>
      </c>
      <c r="E798">
        <v>34</v>
      </c>
      <c r="F798">
        <v>0</v>
      </c>
      <c r="G798" s="1" t="s">
        <v>3290</v>
      </c>
      <c r="H798" s="1" t="s">
        <v>3291</v>
      </c>
      <c r="I798" s="1" t="s">
        <v>844</v>
      </c>
      <c r="J798" s="7" t="e">
        <f>VALUE(IF("€"=LEFT(I798),SUBSTITUTE(I798,"€",""),SUBSTITUTE(I798,"$","")))</f>
        <v>#VALUE!</v>
      </c>
      <c r="K798" s="9">
        <v>283845</v>
      </c>
      <c r="L798" s="9">
        <v>0</v>
      </c>
      <c r="M798" s="9">
        <v>416790</v>
      </c>
      <c r="N798" s="9">
        <v>132945</v>
      </c>
      <c r="O798" s="2">
        <v>0.46800000000000003</v>
      </c>
      <c r="P798" t="s">
        <v>183</v>
      </c>
      <c r="Q798" s="3">
        <v>41963</v>
      </c>
    </row>
    <row r="799" spans="1:17" x14ac:dyDescent="0.25">
      <c r="A799" s="1" t="s">
        <v>743</v>
      </c>
      <c r="B799" t="s">
        <v>743</v>
      </c>
      <c r="C799" s="1" t="s">
        <v>3292</v>
      </c>
      <c r="D799" t="s">
        <v>3293</v>
      </c>
      <c r="E799">
        <v>0.03</v>
      </c>
      <c r="F799">
        <v>0</v>
      </c>
      <c r="G799" s="1" t="s">
        <v>3294</v>
      </c>
      <c r="H799" s="1" t="s">
        <v>3295</v>
      </c>
      <c r="I799" s="1" t="s">
        <v>844</v>
      </c>
      <c r="J799" s="7" t="e">
        <f>VALUE(IF("€"=LEFT(I799),SUBSTITUTE(I799,"€",""),SUBSTITUTE(I799,"$","")))</f>
        <v>#VALUE!</v>
      </c>
      <c r="K799" s="9">
        <v>1589</v>
      </c>
      <c r="L799" s="9">
        <v>0</v>
      </c>
      <c r="M799" s="9">
        <v>8100</v>
      </c>
      <c r="N799" s="9">
        <v>6511</v>
      </c>
      <c r="O799" s="2">
        <v>4.0979999999999999</v>
      </c>
      <c r="P799" t="s">
        <v>183</v>
      </c>
      <c r="Q799" s="3">
        <v>41963</v>
      </c>
    </row>
    <row r="800" spans="1:17" x14ac:dyDescent="0.25">
      <c r="A800" s="1" t="s">
        <v>743</v>
      </c>
      <c r="B800" t="s">
        <v>743</v>
      </c>
      <c r="C800" s="1" t="s">
        <v>3296</v>
      </c>
      <c r="D800" t="s">
        <v>3297</v>
      </c>
      <c r="E800">
        <v>0.44</v>
      </c>
      <c r="F800">
        <v>0</v>
      </c>
      <c r="G800" s="1" t="s">
        <v>3298</v>
      </c>
      <c r="H800" s="1" t="s">
        <v>3299</v>
      </c>
      <c r="I800" s="1" t="s">
        <v>844</v>
      </c>
      <c r="J800" s="7" t="e">
        <f>VALUE(IF("€"=LEFT(I800),SUBSTITUTE(I800,"€",""),SUBSTITUTE(I800,"$","")))</f>
        <v>#VALUE!</v>
      </c>
      <c r="K800" s="9">
        <v>16571</v>
      </c>
      <c r="L800" s="9">
        <v>0</v>
      </c>
      <c r="M800" s="9">
        <v>23800</v>
      </c>
      <c r="N800" s="9">
        <v>7229</v>
      </c>
      <c r="O800" s="2">
        <v>0.436</v>
      </c>
      <c r="P800" t="s">
        <v>183</v>
      </c>
      <c r="Q800" s="3">
        <v>41963</v>
      </c>
    </row>
    <row r="801" spans="1:17" x14ac:dyDescent="0.25">
      <c r="A801" s="1" t="s">
        <v>743</v>
      </c>
      <c r="B801" t="s">
        <v>743</v>
      </c>
      <c r="C801" s="1" t="s">
        <v>3300</v>
      </c>
      <c r="D801" t="s">
        <v>3301</v>
      </c>
      <c r="E801">
        <v>0.01</v>
      </c>
      <c r="F801">
        <v>0</v>
      </c>
      <c r="G801" s="1" t="s">
        <v>3302</v>
      </c>
      <c r="H801" s="1" t="s">
        <v>3303</v>
      </c>
      <c r="I801" s="1" t="s">
        <v>844</v>
      </c>
      <c r="J801" s="7" t="e">
        <f>VALUE(IF("€"=LEFT(I801),SUBSTITUTE(I801,"€",""),SUBSTITUTE(I801,"$","")))</f>
        <v>#VALUE!</v>
      </c>
      <c r="K801" s="9">
        <v>303</v>
      </c>
      <c r="L801" s="9">
        <v>0</v>
      </c>
      <c r="M801" s="9">
        <v>440</v>
      </c>
      <c r="N801" s="9">
        <v>137</v>
      </c>
      <c r="O801" s="2">
        <v>0.45200000000000001</v>
      </c>
      <c r="P801" t="s">
        <v>183</v>
      </c>
      <c r="Q801" s="3">
        <v>41963</v>
      </c>
    </row>
    <row r="802" spans="1:17" x14ac:dyDescent="0.25">
      <c r="A802" s="1" t="s">
        <v>743</v>
      </c>
      <c r="B802" t="s">
        <v>743</v>
      </c>
      <c r="C802" s="1" t="s">
        <v>3304</v>
      </c>
      <c r="D802" t="s">
        <v>3305</v>
      </c>
      <c r="E802">
        <v>0.09</v>
      </c>
      <c r="F802">
        <v>0</v>
      </c>
      <c r="G802" s="1" t="s">
        <v>3306</v>
      </c>
      <c r="H802" s="1" t="s">
        <v>3307</v>
      </c>
      <c r="I802" s="1" t="s">
        <v>844</v>
      </c>
      <c r="J802" s="7" t="e">
        <f>VALUE(IF("€"=LEFT(I802),SUBSTITUTE(I802,"€",""),SUBSTITUTE(I802,"$","")))</f>
        <v>#VALUE!</v>
      </c>
      <c r="K802" s="9">
        <v>17350</v>
      </c>
      <c r="L802" s="9">
        <v>0</v>
      </c>
      <c r="M802" s="9">
        <v>22500</v>
      </c>
      <c r="N802" s="9">
        <v>5150</v>
      </c>
      <c r="O802" s="2">
        <v>0.29699999999999999</v>
      </c>
      <c r="P802" t="s">
        <v>183</v>
      </c>
      <c r="Q802" s="3">
        <v>41963</v>
      </c>
    </row>
    <row r="803" spans="1:17" x14ac:dyDescent="0.25">
      <c r="A803" s="1" t="s">
        <v>743</v>
      </c>
      <c r="B803" t="s">
        <v>743</v>
      </c>
      <c r="C803" s="1" t="s">
        <v>3308</v>
      </c>
      <c r="D803" t="s">
        <v>3309</v>
      </c>
      <c r="E803">
        <v>0.01</v>
      </c>
      <c r="F803">
        <v>0</v>
      </c>
      <c r="G803" s="1" t="s">
        <v>3310</v>
      </c>
      <c r="H803" s="1" t="s">
        <v>3311</v>
      </c>
      <c r="I803" s="1" t="s">
        <v>844</v>
      </c>
      <c r="J803" s="7" t="e">
        <f>VALUE(IF("€"=LEFT(I803),SUBSTITUTE(I803,"€",""),SUBSTITUTE(I803,"$","")))</f>
        <v>#VALUE!</v>
      </c>
      <c r="K803" s="9">
        <v>292</v>
      </c>
      <c r="L803" s="9">
        <v>0</v>
      </c>
      <c r="M803" s="9">
        <v>990</v>
      </c>
      <c r="N803" s="9">
        <v>698</v>
      </c>
      <c r="O803" s="4">
        <v>2.39</v>
      </c>
      <c r="P803" t="s">
        <v>183</v>
      </c>
      <c r="Q803" s="3">
        <v>41963</v>
      </c>
    </row>
    <row r="804" spans="1:17" x14ac:dyDescent="0.25">
      <c r="A804" s="1" t="s">
        <v>743</v>
      </c>
      <c r="B804" t="s">
        <v>743</v>
      </c>
      <c r="C804" s="1" t="s">
        <v>3312</v>
      </c>
      <c r="D804" t="s">
        <v>3313</v>
      </c>
      <c r="E804">
        <v>0.9</v>
      </c>
      <c r="F804">
        <v>0</v>
      </c>
      <c r="G804" s="1" t="s">
        <v>3314</v>
      </c>
      <c r="H804" s="1" t="s">
        <v>3315</v>
      </c>
      <c r="I804" s="1" t="s">
        <v>844</v>
      </c>
      <c r="J804" s="7" t="e">
        <f>VALUE(IF("€"=LEFT(I804),SUBSTITUTE(I804,"€",""),SUBSTITUTE(I804,"$","")))</f>
        <v>#VALUE!</v>
      </c>
      <c r="K804" s="9">
        <v>32267</v>
      </c>
      <c r="L804" s="9">
        <v>0</v>
      </c>
      <c r="M804" s="9">
        <v>53780</v>
      </c>
      <c r="N804" s="9">
        <v>21513</v>
      </c>
      <c r="O804" s="2">
        <v>0.66700000000000004</v>
      </c>
      <c r="P804" t="s">
        <v>183</v>
      </c>
      <c r="Q804" s="3">
        <v>41963</v>
      </c>
    </row>
    <row r="805" spans="1:17" x14ac:dyDescent="0.25">
      <c r="A805" s="1" t="s">
        <v>743</v>
      </c>
      <c r="B805" t="s">
        <v>743</v>
      </c>
      <c r="C805" s="1" t="s">
        <v>3316</v>
      </c>
      <c r="D805" t="s">
        <v>3317</v>
      </c>
      <c r="E805">
        <v>0</v>
      </c>
      <c r="F805">
        <v>0</v>
      </c>
      <c r="G805" s="1" t="s">
        <v>3318</v>
      </c>
      <c r="H805" s="1" t="s">
        <v>1715</v>
      </c>
      <c r="I805" s="1" t="s">
        <v>844</v>
      </c>
      <c r="J805" s="7" t="e">
        <f>VALUE(IF("€"=LEFT(I805),SUBSTITUTE(I805,"€",""),SUBSTITUTE(I805,"$","")))</f>
        <v>#VALUE!</v>
      </c>
      <c r="K805" s="9">
        <v>161</v>
      </c>
      <c r="L805" s="9">
        <v>0</v>
      </c>
      <c r="M805" s="9">
        <v>350</v>
      </c>
      <c r="N805" s="9">
        <v>189</v>
      </c>
      <c r="O805" s="2">
        <v>1.1739999999999999</v>
      </c>
      <c r="P805" t="s">
        <v>183</v>
      </c>
      <c r="Q805" s="3">
        <v>41963</v>
      </c>
    </row>
    <row r="806" spans="1:17" x14ac:dyDescent="0.25">
      <c r="A806" s="1" t="s">
        <v>743</v>
      </c>
      <c r="B806" t="s">
        <v>743</v>
      </c>
      <c r="C806" s="1" t="s">
        <v>3319</v>
      </c>
      <c r="D806" t="s">
        <v>3320</v>
      </c>
      <c r="E806">
        <v>0</v>
      </c>
      <c r="F806">
        <v>0</v>
      </c>
      <c r="G806" s="1" t="s">
        <v>3321</v>
      </c>
      <c r="H806" s="1" t="s">
        <v>3322</v>
      </c>
      <c r="I806" s="1" t="s">
        <v>844</v>
      </c>
      <c r="J806" s="7" t="e">
        <f>VALUE(IF("€"=LEFT(I806),SUBSTITUTE(I806,"€",""),SUBSTITUTE(I806,"$","")))</f>
        <v>#VALUE!</v>
      </c>
      <c r="K806" s="9">
        <v>101</v>
      </c>
      <c r="L806" s="9">
        <v>0</v>
      </c>
      <c r="M806" s="9">
        <v>380</v>
      </c>
      <c r="N806" s="9">
        <v>279</v>
      </c>
      <c r="O806" s="2">
        <v>2.762</v>
      </c>
      <c r="P806" t="s">
        <v>183</v>
      </c>
      <c r="Q806" s="3">
        <v>41963</v>
      </c>
    </row>
    <row r="807" spans="1:17" x14ac:dyDescent="0.25">
      <c r="A807" s="1" t="s">
        <v>743</v>
      </c>
      <c r="B807" t="s">
        <v>743</v>
      </c>
      <c r="C807" s="1" t="s">
        <v>3323</v>
      </c>
      <c r="D807" t="s">
        <v>3324</v>
      </c>
      <c r="E807">
        <v>0</v>
      </c>
      <c r="F807">
        <v>0</v>
      </c>
      <c r="G807" s="1" t="s">
        <v>3325</v>
      </c>
      <c r="H807" s="1" t="s">
        <v>3270</v>
      </c>
      <c r="I807" s="1" t="s">
        <v>844</v>
      </c>
      <c r="J807" s="7" t="e">
        <f>VALUE(IF("€"=LEFT(I807),SUBSTITUTE(I807,"€",""),SUBSTITUTE(I807,"$","")))</f>
        <v>#VALUE!</v>
      </c>
      <c r="K807" s="9">
        <v>220</v>
      </c>
      <c r="L807" s="9">
        <v>0</v>
      </c>
      <c r="M807" s="9">
        <v>350</v>
      </c>
      <c r="N807" s="9">
        <v>130</v>
      </c>
      <c r="O807" s="2">
        <v>0.59099999999999997</v>
      </c>
      <c r="P807" t="s">
        <v>183</v>
      </c>
      <c r="Q807" s="3">
        <v>41963</v>
      </c>
    </row>
    <row r="808" spans="1:17" x14ac:dyDescent="0.25">
      <c r="A808" s="1" t="s">
        <v>743</v>
      </c>
      <c r="B808" t="s">
        <v>743</v>
      </c>
      <c r="C808" s="1" t="s">
        <v>3326</v>
      </c>
      <c r="D808" t="s">
        <v>3327</v>
      </c>
      <c r="E808">
        <v>0</v>
      </c>
      <c r="F808">
        <v>0</v>
      </c>
      <c r="G808" s="1" t="s">
        <v>3325</v>
      </c>
      <c r="H808" s="1" t="s">
        <v>3270</v>
      </c>
      <c r="I808" s="1" t="s">
        <v>844</v>
      </c>
      <c r="J808" s="7" t="e">
        <f>VALUE(IF("€"=LEFT(I808),SUBSTITUTE(I808,"€",""),SUBSTITUTE(I808,"$","")))</f>
        <v>#VALUE!</v>
      </c>
      <c r="K808" s="9">
        <v>220</v>
      </c>
      <c r="L808" s="9">
        <v>0</v>
      </c>
      <c r="M808" s="9">
        <v>380</v>
      </c>
      <c r="N808" s="9">
        <v>160</v>
      </c>
      <c r="O808" s="2">
        <v>0.72699999999999998</v>
      </c>
      <c r="P808" t="s">
        <v>183</v>
      </c>
      <c r="Q808" s="3">
        <v>41963</v>
      </c>
    </row>
    <row r="809" spans="1:17" x14ac:dyDescent="0.25">
      <c r="A809" s="1" t="s">
        <v>743</v>
      </c>
      <c r="B809" t="s">
        <v>743</v>
      </c>
      <c r="C809" s="1" t="s">
        <v>3328</v>
      </c>
      <c r="D809" t="s">
        <v>3329</v>
      </c>
      <c r="E809">
        <v>0.3</v>
      </c>
      <c r="F809">
        <v>0</v>
      </c>
      <c r="G809" s="1" t="s">
        <v>3330</v>
      </c>
      <c r="H809" s="1" t="s">
        <v>3331</v>
      </c>
      <c r="I809" s="1" t="s">
        <v>844</v>
      </c>
      <c r="J809" s="7" t="e">
        <f>VALUE(IF("€"=LEFT(I809),SUBSTITUTE(I809,"€",""),SUBSTITUTE(I809,"$","")))</f>
        <v>#VALUE!</v>
      </c>
      <c r="K809" s="9">
        <v>19665</v>
      </c>
      <c r="L809" s="9">
        <v>0</v>
      </c>
      <c r="M809" s="9">
        <v>51890</v>
      </c>
      <c r="N809" s="9">
        <v>32225</v>
      </c>
      <c r="O809" s="2">
        <v>1.639</v>
      </c>
      <c r="P809" t="s">
        <v>183</v>
      </c>
      <c r="Q809" s="3">
        <v>41963</v>
      </c>
    </row>
    <row r="810" spans="1:17" x14ac:dyDescent="0.25">
      <c r="A810" s="1" t="s">
        <v>743</v>
      </c>
      <c r="B810" t="s">
        <v>743</v>
      </c>
      <c r="C810" s="1" t="s">
        <v>3332</v>
      </c>
      <c r="D810" t="s">
        <v>3333</v>
      </c>
      <c r="E810">
        <v>0</v>
      </c>
      <c r="F810">
        <v>0</v>
      </c>
      <c r="G810" s="1" t="s">
        <v>3334</v>
      </c>
      <c r="H810" s="1" t="s">
        <v>3232</v>
      </c>
      <c r="I810" s="1" t="s">
        <v>844</v>
      </c>
      <c r="J810" s="7" t="e">
        <f>VALUE(IF("€"=LEFT(I810),SUBSTITUTE(I810,"€",""),SUBSTITUTE(I810,"$","")))</f>
        <v>#VALUE!</v>
      </c>
      <c r="K810" s="9">
        <v>149</v>
      </c>
      <c r="L810" s="9">
        <v>0</v>
      </c>
      <c r="M810" s="9">
        <v>290</v>
      </c>
      <c r="N810" s="9">
        <v>141</v>
      </c>
      <c r="O810" s="2">
        <v>0.94599999999999995</v>
      </c>
      <c r="P810" t="s">
        <v>183</v>
      </c>
      <c r="Q810" s="3">
        <v>41963</v>
      </c>
    </row>
    <row r="811" spans="1:17" x14ac:dyDescent="0.25">
      <c r="A811" s="1" t="s">
        <v>743</v>
      </c>
      <c r="B811" t="s">
        <v>743</v>
      </c>
      <c r="C811" s="1" t="s">
        <v>3335</v>
      </c>
      <c r="D811" t="s">
        <v>3336</v>
      </c>
      <c r="E811">
        <v>0.01</v>
      </c>
      <c r="F811">
        <v>0</v>
      </c>
      <c r="G811" s="1" t="s">
        <v>1715</v>
      </c>
      <c r="H811" s="1" t="s">
        <v>3325</v>
      </c>
      <c r="I811" s="1" t="s">
        <v>844</v>
      </c>
      <c r="J811" s="7" t="e">
        <f>VALUE(IF("€"=LEFT(I811),SUBSTITUTE(I811,"€",""),SUBSTITUTE(I811,"$","")))</f>
        <v>#VALUE!</v>
      </c>
      <c r="K811" s="9">
        <v>208</v>
      </c>
      <c r="L811" s="9">
        <v>0</v>
      </c>
      <c r="M811" s="9">
        <v>370</v>
      </c>
      <c r="N811" s="9">
        <v>162</v>
      </c>
      <c r="O811" s="2">
        <v>0.77900000000000003</v>
      </c>
      <c r="P811" t="s">
        <v>183</v>
      </c>
      <c r="Q811" s="3">
        <v>41963</v>
      </c>
    </row>
    <row r="812" spans="1:17" x14ac:dyDescent="0.25">
      <c r="A812" s="1" t="s">
        <v>743</v>
      </c>
      <c r="B812" t="s">
        <v>743</v>
      </c>
      <c r="C812" s="1" t="s">
        <v>3337</v>
      </c>
      <c r="D812" t="s">
        <v>3338</v>
      </c>
      <c r="E812">
        <v>0.06</v>
      </c>
      <c r="F812">
        <v>0</v>
      </c>
      <c r="G812" s="1" t="s">
        <v>3339</v>
      </c>
      <c r="H812" s="1" t="s">
        <v>3340</v>
      </c>
      <c r="I812" s="1" t="s">
        <v>844</v>
      </c>
      <c r="J812" s="7" t="e">
        <f>VALUE(IF("€"=LEFT(I812),SUBSTITUTE(I812,"€",""),SUBSTITUTE(I812,"$","")))</f>
        <v>#VALUE!</v>
      </c>
      <c r="K812" s="9">
        <v>21723</v>
      </c>
      <c r="L812" s="9">
        <v>0</v>
      </c>
      <c r="M812" s="9">
        <v>37800</v>
      </c>
      <c r="N812" s="9">
        <v>16077</v>
      </c>
      <c r="O812" s="4">
        <v>0.74</v>
      </c>
      <c r="P812" t="s">
        <v>183</v>
      </c>
      <c r="Q812" s="3">
        <v>41963</v>
      </c>
    </row>
    <row r="813" spans="1:17" x14ac:dyDescent="0.25">
      <c r="A813" s="1" t="s">
        <v>743</v>
      </c>
      <c r="B813" t="s">
        <v>743</v>
      </c>
      <c r="C813" s="1" t="s">
        <v>3341</v>
      </c>
      <c r="D813" t="s">
        <v>3342</v>
      </c>
      <c r="E813">
        <v>0.05</v>
      </c>
      <c r="F813">
        <v>0</v>
      </c>
      <c r="G813" s="1" t="s">
        <v>3343</v>
      </c>
      <c r="H813" s="1" t="s">
        <v>3344</v>
      </c>
      <c r="I813" s="1" t="s">
        <v>844</v>
      </c>
      <c r="J813" s="7" t="e">
        <f>VALUE(IF("€"=LEFT(I813),SUBSTITUTE(I813,"€",""),SUBSTITUTE(I813,"$","")))</f>
        <v>#VALUE!</v>
      </c>
      <c r="K813" s="9">
        <v>7414</v>
      </c>
      <c r="L813" s="9">
        <v>0</v>
      </c>
      <c r="M813" s="9">
        <v>20800</v>
      </c>
      <c r="N813" s="9">
        <v>13386</v>
      </c>
      <c r="O813" s="2">
        <v>1.806</v>
      </c>
      <c r="P813" t="s">
        <v>183</v>
      </c>
      <c r="Q813" s="3">
        <v>41963</v>
      </c>
    </row>
    <row r="814" spans="1:17" x14ac:dyDescent="0.25">
      <c r="A814" s="1" t="s">
        <v>743</v>
      </c>
      <c r="B814" t="s">
        <v>743</v>
      </c>
      <c r="C814" s="1" t="s">
        <v>3345</v>
      </c>
      <c r="D814" t="s">
        <v>3346</v>
      </c>
      <c r="E814">
        <v>0.12</v>
      </c>
      <c r="F814">
        <v>0</v>
      </c>
      <c r="G814" s="1" t="s">
        <v>3347</v>
      </c>
      <c r="H814" s="1" t="s">
        <v>3348</v>
      </c>
      <c r="I814" s="1" t="s">
        <v>844</v>
      </c>
      <c r="J814" s="7" t="e">
        <f>VALUE(IF("€"=LEFT(I814),SUBSTITUTE(I814,"€",""),SUBSTITUTE(I814,"$","")))</f>
        <v>#VALUE!</v>
      </c>
      <c r="K814" s="9">
        <v>24472</v>
      </c>
      <c r="L814" s="9">
        <v>0</v>
      </c>
      <c r="M814" s="9">
        <v>39900</v>
      </c>
      <c r="N814" s="9">
        <v>15428</v>
      </c>
      <c r="O814" s="4">
        <v>0.63</v>
      </c>
      <c r="P814" t="s">
        <v>183</v>
      </c>
      <c r="Q814" s="3">
        <v>41963</v>
      </c>
    </row>
    <row r="815" spans="1:17" x14ac:dyDescent="0.25">
      <c r="A815" s="1" t="s">
        <v>743</v>
      </c>
      <c r="B815" t="s">
        <v>743</v>
      </c>
      <c r="C815" s="1" t="s">
        <v>3349</v>
      </c>
      <c r="D815" t="s">
        <v>3350</v>
      </c>
      <c r="E815">
        <v>0.16</v>
      </c>
      <c r="F815">
        <v>0</v>
      </c>
      <c r="G815" s="1" t="s">
        <v>3351</v>
      </c>
      <c r="H815" s="1" t="s">
        <v>3352</v>
      </c>
      <c r="I815" s="1" t="s">
        <v>844</v>
      </c>
      <c r="J815" s="7" t="e">
        <f>VALUE(IF("€"=LEFT(I815),SUBSTITUTE(I815,"€",""),SUBSTITUTE(I815,"$","")))</f>
        <v>#VALUE!</v>
      </c>
      <c r="K815" s="9">
        <v>14917</v>
      </c>
      <c r="L815" s="9">
        <v>0</v>
      </c>
      <c r="M815" s="9">
        <v>29800</v>
      </c>
      <c r="N815" s="9">
        <v>14883</v>
      </c>
      <c r="O815" s="2">
        <v>0.998</v>
      </c>
      <c r="P815" t="s">
        <v>183</v>
      </c>
      <c r="Q815" s="3">
        <v>41963</v>
      </c>
    </row>
    <row r="816" spans="1:17" x14ac:dyDescent="0.25">
      <c r="A816" s="1" t="s">
        <v>743</v>
      </c>
      <c r="B816" t="s">
        <v>743</v>
      </c>
      <c r="C816" s="1" t="s">
        <v>3353</v>
      </c>
      <c r="D816" t="s">
        <v>3354</v>
      </c>
      <c r="E816">
        <v>0.02</v>
      </c>
      <c r="F816">
        <v>0</v>
      </c>
      <c r="G816" s="1" t="s">
        <v>3355</v>
      </c>
      <c r="H816" s="1" t="s">
        <v>3356</v>
      </c>
      <c r="I816" s="1" t="s">
        <v>844</v>
      </c>
      <c r="J816" s="7" t="e">
        <f>VALUE(IF("€"=LEFT(I816),SUBSTITUTE(I816,"€",""),SUBSTITUTE(I816,"$","")))</f>
        <v>#VALUE!</v>
      </c>
      <c r="K816" s="9">
        <v>845</v>
      </c>
      <c r="L816" s="9">
        <v>0</v>
      </c>
      <c r="M816" s="9">
        <v>2900</v>
      </c>
      <c r="N816" s="9">
        <v>2055</v>
      </c>
      <c r="O816" s="2">
        <v>2.4319999999999999</v>
      </c>
      <c r="P816" t="s">
        <v>183</v>
      </c>
      <c r="Q816" s="3">
        <v>41963</v>
      </c>
    </row>
    <row r="817" spans="1:17" x14ac:dyDescent="0.25">
      <c r="A817" s="1" t="s">
        <v>743</v>
      </c>
      <c r="B817" t="s">
        <v>743</v>
      </c>
      <c r="C817" s="1" t="s">
        <v>3357</v>
      </c>
      <c r="D817" t="s">
        <v>3358</v>
      </c>
      <c r="E817">
        <v>0.8</v>
      </c>
      <c r="F817">
        <v>0</v>
      </c>
      <c r="G817" s="1" t="s">
        <v>3359</v>
      </c>
      <c r="H817" s="1" t="s">
        <v>3360</v>
      </c>
      <c r="I817" s="1" t="s">
        <v>844</v>
      </c>
      <c r="J817" s="7" t="e">
        <f>VALUE(IF("€"=LEFT(I817),SUBSTITUTE(I817,"€",""),SUBSTITUTE(I817,"$","")))</f>
        <v>#VALUE!</v>
      </c>
      <c r="K817" s="9">
        <v>47951</v>
      </c>
      <c r="L817" s="9">
        <v>0</v>
      </c>
      <c r="M817" s="9">
        <v>74500</v>
      </c>
      <c r="N817" s="9">
        <v>26549</v>
      </c>
      <c r="O817" s="2">
        <v>0.55400000000000005</v>
      </c>
      <c r="P817" t="s">
        <v>183</v>
      </c>
      <c r="Q817" s="3">
        <v>41963</v>
      </c>
    </row>
    <row r="818" spans="1:17" x14ac:dyDescent="0.25">
      <c r="A818" s="1" t="s">
        <v>743</v>
      </c>
      <c r="B818" t="s">
        <v>743</v>
      </c>
      <c r="C818" s="1" t="s">
        <v>3361</v>
      </c>
      <c r="D818" t="s">
        <v>3362</v>
      </c>
      <c r="E818">
        <v>2.33</v>
      </c>
      <c r="F818">
        <v>0</v>
      </c>
      <c r="G818" s="1" t="s">
        <v>3363</v>
      </c>
      <c r="H818" s="1" t="s">
        <v>3364</v>
      </c>
      <c r="I818" s="1" t="s">
        <v>844</v>
      </c>
      <c r="J818" s="7" t="e">
        <f>VALUE(IF("€"=LEFT(I818),SUBSTITUTE(I818,"€",""),SUBSTITUTE(I818,"$","")))</f>
        <v>#VALUE!</v>
      </c>
      <c r="K818" s="9">
        <v>81854</v>
      </c>
      <c r="L818" s="9">
        <v>0</v>
      </c>
      <c r="M818" s="9">
        <v>126800</v>
      </c>
      <c r="N818" s="9">
        <v>44946</v>
      </c>
      <c r="O818" s="2">
        <v>0.54900000000000004</v>
      </c>
      <c r="P818" t="s">
        <v>183</v>
      </c>
      <c r="Q818" s="3">
        <v>41963</v>
      </c>
    </row>
    <row r="819" spans="1:17" x14ac:dyDescent="0.25">
      <c r="A819" s="1" t="s">
        <v>743</v>
      </c>
      <c r="B819" t="s">
        <v>743</v>
      </c>
      <c r="C819" s="1" t="s">
        <v>3365</v>
      </c>
      <c r="D819" t="s">
        <v>3366</v>
      </c>
      <c r="E819">
        <v>0.01</v>
      </c>
      <c r="F819">
        <v>0</v>
      </c>
      <c r="G819" s="1" t="s">
        <v>2240</v>
      </c>
      <c r="H819" s="1" t="s">
        <v>3239</v>
      </c>
      <c r="I819" s="1" t="s">
        <v>844</v>
      </c>
      <c r="J819" s="7" t="e">
        <f>VALUE(IF("€"=LEFT(I819),SUBSTITUTE(I819,"€",""),SUBSTITUTE(I819,"$","")))</f>
        <v>#VALUE!</v>
      </c>
      <c r="K819" s="9">
        <v>530</v>
      </c>
      <c r="L819" s="9">
        <v>0</v>
      </c>
      <c r="M819" s="9">
        <v>530</v>
      </c>
      <c r="N819" s="9">
        <v>0</v>
      </c>
      <c r="O819" s="4">
        <v>0</v>
      </c>
      <c r="P819" t="s">
        <v>183</v>
      </c>
      <c r="Q819" s="3">
        <v>41963</v>
      </c>
    </row>
    <row r="820" spans="1:17" x14ac:dyDescent="0.25">
      <c r="A820" s="1" t="s">
        <v>743</v>
      </c>
      <c r="B820" t="s">
        <v>743</v>
      </c>
      <c r="C820" s="1" t="s">
        <v>3367</v>
      </c>
      <c r="D820" t="s">
        <v>3368</v>
      </c>
      <c r="E820">
        <v>0.05</v>
      </c>
      <c r="F820">
        <v>0</v>
      </c>
      <c r="G820" s="1" t="s">
        <v>3369</v>
      </c>
      <c r="H820" s="1" t="s">
        <v>3370</v>
      </c>
      <c r="I820" s="1" t="s">
        <v>844</v>
      </c>
      <c r="J820" s="7" t="e">
        <f>VALUE(IF("€"=LEFT(I820),SUBSTITUTE(I820,"€",""),SUBSTITUTE(I820,"$","")))</f>
        <v>#VALUE!</v>
      </c>
      <c r="K820" s="9">
        <v>3487</v>
      </c>
      <c r="L820" s="9">
        <v>0</v>
      </c>
      <c r="M820" s="9">
        <v>5200</v>
      </c>
      <c r="N820" s="9">
        <v>1713</v>
      </c>
      <c r="O820" s="2">
        <v>0.49099999999999999</v>
      </c>
      <c r="P820" t="s">
        <v>183</v>
      </c>
      <c r="Q820" s="3">
        <v>41963</v>
      </c>
    </row>
    <row r="821" spans="1:17" x14ac:dyDescent="0.25">
      <c r="A821" s="1" t="s">
        <v>1792</v>
      </c>
      <c r="B821" t="s">
        <v>3371</v>
      </c>
      <c r="C821" s="1" t="s">
        <v>3372</v>
      </c>
      <c r="D821" t="s">
        <v>3373</v>
      </c>
      <c r="E821">
        <v>0.5</v>
      </c>
      <c r="F821">
        <v>0</v>
      </c>
      <c r="G821" s="1" t="s">
        <v>3374</v>
      </c>
      <c r="H821" s="1" t="s">
        <v>3375</v>
      </c>
      <c r="I821" s="1" t="s">
        <v>844</v>
      </c>
      <c r="J821" s="7" t="e">
        <f>VALUE(IF("€"=LEFT(I821),SUBSTITUTE(I821,"€",""),SUBSTITUTE(I821,"$","")))</f>
        <v>#VALUE!</v>
      </c>
      <c r="K821" s="9">
        <v>72346</v>
      </c>
      <c r="L821" s="9">
        <v>0</v>
      </c>
      <c r="M821" s="9">
        <v>114425</v>
      </c>
      <c r="N821" s="9">
        <v>42079</v>
      </c>
      <c r="O821" s="2">
        <v>0.58199999999999996</v>
      </c>
      <c r="P821" t="s">
        <v>3376</v>
      </c>
      <c r="Q821" s="3">
        <v>41963</v>
      </c>
    </row>
    <row r="822" spans="1:17" x14ac:dyDescent="0.25">
      <c r="A822" s="1" t="s">
        <v>743</v>
      </c>
      <c r="B822" t="s">
        <v>743</v>
      </c>
      <c r="C822" s="1" t="s">
        <v>3377</v>
      </c>
      <c r="D822" t="s">
        <v>3378</v>
      </c>
      <c r="E822">
        <v>15.85</v>
      </c>
      <c r="F822">
        <v>0</v>
      </c>
      <c r="G822" s="1" t="s">
        <v>3379</v>
      </c>
      <c r="H822" s="1" t="s">
        <v>3380</v>
      </c>
      <c r="I822" s="1" t="s">
        <v>844</v>
      </c>
      <c r="J822" s="7" t="e">
        <f>VALUE(IF("€"=LEFT(I822),SUBSTITUTE(I822,"€",""),SUBSTITUTE(I822,"$","")))</f>
        <v>#VALUE!</v>
      </c>
      <c r="K822" s="9">
        <v>212108</v>
      </c>
      <c r="L822" s="9">
        <v>0</v>
      </c>
      <c r="M822" s="9">
        <v>380462</v>
      </c>
      <c r="N822" s="9">
        <v>168354</v>
      </c>
      <c r="O822" s="2">
        <v>0.79400000000000004</v>
      </c>
      <c r="P822" t="s">
        <v>183</v>
      </c>
      <c r="Q822" s="3">
        <v>42017</v>
      </c>
    </row>
    <row r="823" spans="1:17" x14ac:dyDescent="0.25">
      <c r="A823" s="1" t="s">
        <v>743</v>
      </c>
      <c r="B823" t="s">
        <v>743</v>
      </c>
      <c r="C823" s="1" t="s">
        <v>3381</v>
      </c>
      <c r="D823" t="s">
        <v>3382</v>
      </c>
      <c r="E823">
        <v>0.42</v>
      </c>
      <c r="F823">
        <v>0</v>
      </c>
      <c r="G823" s="1" t="s">
        <v>1445</v>
      </c>
      <c r="H823" s="1" t="s">
        <v>3383</v>
      </c>
      <c r="I823" s="1" t="s">
        <v>844</v>
      </c>
      <c r="J823" s="7" t="e">
        <f>VALUE(IF("€"=LEFT(I823),SUBSTITUTE(I823,"€",""),SUBSTITUTE(I823,"$","")))</f>
        <v>#VALUE!</v>
      </c>
      <c r="K823" s="9">
        <v>6318</v>
      </c>
      <c r="L823" s="9">
        <v>0</v>
      </c>
      <c r="M823" s="9">
        <v>13455</v>
      </c>
      <c r="N823" s="9">
        <v>7137</v>
      </c>
      <c r="O823" s="4">
        <v>1.1299999999999999</v>
      </c>
      <c r="P823" t="s">
        <v>183</v>
      </c>
      <c r="Q823" s="3">
        <v>41978</v>
      </c>
    </row>
    <row r="824" spans="1:17" x14ac:dyDescent="0.25">
      <c r="A824" s="1" t="s">
        <v>1792</v>
      </c>
      <c r="B824" t="s">
        <v>839</v>
      </c>
      <c r="C824" s="1" t="s">
        <v>3384</v>
      </c>
      <c r="D824" t="s">
        <v>3385</v>
      </c>
      <c r="E824">
        <v>0.2</v>
      </c>
      <c r="F824">
        <v>0</v>
      </c>
      <c r="G824" s="1" t="s">
        <v>3386</v>
      </c>
      <c r="H824" s="1" t="s">
        <v>2607</v>
      </c>
      <c r="I824" s="1" t="s">
        <v>844</v>
      </c>
      <c r="J824" s="7" t="e">
        <f>VALUE(IF("€"=LEFT(I824),SUBSTITUTE(I824,"€",""),SUBSTITUTE(I824,"$","")))</f>
        <v>#VALUE!</v>
      </c>
      <c r="K824" s="9">
        <v>10781</v>
      </c>
      <c r="L824" s="9">
        <v>0</v>
      </c>
      <c r="M824" s="9">
        <v>32983</v>
      </c>
      <c r="N824" s="9">
        <v>22202</v>
      </c>
      <c r="O824" s="2">
        <v>2.0590000000000002</v>
      </c>
      <c r="P824" t="s">
        <v>1135</v>
      </c>
      <c r="Q824" s="3">
        <v>41969</v>
      </c>
    </row>
    <row r="825" spans="1:17" x14ac:dyDescent="0.25">
      <c r="A825" s="1" t="s">
        <v>1792</v>
      </c>
      <c r="B825" t="s">
        <v>839</v>
      </c>
      <c r="C825" s="1" t="s">
        <v>3387</v>
      </c>
      <c r="D825" t="s">
        <v>3388</v>
      </c>
      <c r="E825">
        <v>0.77</v>
      </c>
      <c r="F825">
        <v>0</v>
      </c>
      <c r="G825" s="1" t="s">
        <v>3389</v>
      </c>
      <c r="H825" s="1" t="s">
        <v>3390</v>
      </c>
      <c r="I825" s="1" t="s">
        <v>844</v>
      </c>
      <c r="J825" s="7" t="e">
        <f>VALUE(IF("€"=LEFT(I825),SUBSTITUTE(I825,"€",""),SUBSTITUTE(I825,"$","")))</f>
        <v>#VALUE!</v>
      </c>
      <c r="K825" s="9">
        <v>59690</v>
      </c>
      <c r="L825" s="9">
        <v>0</v>
      </c>
      <c r="M825" s="9">
        <v>92859</v>
      </c>
      <c r="N825" s="9">
        <v>33169</v>
      </c>
      <c r="O825" s="2">
        <v>0.55600000000000005</v>
      </c>
      <c r="P825" t="s">
        <v>183</v>
      </c>
      <c r="Q825" s="3">
        <v>41969</v>
      </c>
    </row>
    <row r="826" spans="1:17" x14ac:dyDescent="0.25">
      <c r="A826" s="1" t="s">
        <v>1792</v>
      </c>
      <c r="B826" t="s">
        <v>839</v>
      </c>
      <c r="C826" s="1" t="s">
        <v>3391</v>
      </c>
      <c r="D826" t="s">
        <v>3392</v>
      </c>
      <c r="E826">
        <v>0.09</v>
      </c>
      <c r="F826">
        <v>0</v>
      </c>
      <c r="G826" s="1" t="s">
        <v>3393</v>
      </c>
      <c r="H826" s="1" t="s">
        <v>3394</v>
      </c>
      <c r="I826" s="1" t="s">
        <v>844</v>
      </c>
      <c r="J826" s="7" t="e">
        <f>VALUE(IF("€"=LEFT(I826),SUBSTITUTE(I826,"€",""),SUBSTITUTE(I826,"$","")))</f>
        <v>#VALUE!</v>
      </c>
      <c r="K826" s="9">
        <v>35349</v>
      </c>
      <c r="L826" s="9">
        <v>0</v>
      </c>
      <c r="M826" s="9">
        <v>52799</v>
      </c>
      <c r="N826" s="9">
        <v>17450</v>
      </c>
      <c r="O826" s="2">
        <v>0.49399999999999999</v>
      </c>
      <c r="P826" t="s">
        <v>183</v>
      </c>
      <c r="Q826" s="3">
        <v>41969</v>
      </c>
    </row>
    <row r="827" spans="1:17" x14ac:dyDescent="0.25">
      <c r="A827" s="1" t="s">
        <v>743</v>
      </c>
      <c r="B827" t="s">
        <v>743</v>
      </c>
      <c r="C827" s="1" t="s">
        <v>3395</v>
      </c>
      <c r="D827" t="s">
        <v>3396</v>
      </c>
      <c r="E827">
        <v>0.01</v>
      </c>
      <c r="F827">
        <v>65</v>
      </c>
      <c r="G827" s="1" t="s">
        <v>3397</v>
      </c>
      <c r="H827" s="1" t="s">
        <v>3398</v>
      </c>
      <c r="I827" s="1" t="s">
        <v>3399</v>
      </c>
      <c r="J827" s="7" t="e">
        <f>VALUE(IF("€"=LEFT(I827),SUBSTITUTE(I827,"€",""),SUBSTITUTE(I827,"$","")))</f>
        <v>#VALUE!</v>
      </c>
      <c r="K827" s="9">
        <v>1719</v>
      </c>
      <c r="L827" s="9">
        <v>111735</v>
      </c>
      <c r="M827" s="9">
        <v>7412</v>
      </c>
      <c r="N827" s="9">
        <v>5693</v>
      </c>
      <c r="O827" s="2">
        <v>3.3119999999999998</v>
      </c>
      <c r="P827" t="s">
        <v>183</v>
      </c>
      <c r="Q827" s="3">
        <v>42033</v>
      </c>
    </row>
    <row r="828" spans="1:17" x14ac:dyDescent="0.25">
      <c r="A828" s="1" t="s">
        <v>743</v>
      </c>
      <c r="B828" t="s">
        <v>743</v>
      </c>
      <c r="C828" s="1" t="s">
        <v>3400</v>
      </c>
      <c r="D828" t="s">
        <v>3401</v>
      </c>
      <c r="E828">
        <v>1.1599999999999999</v>
      </c>
      <c r="F828">
        <v>0</v>
      </c>
      <c r="G828" s="1" t="s">
        <v>3402</v>
      </c>
      <c r="H828" s="1" t="s">
        <v>3403</v>
      </c>
      <c r="I828" s="1" t="s">
        <v>844</v>
      </c>
      <c r="J828" s="7" t="e">
        <f>VALUE(IF("€"=LEFT(I828),SUBSTITUTE(I828,"€",""),SUBSTITUTE(I828,"$","")))</f>
        <v>#VALUE!</v>
      </c>
      <c r="K828" s="9">
        <v>450695</v>
      </c>
      <c r="L828" s="9">
        <v>0</v>
      </c>
      <c r="M828" s="9">
        <v>627000</v>
      </c>
      <c r="N828" s="9">
        <v>176305</v>
      </c>
      <c r="O828" s="2">
        <v>0.39100000000000001</v>
      </c>
      <c r="P828" t="s">
        <v>183</v>
      </c>
      <c r="Q828" s="3">
        <v>41970</v>
      </c>
    </row>
    <row r="829" spans="1:17" x14ac:dyDescent="0.25">
      <c r="A829" s="1" t="s">
        <v>743</v>
      </c>
      <c r="B829" t="s">
        <v>743</v>
      </c>
      <c r="C829" s="1" t="s">
        <v>3404</v>
      </c>
      <c r="D829" t="s">
        <v>3405</v>
      </c>
      <c r="E829">
        <v>3.1</v>
      </c>
      <c r="F829">
        <v>0</v>
      </c>
      <c r="G829" s="1" t="s">
        <v>3406</v>
      </c>
      <c r="H829" s="1" t="s">
        <v>3407</v>
      </c>
      <c r="I829" s="1" t="s">
        <v>844</v>
      </c>
      <c r="J829" s="7" t="e">
        <f>VALUE(IF("€"=LEFT(I829),SUBSTITUTE(I829,"€",""),SUBSTITUTE(I829,"$","")))</f>
        <v>#VALUE!</v>
      </c>
      <c r="K829" s="9">
        <v>460164</v>
      </c>
      <c r="L829" s="9">
        <v>0</v>
      </c>
      <c r="M829" s="9">
        <v>737870</v>
      </c>
      <c r="N829" s="9">
        <v>277706</v>
      </c>
      <c r="O829" s="2">
        <v>0.60299999999999998</v>
      </c>
      <c r="P829" t="s">
        <v>3408</v>
      </c>
      <c r="Q829" s="3">
        <v>41985</v>
      </c>
    </row>
    <row r="830" spans="1:17" x14ac:dyDescent="0.25">
      <c r="A830" s="1" t="s">
        <v>1792</v>
      </c>
      <c r="B830" t="s">
        <v>3409</v>
      </c>
      <c r="C830" s="1" t="s">
        <v>3410</v>
      </c>
      <c r="D830" t="s">
        <v>3411</v>
      </c>
      <c r="E830">
        <v>1</v>
      </c>
      <c r="F830">
        <v>0</v>
      </c>
      <c r="G830" s="1" t="s">
        <v>3412</v>
      </c>
      <c r="H830" s="1" t="s">
        <v>662</v>
      </c>
      <c r="I830" s="1" t="s">
        <v>177</v>
      </c>
      <c r="J830" s="7">
        <f>VALUE(IF("€"=LEFT(I830),SUBSTITUTE(I830,"€",""),SUBSTITUTE(I830,"$","")))</f>
        <v>0</v>
      </c>
      <c r="K830" s="9">
        <v>192660</v>
      </c>
      <c r="L830" s="9">
        <v>0</v>
      </c>
      <c r="M830" s="9">
        <v>262080</v>
      </c>
      <c r="N830" s="9">
        <v>69420</v>
      </c>
      <c r="O830" s="4">
        <v>0.36</v>
      </c>
      <c r="P830" t="s">
        <v>183</v>
      </c>
      <c r="Q830" s="3">
        <v>41977</v>
      </c>
    </row>
    <row r="831" spans="1:17" x14ac:dyDescent="0.25">
      <c r="A831" s="1" t="s">
        <v>405</v>
      </c>
      <c r="B831" t="s">
        <v>448</v>
      </c>
      <c r="C831" s="1" t="s">
        <v>3413</v>
      </c>
      <c r="D831" t="s">
        <v>3414</v>
      </c>
      <c r="E831">
        <v>1.8</v>
      </c>
      <c r="F831">
        <v>0</v>
      </c>
      <c r="G831" s="1" t="s">
        <v>3415</v>
      </c>
      <c r="H831" s="1" t="s">
        <v>3416</v>
      </c>
      <c r="I831" s="1" t="s">
        <v>177</v>
      </c>
      <c r="J831" s="7">
        <f>VALUE(IF("€"=LEFT(I831),SUBSTITUTE(I831,"€",""),SUBSTITUTE(I831,"$","")))</f>
        <v>0</v>
      </c>
      <c r="K831" s="9">
        <v>95964</v>
      </c>
      <c r="L831" s="9">
        <v>0</v>
      </c>
      <c r="M831" s="9">
        <v>190000</v>
      </c>
      <c r="N831" s="9">
        <v>94036</v>
      </c>
      <c r="O831" s="4">
        <v>0.98</v>
      </c>
      <c r="P831" t="s">
        <v>3417</v>
      </c>
      <c r="Q831" s="3">
        <v>42114</v>
      </c>
    </row>
    <row r="832" spans="1:17" x14ac:dyDescent="0.25">
      <c r="A832" s="1" t="s">
        <v>405</v>
      </c>
      <c r="B832" t="s">
        <v>448</v>
      </c>
      <c r="C832" s="1" t="s">
        <v>3418</v>
      </c>
      <c r="D832" t="s">
        <v>3419</v>
      </c>
      <c r="E832">
        <v>3.5</v>
      </c>
      <c r="F832">
        <v>1</v>
      </c>
      <c r="G832" s="1" t="s">
        <v>1786</v>
      </c>
      <c r="H832" s="1" t="s">
        <v>3420</v>
      </c>
      <c r="I832" s="1" t="s">
        <v>3420</v>
      </c>
      <c r="J832" s="7">
        <f>VALUE(IF("€"=LEFT(I832),SUBSTITUTE(I832,"€",""),SUBSTITUTE(I832,"$","")))</f>
        <v>656.08</v>
      </c>
      <c r="K832" s="9">
        <v>511742</v>
      </c>
      <c r="L832" s="9">
        <v>511742</v>
      </c>
      <c r="M832" s="9">
        <v>770000</v>
      </c>
      <c r="N832" s="9">
        <v>258258</v>
      </c>
      <c r="O832" s="2">
        <v>0.505</v>
      </c>
      <c r="P832" t="s">
        <v>183</v>
      </c>
      <c r="Q832" s="3">
        <v>41977</v>
      </c>
    </row>
    <row r="833" spans="1:17" x14ac:dyDescent="0.25">
      <c r="A833" s="1" t="s">
        <v>743</v>
      </c>
      <c r="B833" t="s">
        <v>743</v>
      </c>
      <c r="C833" s="1" t="s">
        <v>3421</v>
      </c>
      <c r="D833" t="s">
        <v>3422</v>
      </c>
      <c r="E833">
        <v>2</v>
      </c>
      <c r="F833">
        <v>0</v>
      </c>
      <c r="G833" s="1" t="s">
        <v>3423</v>
      </c>
      <c r="H833" s="1" t="s">
        <v>3424</v>
      </c>
      <c r="I833" s="1" t="s">
        <v>844</v>
      </c>
      <c r="J833" s="7" t="e">
        <f>VALUE(IF("€"=LEFT(I833),SUBSTITUTE(I833,"€",""),SUBSTITUTE(I833,"$","")))</f>
        <v>#VALUE!</v>
      </c>
      <c r="K833" s="9">
        <v>134526</v>
      </c>
      <c r="L833" s="9">
        <v>0</v>
      </c>
      <c r="M833" s="9">
        <v>223000</v>
      </c>
      <c r="N833" s="9">
        <v>88474</v>
      </c>
      <c r="O833" s="2">
        <v>0.65800000000000003</v>
      </c>
      <c r="P833" t="s">
        <v>183</v>
      </c>
      <c r="Q833" s="3">
        <v>41978</v>
      </c>
    </row>
    <row r="834" spans="1:17" x14ac:dyDescent="0.25">
      <c r="A834" s="1" t="s">
        <v>1792</v>
      </c>
      <c r="B834" t="s">
        <v>1808</v>
      </c>
      <c r="C834" s="1" t="s">
        <v>3425</v>
      </c>
      <c r="D834" t="s">
        <v>3426</v>
      </c>
      <c r="E834">
        <v>0.27</v>
      </c>
      <c r="F834">
        <v>0</v>
      </c>
      <c r="G834" s="1" t="s">
        <v>3427</v>
      </c>
      <c r="H834" s="1" t="s">
        <v>3428</v>
      </c>
      <c r="I834" s="1" t="s">
        <v>844</v>
      </c>
      <c r="J834" s="7" t="e">
        <f>VALUE(IF("€"=LEFT(I834),SUBSTITUTE(I834,"€",""),SUBSTITUTE(I834,"$","")))</f>
        <v>#VALUE!</v>
      </c>
      <c r="K834" s="9">
        <v>130572</v>
      </c>
      <c r="L834" s="9">
        <v>0</v>
      </c>
      <c r="M834" s="9">
        <v>177860</v>
      </c>
      <c r="N834" s="9">
        <v>47288</v>
      </c>
      <c r="O834" s="2">
        <v>0.36199999999999999</v>
      </c>
      <c r="P834" t="s">
        <v>3408</v>
      </c>
      <c r="Q834" s="3">
        <v>41985</v>
      </c>
    </row>
    <row r="835" spans="1:17" x14ac:dyDescent="0.25">
      <c r="A835" s="1" t="s">
        <v>1792</v>
      </c>
      <c r="B835" t="s">
        <v>1808</v>
      </c>
      <c r="C835" s="1" t="s">
        <v>3429</v>
      </c>
      <c r="D835" t="s">
        <v>3430</v>
      </c>
      <c r="E835">
        <v>0.08</v>
      </c>
      <c r="F835">
        <v>0</v>
      </c>
      <c r="G835" s="1" t="s">
        <v>3431</v>
      </c>
      <c r="H835" s="1" t="s">
        <v>3432</v>
      </c>
      <c r="I835" s="1" t="s">
        <v>844</v>
      </c>
      <c r="J835" s="7" t="e">
        <f>VALUE(IF("€"=LEFT(I835),SUBSTITUTE(I835,"€",""),SUBSTITUTE(I835,"$","")))</f>
        <v>#VALUE!</v>
      </c>
      <c r="K835" s="9">
        <v>245086</v>
      </c>
      <c r="L835" s="9">
        <v>0</v>
      </c>
      <c r="M835" s="9">
        <v>328300</v>
      </c>
      <c r="N835" s="9">
        <v>83214</v>
      </c>
      <c r="O835" s="4">
        <v>0.34</v>
      </c>
      <c r="P835" t="s">
        <v>3408</v>
      </c>
      <c r="Q835" s="3">
        <v>41985</v>
      </c>
    </row>
    <row r="836" spans="1:17" x14ac:dyDescent="0.25">
      <c r="A836" s="1" t="s">
        <v>1792</v>
      </c>
      <c r="B836" t="s">
        <v>1808</v>
      </c>
      <c r="C836" s="1" t="s">
        <v>3433</v>
      </c>
      <c r="D836" t="s">
        <v>3434</v>
      </c>
      <c r="E836">
        <v>0.01</v>
      </c>
      <c r="F836">
        <v>0</v>
      </c>
      <c r="G836" s="1" t="s">
        <v>3435</v>
      </c>
      <c r="H836" s="1" t="s">
        <v>3436</v>
      </c>
      <c r="I836" s="1" t="s">
        <v>844</v>
      </c>
      <c r="J836" s="7" t="e">
        <f>VALUE(IF("€"=LEFT(I836),SUBSTITUTE(I836,"€",""),SUBSTITUTE(I836,"$","")))</f>
        <v>#VALUE!</v>
      </c>
      <c r="K836" s="9">
        <v>10484</v>
      </c>
      <c r="L836" s="9">
        <v>0</v>
      </c>
      <c r="M836" s="9">
        <v>14217</v>
      </c>
      <c r="N836" s="9">
        <v>3733</v>
      </c>
      <c r="O836" s="2">
        <v>0.35599999999999998</v>
      </c>
      <c r="P836" t="s">
        <v>3408</v>
      </c>
      <c r="Q836" s="3">
        <v>41985</v>
      </c>
    </row>
    <row r="837" spans="1:17" x14ac:dyDescent="0.25">
      <c r="A837" s="1" t="s">
        <v>1792</v>
      </c>
      <c r="B837" t="s">
        <v>1808</v>
      </c>
      <c r="C837" s="1" t="s">
        <v>3437</v>
      </c>
      <c r="D837" t="s">
        <v>3438</v>
      </c>
      <c r="E837">
        <v>0.32</v>
      </c>
      <c r="F837">
        <v>0</v>
      </c>
      <c r="G837" s="1" t="s">
        <v>3439</v>
      </c>
      <c r="H837" s="1" t="s">
        <v>3440</v>
      </c>
      <c r="I837" s="1" t="s">
        <v>844</v>
      </c>
      <c r="J837" s="7" t="e">
        <f>VALUE(IF("€"=LEFT(I837),SUBSTITUTE(I837,"€",""),SUBSTITUTE(I837,"$","")))</f>
        <v>#VALUE!</v>
      </c>
      <c r="K837" s="9">
        <v>86230</v>
      </c>
      <c r="L837" s="9">
        <v>0</v>
      </c>
      <c r="M837" s="9">
        <v>119600</v>
      </c>
      <c r="N837" s="9">
        <v>33370</v>
      </c>
      <c r="O837" s="2">
        <v>0.38700000000000001</v>
      </c>
      <c r="P837" t="s">
        <v>3408</v>
      </c>
      <c r="Q837" s="3">
        <v>41985</v>
      </c>
    </row>
    <row r="838" spans="1:17" x14ac:dyDescent="0.25">
      <c r="A838" s="1" t="s">
        <v>1792</v>
      </c>
      <c r="B838" t="s">
        <v>1808</v>
      </c>
      <c r="C838" s="1" t="s">
        <v>3441</v>
      </c>
      <c r="D838" t="s">
        <v>3442</v>
      </c>
      <c r="E838">
        <v>0.04</v>
      </c>
      <c r="F838">
        <v>0</v>
      </c>
      <c r="G838" s="1" t="s">
        <v>3443</v>
      </c>
      <c r="H838" s="1" t="s">
        <v>3444</v>
      </c>
      <c r="I838" s="1" t="s">
        <v>844</v>
      </c>
      <c r="J838" s="7" t="e">
        <f>VALUE(IF("€"=LEFT(I838),SUBSTITUTE(I838,"€",""),SUBSTITUTE(I838,"$","")))</f>
        <v>#VALUE!</v>
      </c>
      <c r="K838" s="9">
        <v>25587</v>
      </c>
      <c r="L838" s="9">
        <v>0</v>
      </c>
      <c r="M838" s="9">
        <v>34608</v>
      </c>
      <c r="N838" s="9">
        <v>9021</v>
      </c>
      <c r="O838" s="2">
        <v>0.35299999999999998</v>
      </c>
      <c r="P838" t="s">
        <v>3408</v>
      </c>
      <c r="Q838" s="3">
        <v>41985</v>
      </c>
    </row>
    <row r="839" spans="1:17" x14ac:dyDescent="0.25">
      <c r="A839" s="1" t="s">
        <v>743</v>
      </c>
      <c r="B839" t="s">
        <v>743</v>
      </c>
      <c r="C839" s="1" t="s">
        <v>3445</v>
      </c>
      <c r="D839" t="s">
        <v>3446</v>
      </c>
      <c r="E839">
        <v>0.01</v>
      </c>
      <c r="F839">
        <v>20</v>
      </c>
      <c r="G839" s="1" t="s">
        <v>3447</v>
      </c>
      <c r="H839" s="1" t="s">
        <v>3448</v>
      </c>
      <c r="I839" s="1" t="s">
        <v>3449</v>
      </c>
      <c r="J839" s="7" t="e">
        <f>VALUE(IF("€"=LEFT(I839),SUBSTITUTE(I839,"€",""),SUBSTITUTE(I839,"$","")))</f>
        <v>#VALUE!</v>
      </c>
      <c r="K839" s="9">
        <v>1705</v>
      </c>
      <c r="L839" s="9">
        <v>34100</v>
      </c>
      <c r="M839" s="9">
        <v>6805</v>
      </c>
      <c r="N839" s="9">
        <v>5100</v>
      </c>
      <c r="O839" s="2">
        <v>2.9910000000000001</v>
      </c>
      <c r="P839" t="s">
        <v>183</v>
      </c>
      <c r="Q839" s="3">
        <v>41985</v>
      </c>
    </row>
    <row r="840" spans="1:17" x14ac:dyDescent="0.25">
      <c r="A840" s="1" t="s">
        <v>743</v>
      </c>
      <c r="B840" t="s">
        <v>743</v>
      </c>
      <c r="C840" s="1" t="s">
        <v>3450</v>
      </c>
      <c r="D840" t="s">
        <v>3451</v>
      </c>
      <c r="E840">
        <v>0.17</v>
      </c>
      <c r="F840">
        <v>4</v>
      </c>
      <c r="G840" s="1" t="s">
        <v>3452</v>
      </c>
      <c r="H840" s="1" t="s">
        <v>3453</v>
      </c>
      <c r="I840" s="1" t="s">
        <v>3454</v>
      </c>
      <c r="J840" s="7" t="e">
        <f>VALUE(IF("€"=LEFT(I840),SUBSTITUTE(I840,"€",""),SUBSTITUTE(I840,"$","")))</f>
        <v>#VALUE!</v>
      </c>
      <c r="K840" s="9">
        <v>12133</v>
      </c>
      <c r="L840" s="9">
        <v>48532</v>
      </c>
      <c r="M840" s="9">
        <v>15400</v>
      </c>
      <c r="N840" s="9">
        <v>3267</v>
      </c>
      <c r="O840" s="2">
        <v>0.26900000000000002</v>
      </c>
      <c r="P840" t="s">
        <v>183</v>
      </c>
      <c r="Q840" s="3">
        <v>41985</v>
      </c>
    </row>
    <row r="841" spans="1:17" x14ac:dyDescent="0.25">
      <c r="A841" s="1" t="s">
        <v>743</v>
      </c>
      <c r="B841" t="s">
        <v>743</v>
      </c>
      <c r="C841" s="1" t="s">
        <v>3455</v>
      </c>
      <c r="D841" t="s">
        <v>3456</v>
      </c>
      <c r="E841">
        <v>0.3</v>
      </c>
      <c r="F841">
        <v>1</v>
      </c>
      <c r="G841" s="1" t="s">
        <v>3457</v>
      </c>
      <c r="H841" s="1" t="s">
        <v>3458</v>
      </c>
      <c r="I841" s="1" t="s">
        <v>3458</v>
      </c>
      <c r="J841" s="7" t="e">
        <f>VALUE(IF("€"=LEFT(I841),SUBSTITUTE(I841,"€",""),SUBSTITUTE(I841,"$","")))</f>
        <v>#VALUE!</v>
      </c>
      <c r="K841" s="9">
        <v>34199</v>
      </c>
      <c r="L841" s="9">
        <v>34199</v>
      </c>
      <c r="M841" s="9">
        <v>98200</v>
      </c>
      <c r="N841" s="9">
        <v>64001</v>
      </c>
      <c r="O841" s="2">
        <v>1.871</v>
      </c>
      <c r="P841" t="s">
        <v>183</v>
      </c>
      <c r="Q841" s="3">
        <v>41985</v>
      </c>
    </row>
    <row r="842" spans="1:17" x14ac:dyDescent="0.25">
      <c r="A842" s="1" t="s">
        <v>743</v>
      </c>
      <c r="B842" t="s">
        <v>743</v>
      </c>
      <c r="C842" s="1" t="s">
        <v>3459</v>
      </c>
      <c r="D842" t="s">
        <v>3460</v>
      </c>
      <c r="E842">
        <v>0.38</v>
      </c>
      <c r="F842">
        <v>1</v>
      </c>
      <c r="G842" s="1" t="s">
        <v>3461</v>
      </c>
      <c r="H842" s="1" t="s">
        <v>3462</v>
      </c>
      <c r="I842" s="1" t="s">
        <v>3462</v>
      </c>
      <c r="J842" s="7" t="e">
        <f>VALUE(IF("€"=LEFT(I842),SUBSTITUTE(I842,"€",""),SUBSTITUTE(I842,"$","")))</f>
        <v>#VALUE!</v>
      </c>
      <c r="K842" s="9">
        <v>172540</v>
      </c>
      <c r="L842" s="9">
        <v>172540</v>
      </c>
      <c r="M842" s="9">
        <v>175000</v>
      </c>
      <c r="N842" s="9">
        <v>2460</v>
      </c>
      <c r="O842" s="2">
        <v>1.4E-2</v>
      </c>
      <c r="P842" t="s">
        <v>183</v>
      </c>
      <c r="Q842" s="3">
        <v>41985</v>
      </c>
    </row>
    <row r="843" spans="1:17" x14ac:dyDescent="0.25">
      <c r="A843" s="1" t="s">
        <v>743</v>
      </c>
      <c r="B843" t="s">
        <v>743</v>
      </c>
      <c r="C843" s="1" t="s">
        <v>3463</v>
      </c>
      <c r="D843" t="s">
        <v>3464</v>
      </c>
      <c r="E843">
        <v>0.02</v>
      </c>
      <c r="F843">
        <v>0</v>
      </c>
      <c r="G843" s="1" t="s">
        <v>3465</v>
      </c>
      <c r="H843" s="1" t="s">
        <v>3466</v>
      </c>
      <c r="I843" s="1" t="s">
        <v>844</v>
      </c>
      <c r="J843" s="7" t="e">
        <f>VALUE(IF("€"=LEFT(I843),SUBSTITUTE(I843,"€",""),SUBSTITUTE(I843,"$","")))</f>
        <v>#VALUE!</v>
      </c>
      <c r="K843" s="9">
        <v>26195</v>
      </c>
      <c r="L843" s="9">
        <v>0</v>
      </c>
      <c r="M843" s="9">
        <v>30000</v>
      </c>
      <c r="N843" s="9">
        <v>3805</v>
      </c>
      <c r="O843" s="2">
        <v>0.14499999999999999</v>
      </c>
      <c r="P843" t="s">
        <v>183</v>
      </c>
      <c r="Q843" s="3">
        <v>41985</v>
      </c>
    </row>
    <row r="844" spans="1:17" x14ac:dyDescent="0.25">
      <c r="A844" s="1" t="s">
        <v>1792</v>
      </c>
      <c r="B844" t="s">
        <v>839</v>
      </c>
      <c r="C844" s="1" t="s">
        <v>3467</v>
      </c>
      <c r="D844" t="s">
        <v>3468</v>
      </c>
      <c r="E844">
        <v>0.44</v>
      </c>
      <c r="F844">
        <v>0</v>
      </c>
      <c r="G844" s="1" t="s">
        <v>3469</v>
      </c>
      <c r="H844" s="1" t="s">
        <v>3470</v>
      </c>
      <c r="I844" s="1" t="s">
        <v>844</v>
      </c>
      <c r="J844" s="7" t="e">
        <f>VALUE(IF("€"=LEFT(I844),SUBSTITUTE(I844,"€",""),SUBSTITUTE(I844,"$","")))</f>
        <v>#VALUE!</v>
      </c>
      <c r="K844" s="9">
        <v>50859</v>
      </c>
      <c r="L844" s="9">
        <v>0</v>
      </c>
      <c r="M844" s="9">
        <v>96477</v>
      </c>
      <c r="N844" s="9">
        <v>45618</v>
      </c>
      <c r="O844" s="2">
        <v>0.89700000000000002</v>
      </c>
      <c r="P844" t="s">
        <v>183</v>
      </c>
      <c r="Q844" s="3">
        <v>41985</v>
      </c>
    </row>
    <row r="845" spans="1:17" x14ac:dyDescent="0.25">
      <c r="A845" s="1" t="s">
        <v>743</v>
      </c>
      <c r="B845" t="s">
        <v>743</v>
      </c>
      <c r="C845" s="1" t="s">
        <v>3471</v>
      </c>
      <c r="D845" t="s">
        <v>3472</v>
      </c>
      <c r="E845">
        <v>0.04</v>
      </c>
      <c r="F845">
        <v>0</v>
      </c>
      <c r="G845" s="1" t="s">
        <v>3473</v>
      </c>
      <c r="H845" s="1" t="s">
        <v>3474</v>
      </c>
      <c r="I845" s="1" t="s">
        <v>844</v>
      </c>
      <c r="J845" s="7" t="e">
        <f>VALUE(IF("€"=LEFT(I845),SUBSTITUTE(I845,"€",""),SUBSTITUTE(I845,"$","")))</f>
        <v>#VALUE!</v>
      </c>
      <c r="K845" s="9">
        <v>4917</v>
      </c>
      <c r="L845" s="9">
        <v>0</v>
      </c>
      <c r="M845" s="9">
        <v>11000</v>
      </c>
      <c r="N845" s="9">
        <v>6083</v>
      </c>
      <c r="O845" s="2">
        <v>1.2370000000000001</v>
      </c>
      <c r="P845" t="s">
        <v>183</v>
      </c>
      <c r="Q845" s="3">
        <v>41985</v>
      </c>
    </row>
    <row r="846" spans="1:17" x14ac:dyDescent="0.25">
      <c r="A846" s="1" t="s">
        <v>1792</v>
      </c>
      <c r="B846" t="s">
        <v>3068</v>
      </c>
      <c r="C846" s="1" t="s">
        <v>3475</v>
      </c>
      <c r="D846" t="s">
        <v>3476</v>
      </c>
      <c r="E846">
        <v>0.09</v>
      </c>
      <c r="F846">
        <v>0</v>
      </c>
      <c r="G846" s="1" t="s">
        <v>1489</v>
      </c>
      <c r="H846" s="1" t="s">
        <v>3477</v>
      </c>
      <c r="I846" s="1" t="s">
        <v>844</v>
      </c>
      <c r="J846" s="7" t="e">
        <f>VALUE(IF("€"=LEFT(I846),SUBSTITUTE(I846,"€",""),SUBSTITUTE(I846,"$","")))</f>
        <v>#VALUE!</v>
      </c>
      <c r="K846" s="9">
        <v>5611</v>
      </c>
      <c r="L846" s="9">
        <v>0</v>
      </c>
      <c r="M846" s="9">
        <v>8505</v>
      </c>
      <c r="N846" s="9">
        <v>2894</v>
      </c>
      <c r="O846" s="2">
        <v>0.51600000000000001</v>
      </c>
      <c r="P846" t="s">
        <v>183</v>
      </c>
      <c r="Q846" s="3">
        <v>41985</v>
      </c>
    </row>
    <row r="847" spans="1:17" x14ac:dyDescent="0.25">
      <c r="A847" s="1" t="s">
        <v>1792</v>
      </c>
      <c r="B847" t="s">
        <v>3068</v>
      </c>
      <c r="C847" s="1" t="s">
        <v>3478</v>
      </c>
      <c r="D847" t="s">
        <v>3479</v>
      </c>
      <c r="E847">
        <v>0.05</v>
      </c>
      <c r="F847">
        <v>0</v>
      </c>
      <c r="G847" s="1" t="s">
        <v>3480</v>
      </c>
      <c r="H847" s="1" t="s">
        <v>3481</v>
      </c>
      <c r="I847" s="1" t="s">
        <v>844</v>
      </c>
      <c r="J847" s="7" t="e">
        <f>VALUE(IF("€"=LEFT(I847),SUBSTITUTE(I847,"€",""),SUBSTITUTE(I847,"$","")))</f>
        <v>#VALUE!</v>
      </c>
      <c r="K847" s="9">
        <v>7626</v>
      </c>
      <c r="L847" s="9">
        <v>0</v>
      </c>
      <c r="M847" s="9">
        <v>11517</v>
      </c>
      <c r="N847" s="9">
        <v>3891</v>
      </c>
      <c r="O847" s="4">
        <v>0.51</v>
      </c>
      <c r="P847" t="s">
        <v>183</v>
      </c>
      <c r="Q847" s="3">
        <v>41985</v>
      </c>
    </row>
    <row r="848" spans="1:17" x14ac:dyDescent="0.25">
      <c r="A848" s="1" t="s">
        <v>1792</v>
      </c>
      <c r="B848" t="s">
        <v>3371</v>
      </c>
      <c r="C848" s="1" t="s">
        <v>3482</v>
      </c>
      <c r="D848" t="s">
        <v>3483</v>
      </c>
      <c r="E848">
        <v>30</v>
      </c>
      <c r="F848">
        <v>0</v>
      </c>
      <c r="G848" s="1" t="s">
        <v>3484</v>
      </c>
      <c r="H848" s="1" t="s">
        <v>3485</v>
      </c>
      <c r="I848" s="1" t="s">
        <v>177</v>
      </c>
      <c r="J848" s="7">
        <f>VALUE(IF("€"=LEFT(I848),SUBSTITUTE(I848,"€",""),SUBSTITUTE(I848,"$","")))</f>
        <v>0</v>
      </c>
      <c r="K848" s="9">
        <v>513919</v>
      </c>
      <c r="L848" s="9">
        <v>0</v>
      </c>
      <c r="M848" s="9">
        <v>649410</v>
      </c>
      <c r="N848" s="9">
        <v>135491</v>
      </c>
      <c r="O848" s="2">
        <v>0.26400000000000001</v>
      </c>
      <c r="P848" t="s">
        <v>70</v>
      </c>
      <c r="Q848" s="3">
        <v>41988</v>
      </c>
    </row>
    <row r="849" spans="1:17" x14ac:dyDescent="0.25">
      <c r="A849" s="1" t="s">
        <v>1792</v>
      </c>
      <c r="B849" t="s">
        <v>3371</v>
      </c>
      <c r="C849" s="1" t="s">
        <v>3486</v>
      </c>
      <c r="D849" t="s">
        <v>3487</v>
      </c>
      <c r="E849">
        <v>0.92</v>
      </c>
      <c r="F849">
        <v>0</v>
      </c>
      <c r="G849" s="1" t="s">
        <v>3488</v>
      </c>
      <c r="H849" s="1" t="s">
        <v>3489</v>
      </c>
      <c r="I849" s="1" t="s">
        <v>177</v>
      </c>
      <c r="J849" s="7">
        <f>VALUE(IF("€"=LEFT(I849),SUBSTITUTE(I849,"€",""),SUBSTITUTE(I849,"$","")))</f>
        <v>0</v>
      </c>
      <c r="K849" s="9">
        <v>131173</v>
      </c>
      <c r="L849" s="9">
        <v>0</v>
      </c>
      <c r="M849" s="9">
        <v>181303</v>
      </c>
      <c r="N849" s="9">
        <v>50130</v>
      </c>
      <c r="O849" s="2">
        <v>0.38200000000000001</v>
      </c>
      <c r="P849" t="s">
        <v>70</v>
      </c>
      <c r="Q849" s="3">
        <v>41988</v>
      </c>
    </row>
    <row r="850" spans="1:17" x14ac:dyDescent="0.25">
      <c r="A850" s="1" t="s">
        <v>1792</v>
      </c>
      <c r="B850" t="s">
        <v>3371</v>
      </c>
      <c r="C850" s="1" t="s">
        <v>3490</v>
      </c>
      <c r="D850" t="s">
        <v>3491</v>
      </c>
      <c r="E850">
        <v>2</v>
      </c>
      <c r="F850">
        <v>0</v>
      </c>
      <c r="G850" s="1" t="s">
        <v>3492</v>
      </c>
      <c r="H850" s="1" t="s">
        <v>3493</v>
      </c>
      <c r="I850" s="1" t="s">
        <v>177</v>
      </c>
      <c r="J850" s="7">
        <f>VALUE(IF("€"=LEFT(I850),SUBSTITUTE(I850,"€",""),SUBSTITUTE(I850,"$","")))</f>
        <v>0</v>
      </c>
      <c r="K850" s="9">
        <v>129964</v>
      </c>
      <c r="L850" s="9">
        <v>0</v>
      </c>
      <c r="M850" s="9">
        <v>171663</v>
      </c>
      <c r="N850" s="9">
        <v>41699</v>
      </c>
      <c r="O850" s="2">
        <v>0.32100000000000001</v>
      </c>
      <c r="P850" t="s">
        <v>70</v>
      </c>
      <c r="Q850" s="3">
        <v>41988</v>
      </c>
    </row>
    <row r="851" spans="1:17" x14ac:dyDescent="0.25">
      <c r="A851" s="1" t="s">
        <v>1792</v>
      </c>
      <c r="B851" t="s">
        <v>3371</v>
      </c>
      <c r="C851" s="1" t="s">
        <v>3494</v>
      </c>
      <c r="D851" t="s">
        <v>3495</v>
      </c>
      <c r="E851">
        <v>0.33</v>
      </c>
      <c r="F851">
        <v>0</v>
      </c>
      <c r="G851" s="1" t="s">
        <v>3496</v>
      </c>
      <c r="H851" s="1" t="s">
        <v>3497</v>
      </c>
      <c r="I851" s="1" t="s">
        <v>177</v>
      </c>
      <c r="J851" s="7">
        <f>VALUE(IF("€"=LEFT(I851),SUBSTITUTE(I851,"€",""),SUBSTITUTE(I851,"$","")))</f>
        <v>0</v>
      </c>
      <c r="K851" s="9">
        <v>40950</v>
      </c>
      <c r="L851" s="9">
        <v>0</v>
      </c>
      <c r="M851" s="9">
        <v>60548</v>
      </c>
      <c r="N851" s="9">
        <v>19598</v>
      </c>
      <c r="O851" s="2">
        <v>0.47899999999999998</v>
      </c>
      <c r="P851" t="s">
        <v>70</v>
      </c>
      <c r="Q851" s="3">
        <v>41988</v>
      </c>
    </row>
    <row r="852" spans="1:17" x14ac:dyDescent="0.25">
      <c r="A852" s="1" t="s">
        <v>1792</v>
      </c>
      <c r="B852" t="s">
        <v>3371</v>
      </c>
      <c r="C852" s="1" t="s">
        <v>3498</v>
      </c>
      <c r="D852" t="s">
        <v>3499</v>
      </c>
      <c r="E852">
        <v>0.59</v>
      </c>
      <c r="F852">
        <v>0</v>
      </c>
      <c r="G852" s="1" t="s">
        <v>3500</v>
      </c>
      <c r="H852" s="1" t="s">
        <v>3501</v>
      </c>
      <c r="I852" s="1" t="s">
        <v>177</v>
      </c>
      <c r="J852" s="7">
        <f>VALUE(IF("€"=LEFT(I852),SUBSTITUTE(I852,"€",""),SUBSTITUTE(I852,"$","")))</f>
        <v>0</v>
      </c>
      <c r="K852" s="9">
        <v>127585</v>
      </c>
      <c r="L852" s="9">
        <v>0</v>
      </c>
      <c r="M852" s="9">
        <v>176673</v>
      </c>
      <c r="N852" s="9">
        <v>49088</v>
      </c>
      <c r="O852" s="2">
        <v>0.38500000000000001</v>
      </c>
      <c r="P852" t="s">
        <v>70</v>
      </c>
      <c r="Q852" s="3">
        <v>41988</v>
      </c>
    </row>
    <row r="853" spans="1:17" x14ac:dyDescent="0.25">
      <c r="A853" s="1" t="s">
        <v>1792</v>
      </c>
      <c r="B853" t="s">
        <v>3371</v>
      </c>
      <c r="C853" s="1" t="s">
        <v>3502</v>
      </c>
      <c r="D853" t="s">
        <v>3503</v>
      </c>
      <c r="E853">
        <v>0.16</v>
      </c>
      <c r="F853">
        <v>0</v>
      </c>
      <c r="G853" s="1" t="s">
        <v>3504</v>
      </c>
      <c r="H853" s="1" t="s">
        <v>3505</v>
      </c>
      <c r="I853" s="1" t="s">
        <v>177</v>
      </c>
      <c r="J853" s="7">
        <f>VALUE(IF("€"=LEFT(I853),SUBSTITUTE(I853,"€",""),SUBSTITUTE(I853,"$","")))</f>
        <v>0</v>
      </c>
      <c r="K853" s="9">
        <v>6599</v>
      </c>
      <c r="L853" s="9">
        <v>0</v>
      </c>
      <c r="M853" s="9">
        <v>7387</v>
      </c>
      <c r="N853" s="9">
        <v>788</v>
      </c>
      <c r="O853" s="2">
        <v>0.11899999999999999</v>
      </c>
      <c r="P853" t="s">
        <v>70</v>
      </c>
      <c r="Q853" s="3">
        <v>41988</v>
      </c>
    </row>
    <row r="854" spans="1:17" x14ac:dyDescent="0.25">
      <c r="A854" s="1" t="s">
        <v>1792</v>
      </c>
      <c r="B854" t="s">
        <v>3371</v>
      </c>
      <c r="C854" s="1" t="s">
        <v>3506</v>
      </c>
      <c r="D854" t="s">
        <v>3507</v>
      </c>
      <c r="E854">
        <v>0.06</v>
      </c>
      <c r="F854">
        <v>0</v>
      </c>
      <c r="G854" s="1" t="s">
        <v>1405</v>
      </c>
      <c r="H854" s="1" t="s">
        <v>3508</v>
      </c>
      <c r="I854" s="1" t="s">
        <v>177</v>
      </c>
      <c r="J854" s="7">
        <f>VALUE(IF("€"=LEFT(I854),SUBSTITUTE(I854,"€",""),SUBSTITUTE(I854,"$","")))</f>
        <v>0</v>
      </c>
      <c r="K854" s="9">
        <v>1763</v>
      </c>
      <c r="L854" s="9">
        <v>0</v>
      </c>
      <c r="M854" s="9">
        <v>1983</v>
      </c>
      <c r="N854" s="9">
        <v>220</v>
      </c>
      <c r="O854" s="2">
        <v>0.125</v>
      </c>
      <c r="P854" t="s">
        <v>70</v>
      </c>
      <c r="Q854" s="3">
        <v>41988</v>
      </c>
    </row>
    <row r="855" spans="1:17" x14ac:dyDescent="0.25">
      <c r="A855" s="1" t="s">
        <v>1792</v>
      </c>
      <c r="B855" t="s">
        <v>3371</v>
      </c>
      <c r="C855" s="1" t="s">
        <v>3509</v>
      </c>
      <c r="D855" t="s">
        <v>3510</v>
      </c>
      <c r="E855">
        <v>0.42</v>
      </c>
      <c r="F855">
        <v>0</v>
      </c>
      <c r="G855" s="1" t="s">
        <v>3511</v>
      </c>
      <c r="H855" s="1" t="s">
        <v>3512</v>
      </c>
      <c r="I855" s="1" t="s">
        <v>177</v>
      </c>
      <c r="J855" s="7">
        <f>VALUE(IF("€"=LEFT(I855),SUBSTITUTE(I855,"€",""),SUBSTITUTE(I855,"$","")))</f>
        <v>0</v>
      </c>
      <c r="K855" s="9">
        <v>15265</v>
      </c>
      <c r="L855" s="9">
        <v>0</v>
      </c>
      <c r="M855" s="9">
        <v>16539</v>
      </c>
      <c r="N855" s="9">
        <v>1274</v>
      </c>
      <c r="O855" s="2">
        <v>8.3000000000000004E-2</v>
      </c>
      <c r="P855" t="s">
        <v>70</v>
      </c>
      <c r="Q855" s="3">
        <v>41988</v>
      </c>
    </row>
    <row r="856" spans="1:17" x14ac:dyDescent="0.25">
      <c r="A856" s="1" t="s">
        <v>1792</v>
      </c>
      <c r="B856" t="s">
        <v>3371</v>
      </c>
      <c r="C856" s="1" t="s">
        <v>3513</v>
      </c>
      <c r="D856" t="s">
        <v>3514</v>
      </c>
      <c r="E856">
        <v>3.1</v>
      </c>
      <c r="F856">
        <v>0</v>
      </c>
      <c r="G856" s="1" t="s">
        <v>3515</v>
      </c>
      <c r="H856" s="1" t="s">
        <v>3516</v>
      </c>
      <c r="I856" s="1" t="s">
        <v>177</v>
      </c>
      <c r="J856" s="7">
        <f>VALUE(IF("€"=LEFT(I856),SUBSTITUTE(I856,"€",""),SUBSTITUTE(I856,"$","")))</f>
        <v>0</v>
      </c>
      <c r="K856" s="9">
        <v>503389</v>
      </c>
      <c r="L856" s="9">
        <v>0</v>
      </c>
      <c r="M856" s="9">
        <v>693143</v>
      </c>
      <c r="N856" s="9">
        <v>189754</v>
      </c>
      <c r="O856" s="2">
        <v>0.377</v>
      </c>
      <c r="P856" t="s">
        <v>70</v>
      </c>
      <c r="Q856" s="3">
        <v>41988</v>
      </c>
    </row>
    <row r="857" spans="1:17" x14ac:dyDescent="0.25">
      <c r="A857" s="1" t="s">
        <v>1792</v>
      </c>
      <c r="B857" t="s">
        <v>3371</v>
      </c>
      <c r="C857" s="1" t="s">
        <v>3517</v>
      </c>
      <c r="D857" t="s">
        <v>3518</v>
      </c>
      <c r="E857">
        <v>0.25</v>
      </c>
      <c r="F857">
        <v>0</v>
      </c>
      <c r="G857" s="1" t="s">
        <v>3519</v>
      </c>
      <c r="H857" s="1" t="s">
        <v>3520</v>
      </c>
      <c r="I857" s="1" t="s">
        <v>177</v>
      </c>
      <c r="J857" s="7">
        <f>VALUE(IF("€"=LEFT(I857),SUBSTITUTE(I857,"€",""),SUBSTITUTE(I857,"$","")))</f>
        <v>0</v>
      </c>
      <c r="K857" s="9">
        <v>109660</v>
      </c>
      <c r="L857" s="9">
        <v>0</v>
      </c>
      <c r="M857" s="9">
        <v>162143</v>
      </c>
      <c r="N857" s="9">
        <v>52483</v>
      </c>
      <c r="O857" s="2">
        <v>0.47899999999999998</v>
      </c>
      <c r="P857" t="s">
        <v>70</v>
      </c>
      <c r="Q857" s="3">
        <v>41988</v>
      </c>
    </row>
    <row r="858" spans="1:17" x14ac:dyDescent="0.25">
      <c r="A858" s="1" t="s">
        <v>1792</v>
      </c>
      <c r="B858" t="s">
        <v>3371</v>
      </c>
      <c r="C858" s="1" t="s">
        <v>3521</v>
      </c>
      <c r="D858" t="s">
        <v>3522</v>
      </c>
      <c r="E858">
        <v>13</v>
      </c>
      <c r="F858">
        <v>0</v>
      </c>
      <c r="G858" s="1" t="s">
        <v>3523</v>
      </c>
      <c r="H858" s="1" t="s">
        <v>3524</v>
      </c>
      <c r="I858" s="1" t="s">
        <v>177</v>
      </c>
      <c r="J858" s="7">
        <f>VALUE(IF("€"=LEFT(I858),SUBSTITUTE(I858,"€",""),SUBSTITUTE(I858,"$","")))</f>
        <v>0</v>
      </c>
      <c r="K858" s="9">
        <v>855722</v>
      </c>
      <c r="L858" s="9">
        <v>0</v>
      </c>
      <c r="M858" s="9">
        <v>1181351</v>
      </c>
      <c r="N858" s="9">
        <v>325629</v>
      </c>
      <c r="O858" s="2">
        <v>0.38100000000000001</v>
      </c>
      <c r="P858" t="s">
        <v>70</v>
      </c>
      <c r="Q858" s="3">
        <v>41988</v>
      </c>
    </row>
    <row r="859" spans="1:17" x14ac:dyDescent="0.25">
      <c r="A859" s="1" t="s">
        <v>1792</v>
      </c>
      <c r="B859" t="s">
        <v>3371</v>
      </c>
      <c r="C859" s="1" t="s">
        <v>3525</v>
      </c>
      <c r="D859" t="s">
        <v>3526</v>
      </c>
      <c r="E859">
        <v>11.84</v>
      </c>
      <c r="F859">
        <v>0</v>
      </c>
      <c r="G859" s="1" t="s">
        <v>3527</v>
      </c>
      <c r="H859" s="1" t="s">
        <v>3528</v>
      </c>
      <c r="I859" s="1" t="s">
        <v>177</v>
      </c>
      <c r="J859" s="7">
        <f>VALUE(IF("€"=LEFT(I859),SUBSTITUTE(I859,"€",""),SUBSTITUTE(I859,"$","")))</f>
        <v>0</v>
      </c>
      <c r="K859" s="9">
        <v>638742</v>
      </c>
      <c r="L859" s="9">
        <v>0</v>
      </c>
      <c r="M859" s="9">
        <v>881981</v>
      </c>
      <c r="N859" s="9">
        <v>243239</v>
      </c>
      <c r="O859" s="2">
        <v>0.38100000000000001</v>
      </c>
      <c r="P859" t="s">
        <v>70</v>
      </c>
      <c r="Q859" s="3">
        <v>41988</v>
      </c>
    </row>
    <row r="860" spans="1:17" x14ac:dyDescent="0.25">
      <c r="A860" s="1" t="s">
        <v>1792</v>
      </c>
      <c r="B860" t="s">
        <v>3371</v>
      </c>
      <c r="C860" s="1" t="s">
        <v>3529</v>
      </c>
      <c r="D860" t="s">
        <v>3530</v>
      </c>
      <c r="E860">
        <v>3.22</v>
      </c>
      <c r="F860">
        <v>0</v>
      </c>
      <c r="G860" s="1" t="s">
        <v>3531</v>
      </c>
      <c r="H860" s="1" t="s">
        <v>3532</v>
      </c>
      <c r="I860" s="1" t="s">
        <v>177</v>
      </c>
      <c r="J860" s="7">
        <f>VALUE(IF("€"=LEFT(I860),SUBSTITUTE(I860,"€",""),SUBSTITUTE(I860,"$","")))</f>
        <v>0</v>
      </c>
      <c r="K860" s="9">
        <v>293483</v>
      </c>
      <c r="L860" s="9">
        <v>0</v>
      </c>
      <c r="M860" s="9">
        <v>400695</v>
      </c>
      <c r="N860" s="9">
        <v>107212</v>
      </c>
      <c r="O860" s="2">
        <v>0.36499999999999999</v>
      </c>
      <c r="P860" t="s">
        <v>70</v>
      </c>
      <c r="Q860" s="3">
        <v>41988</v>
      </c>
    </row>
    <row r="861" spans="1:17" x14ac:dyDescent="0.25">
      <c r="A861" s="1" t="s">
        <v>1792</v>
      </c>
      <c r="B861" t="s">
        <v>3371</v>
      </c>
      <c r="C861" s="1" t="s">
        <v>3533</v>
      </c>
      <c r="D861" t="s">
        <v>3534</v>
      </c>
      <c r="E861">
        <v>1.7</v>
      </c>
      <c r="F861">
        <v>0</v>
      </c>
      <c r="G861" s="1" t="s">
        <v>3535</v>
      </c>
      <c r="H861" s="1" t="s">
        <v>3536</v>
      </c>
      <c r="I861" s="1" t="s">
        <v>177</v>
      </c>
      <c r="J861" s="7">
        <f>VALUE(IF("€"=LEFT(I861),SUBSTITUTE(I861,"€",""),SUBSTITUTE(I861,"$","")))</f>
        <v>0</v>
      </c>
      <c r="K861" s="9">
        <v>212043</v>
      </c>
      <c r="L861" s="9">
        <v>0</v>
      </c>
      <c r="M861" s="9">
        <v>311825</v>
      </c>
      <c r="N861" s="9">
        <v>99782</v>
      </c>
      <c r="O861" s="2">
        <v>0.47099999999999997</v>
      </c>
      <c r="P861" t="s">
        <v>70</v>
      </c>
      <c r="Q861" s="3">
        <v>41988</v>
      </c>
    </row>
    <row r="862" spans="1:17" x14ac:dyDescent="0.25">
      <c r="A862" s="1" t="s">
        <v>1792</v>
      </c>
      <c r="B862" t="s">
        <v>3371</v>
      </c>
      <c r="C862" s="1" t="s">
        <v>3537</v>
      </c>
      <c r="D862" t="s">
        <v>3538</v>
      </c>
      <c r="E862">
        <v>1.97</v>
      </c>
      <c r="F862">
        <v>0</v>
      </c>
      <c r="G862" s="1" t="s">
        <v>3539</v>
      </c>
      <c r="H862" s="1" t="s">
        <v>3540</v>
      </c>
      <c r="I862" s="1" t="s">
        <v>177</v>
      </c>
      <c r="J862" s="7">
        <f>VALUE(IF("€"=LEFT(I862),SUBSTITUTE(I862,"€",""),SUBSTITUTE(I862,"$","")))</f>
        <v>0</v>
      </c>
      <c r="K862" s="9">
        <v>69607</v>
      </c>
      <c r="L862" s="9">
        <v>0</v>
      </c>
      <c r="M862" s="9">
        <v>100604</v>
      </c>
      <c r="N862" s="9">
        <v>30997</v>
      </c>
      <c r="O862" s="2">
        <v>0.44500000000000001</v>
      </c>
      <c r="P862" t="s">
        <v>70</v>
      </c>
      <c r="Q862" s="3">
        <v>41988</v>
      </c>
    </row>
    <row r="863" spans="1:17" x14ac:dyDescent="0.25">
      <c r="A863" s="1" t="s">
        <v>1792</v>
      </c>
      <c r="B863" t="s">
        <v>3371</v>
      </c>
      <c r="C863" s="1" t="s">
        <v>3541</v>
      </c>
      <c r="D863" t="s">
        <v>3542</v>
      </c>
      <c r="E863">
        <v>0.2</v>
      </c>
      <c r="F863">
        <v>0</v>
      </c>
      <c r="G863" s="1" t="s">
        <v>3543</v>
      </c>
      <c r="H863" s="1" t="s">
        <v>3544</v>
      </c>
      <c r="I863" s="1" t="s">
        <v>177</v>
      </c>
      <c r="J863" s="7">
        <f>VALUE(IF("€"=LEFT(I863),SUBSTITUTE(I863,"€",""),SUBSTITUTE(I863,"$","")))</f>
        <v>0</v>
      </c>
      <c r="K863" s="9">
        <v>1310</v>
      </c>
      <c r="L863" s="9">
        <v>0</v>
      </c>
      <c r="M863" s="9">
        <v>657</v>
      </c>
      <c r="N863" s="9">
        <v>-653</v>
      </c>
      <c r="O863" s="2">
        <v>-0.498</v>
      </c>
      <c r="P863" t="s">
        <v>70</v>
      </c>
      <c r="Q863" s="3">
        <v>41988</v>
      </c>
    </row>
    <row r="864" spans="1:17" x14ac:dyDescent="0.25">
      <c r="A864" s="1" t="s">
        <v>1792</v>
      </c>
      <c r="B864" t="s">
        <v>3371</v>
      </c>
      <c r="C864" s="1" t="s">
        <v>3545</v>
      </c>
      <c r="D864" t="s">
        <v>3546</v>
      </c>
      <c r="E864">
        <v>1</v>
      </c>
      <c r="F864">
        <v>0</v>
      </c>
      <c r="G864" s="1" t="s">
        <v>3547</v>
      </c>
      <c r="H864" s="1" t="s">
        <v>3548</v>
      </c>
      <c r="I864" s="1" t="s">
        <v>177</v>
      </c>
      <c r="J864" s="7">
        <f>VALUE(IF("€"=LEFT(I864),SUBSTITUTE(I864,"€",""),SUBSTITUTE(I864,"$","")))</f>
        <v>0</v>
      </c>
      <c r="K864" s="9">
        <v>10694</v>
      </c>
      <c r="L864" s="9">
        <v>0</v>
      </c>
      <c r="M864" s="9">
        <v>7732</v>
      </c>
      <c r="N864" s="9">
        <v>-2962</v>
      </c>
      <c r="O864" s="2">
        <v>-0.27700000000000002</v>
      </c>
      <c r="P864" t="s">
        <v>70</v>
      </c>
      <c r="Q864" s="3">
        <v>41988</v>
      </c>
    </row>
    <row r="865" spans="1:17" x14ac:dyDescent="0.25">
      <c r="A865" s="1" t="s">
        <v>1792</v>
      </c>
      <c r="B865" t="s">
        <v>3371</v>
      </c>
      <c r="C865" s="1" t="s">
        <v>3549</v>
      </c>
      <c r="D865" t="s">
        <v>3550</v>
      </c>
      <c r="E865">
        <v>0.01</v>
      </c>
      <c r="F865">
        <v>0</v>
      </c>
      <c r="G865" s="1" t="s">
        <v>3551</v>
      </c>
      <c r="H865" s="1" t="s">
        <v>3552</v>
      </c>
      <c r="I865" s="1" t="s">
        <v>177</v>
      </c>
      <c r="J865" s="7">
        <f>VALUE(IF("€"=LEFT(I865),SUBSTITUTE(I865,"€",""),SUBSTITUTE(I865,"$","")))</f>
        <v>0</v>
      </c>
      <c r="K865" s="9">
        <v>1513</v>
      </c>
      <c r="L865" s="9">
        <v>0</v>
      </c>
      <c r="M865" s="9">
        <v>2228</v>
      </c>
      <c r="N865" s="9">
        <v>715</v>
      </c>
      <c r="O865" s="2">
        <v>0.47299999999999998</v>
      </c>
      <c r="P865" t="s">
        <v>70</v>
      </c>
      <c r="Q865" s="3">
        <v>41988</v>
      </c>
    </row>
    <row r="866" spans="1:17" x14ac:dyDescent="0.25">
      <c r="A866" s="1" t="s">
        <v>1792</v>
      </c>
      <c r="B866" t="s">
        <v>3371</v>
      </c>
      <c r="C866" s="1" t="s">
        <v>3553</v>
      </c>
      <c r="D866" t="s">
        <v>3554</v>
      </c>
      <c r="E866">
        <v>0.92</v>
      </c>
      <c r="F866">
        <v>0</v>
      </c>
      <c r="G866" s="1" t="s">
        <v>3555</v>
      </c>
      <c r="H866" s="1" t="s">
        <v>3556</v>
      </c>
      <c r="I866" s="1" t="s">
        <v>177</v>
      </c>
      <c r="J866" s="7">
        <f>VALUE(IF("€"=LEFT(I866),SUBSTITUTE(I866,"€",""),SUBSTITUTE(I866,"$","")))</f>
        <v>0</v>
      </c>
      <c r="K866" s="9">
        <v>112437</v>
      </c>
      <c r="L866" s="9">
        <v>0</v>
      </c>
      <c r="M866" s="9">
        <v>165131</v>
      </c>
      <c r="N866" s="9">
        <v>52694</v>
      </c>
      <c r="O866" s="2">
        <v>0.46899999999999997</v>
      </c>
      <c r="P866" t="s">
        <v>70</v>
      </c>
      <c r="Q866" s="3">
        <v>41988</v>
      </c>
    </row>
    <row r="867" spans="1:17" x14ac:dyDescent="0.25">
      <c r="A867" s="1" t="s">
        <v>1792</v>
      </c>
      <c r="B867" t="s">
        <v>3371</v>
      </c>
      <c r="C867" s="1" t="s">
        <v>3557</v>
      </c>
      <c r="D867" t="s">
        <v>3558</v>
      </c>
      <c r="E867">
        <v>0.2</v>
      </c>
      <c r="F867">
        <v>0</v>
      </c>
      <c r="G867" s="1" t="s">
        <v>3559</v>
      </c>
      <c r="H867" s="1" t="s">
        <v>3560</v>
      </c>
      <c r="I867" s="1" t="s">
        <v>177</v>
      </c>
      <c r="J867" s="7">
        <f>VALUE(IF("€"=LEFT(I867),SUBSTITUTE(I867,"€",""),SUBSTITUTE(I867,"$","")))</f>
        <v>0</v>
      </c>
      <c r="K867" s="9">
        <v>23026</v>
      </c>
      <c r="L867" s="9">
        <v>0</v>
      </c>
      <c r="M867" s="9">
        <v>32594</v>
      </c>
      <c r="N867" s="9">
        <v>9568</v>
      </c>
      <c r="O867" s="2">
        <v>0.41599999999999998</v>
      </c>
      <c r="P867" t="s">
        <v>70</v>
      </c>
      <c r="Q867" s="3">
        <v>41988</v>
      </c>
    </row>
    <row r="868" spans="1:17" x14ac:dyDescent="0.25">
      <c r="A868" s="1" t="s">
        <v>1792</v>
      </c>
      <c r="B868" t="s">
        <v>3371</v>
      </c>
      <c r="C868" s="1" t="s">
        <v>3561</v>
      </c>
      <c r="D868" t="s">
        <v>3562</v>
      </c>
      <c r="E868">
        <v>0.01</v>
      </c>
      <c r="F868">
        <v>0</v>
      </c>
      <c r="G868" s="1" t="s">
        <v>3563</v>
      </c>
      <c r="H868" s="1" t="s">
        <v>1473</v>
      </c>
      <c r="I868" s="1" t="s">
        <v>177</v>
      </c>
      <c r="J868" s="7">
        <f>VALUE(IF("€"=LEFT(I868),SUBSTITUTE(I868,"€",""),SUBSTITUTE(I868,"$","")))</f>
        <v>0</v>
      </c>
      <c r="K868" s="9">
        <v>125</v>
      </c>
      <c r="L868" s="9">
        <v>0</v>
      </c>
      <c r="M868" s="9">
        <v>92</v>
      </c>
      <c r="N868" s="9">
        <v>-33</v>
      </c>
      <c r="O868" s="2">
        <v>-0.26400000000000001</v>
      </c>
      <c r="P868" t="s">
        <v>70</v>
      </c>
      <c r="Q868" s="3">
        <v>41988</v>
      </c>
    </row>
    <row r="869" spans="1:17" x14ac:dyDescent="0.25">
      <c r="A869" s="1" t="s">
        <v>1792</v>
      </c>
      <c r="B869" t="s">
        <v>3371</v>
      </c>
      <c r="C869" s="1" t="s">
        <v>3564</v>
      </c>
      <c r="D869" t="s">
        <v>3565</v>
      </c>
      <c r="E869">
        <v>1.97</v>
      </c>
      <c r="F869">
        <v>0</v>
      </c>
      <c r="G869" s="1" t="s">
        <v>3566</v>
      </c>
      <c r="H869" s="1" t="s">
        <v>3567</v>
      </c>
      <c r="I869" s="1" t="s">
        <v>177</v>
      </c>
      <c r="J869" s="7">
        <f>VALUE(IF("€"=LEFT(I869),SUBSTITUTE(I869,"€",""),SUBSTITUTE(I869,"$","")))</f>
        <v>0</v>
      </c>
      <c r="K869" s="9">
        <v>40139</v>
      </c>
      <c r="L869" s="9">
        <v>0</v>
      </c>
      <c r="M869" s="9">
        <v>43768</v>
      </c>
      <c r="N869" s="9">
        <v>3629</v>
      </c>
      <c r="O869" s="4">
        <v>0.09</v>
      </c>
      <c r="P869" t="s">
        <v>70</v>
      </c>
      <c r="Q869" s="3">
        <v>41988</v>
      </c>
    </row>
    <row r="870" spans="1:17" x14ac:dyDescent="0.25">
      <c r="A870" s="1" t="s">
        <v>1792</v>
      </c>
      <c r="B870" t="s">
        <v>3371</v>
      </c>
      <c r="C870" s="1" t="s">
        <v>3568</v>
      </c>
      <c r="D870" t="s">
        <v>3569</v>
      </c>
      <c r="E870">
        <v>1.99</v>
      </c>
      <c r="F870">
        <v>0</v>
      </c>
      <c r="G870" s="1" t="s">
        <v>3570</v>
      </c>
      <c r="H870" s="1" t="s">
        <v>3571</v>
      </c>
      <c r="I870" s="1" t="s">
        <v>177</v>
      </c>
      <c r="J870" s="7">
        <f>VALUE(IF("€"=LEFT(I870),SUBSTITUTE(I870,"€",""),SUBSTITUTE(I870,"$","")))</f>
        <v>0</v>
      </c>
      <c r="K870" s="9">
        <v>28493</v>
      </c>
      <c r="L870" s="9">
        <v>0</v>
      </c>
      <c r="M870" s="9">
        <v>17361</v>
      </c>
      <c r="N870" s="9">
        <v>-11132</v>
      </c>
      <c r="O870" s="2">
        <v>-0.39100000000000001</v>
      </c>
      <c r="P870" t="s">
        <v>70</v>
      </c>
      <c r="Q870" s="3">
        <v>41988</v>
      </c>
    </row>
    <row r="871" spans="1:17" x14ac:dyDescent="0.25">
      <c r="A871" s="1" t="s">
        <v>405</v>
      </c>
      <c r="B871" t="s">
        <v>448</v>
      </c>
      <c r="C871" s="1" t="s">
        <v>3572</v>
      </c>
      <c r="D871" t="s">
        <v>3573</v>
      </c>
      <c r="E871">
        <v>12</v>
      </c>
      <c r="F871">
        <v>1</v>
      </c>
      <c r="G871" s="1" t="s">
        <v>3574</v>
      </c>
      <c r="H871" s="1" t="s">
        <v>3575</v>
      </c>
      <c r="I871" s="1" t="s">
        <v>3575</v>
      </c>
      <c r="J871" s="7">
        <f>VALUE(IF("€"=LEFT(I871),SUBSTITUTE(I871,"€",""),SUBSTITUTE(I871,"$","")))</f>
        <v>539.48</v>
      </c>
      <c r="K871" s="9">
        <v>420794</v>
      </c>
      <c r="L871" s="9">
        <v>420794</v>
      </c>
      <c r="M871" s="9">
        <v>545000</v>
      </c>
      <c r="N871" s="9">
        <v>124206</v>
      </c>
      <c r="O871" s="2">
        <v>0.29499999999999998</v>
      </c>
      <c r="P871" t="s">
        <v>183</v>
      </c>
      <c r="Q871" s="3">
        <v>41989</v>
      </c>
    </row>
    <row r="872" spans="1:17" x14ac:dyDescent="0.25">
      <c r="A872" s="1" t="s">
        <v>1792</v>
      </c>
      <c r="B872" t="s">
        <v>3576</v>
      </c>
      <c r="C872" s="1" t="s">
        <v>3577</v>
      </c>
      <c r="D872" t="s">
        <v>3578</v>
      </c>
      <c r="E872">
        <v>0.03</v>
      </c>
      <c r="F872">
        <v>4</v>
      </c>
      <c r="G872" s="1" t="s">
        <v>3579</v>
      </c>
      <c r="H872" s="1" t="s">
        <v>3580</v>
      </c>
      <c r="I872" s="1" t="s">
        <v>3581</v>
      </c>
      <c r="J872" s="7" t="e">
        <f>VALUE(IF("€"=LEFT(I872),SUBSTITUTE(I872,"€",""),SUBSTITUTE(I872,"$","")))</f>
        <v>#VALUE!</v>
      </c>
      <c r="K872" s="9">
        <v>1209</v>
      </c>
      <c r="L872" s="9">
        <v>4836</v>
      </c>
      <c r="M872" s="9">
        <v>1500</v>
      </c>
      <c r="N872" s="9">
        <v>291</v>
      </c>
      <c r="O872" s="2">
        <v>0.24099999999999999</v>
      </c>
      <c r="P872" t="s">
        <v>183</v>
      </c>
      <c r="Q872" s="3">
        <v>41990</v>
      </c>
    </row>
    <row r="873" spans="1:17" x14ac:dyDescent="0.25">
      <c r="A873" s="1" t="s">
        <v>1792</v>
      </c>
      <c r="B873" t="s">
        <v>3576</v>
      </c>
      <c r="C873" s="1" t="s">
        <v>3582</v>
      </c>
      <c r="D873" t="s">
        <v>3583</v>
      </c>
      <c r="E873">
        <v>0.03</v>
      </c>
      <c r="F873">
        <v>4</v>
      </c>
      <c r="G873" s="1" t="s">
        <v>3584</v>
      </c>
      <c r="H873" s="1" t="s">
        <v>2074</v>
      </c>
      <c r="I873" s="1" t="s">
        <v>3585</v>
      </c>
      <c r="J873" s="7" t="e">
        <f>VALUE(IF("€"=LEFT(I873),SUBSTITUTE(I873,"€",""),SUBSTITUTE(I873,"$","")))</f>
        <v>#VALUE!</v>
      </c>
      <c r="K873" s="9">
        <v>1190</v>
      </c>
      <c r="L873" s="9">
        <v>4760</v>
      </c>
      <c r="M873" s="9">
        <v>1500</v>
      </c>
      <c r="N873" s="9">
        <v>310</v>
      </c>
      <c r="O873" s="2">
        <v>0.26100000000000001</v>
      </c>
      <c r="P873" t="s">
        <v>183</v>
      </c>
      <c r="Q873" s="3">
        <v>41990</v>
      </c>
    </row>
    <row r="874" spans="1:17" x14ac:dyDescent="0.25">
      <c r="A874" s="1" t="s">
        <v>743</v>
      </c>
      <c r="B874" t="s">
        <v>743</v>
      </c>
      <c r="C874" s="1" t="s">
        <v>3586</v>
      </c>
      <c r="D874" t="s">
        <v>3587</v>
      </c>
      <c r="E874">
        <v>0.09</v>
      </c>
      <c r="F874">
        <v>0</v>
      </c>
      <c r="G874" s="1" t="s">
        <v>1880</v>
      </c>
      <c r="H874" s="1" t="s">
        <v>3588</v>
      </c>
      <c r="I874" s="1" t="s">
        <v>844</v>
      </c>
      <c r="J874" s="7" t="e">
        <f>VALUE(IF("€"=LEFT(I874),SUBSTITUTE(I874,"€",""),SUBSTITUTE(I874,"$","")))</f>
        <v>#VALUE!</v>
      </c>
      <c r="K874" s="9">
        <v>11172</v>
      </c>
      <c r="L874" s="9">
        <v>0</v>
      </c>
      <c r="M874" s="9">
        <v>16090</v>
      </c>
      <c r="N874" s="9">
        <v>4918</v>
      </c>
      <c r="O874" s="4">
        <v>0.44</v>
      </c>
      <c r="P874" t="s">
        <v>183</v>
      </c>
      <c r="Q874" s="3">
        <v>41990</v>
      </c>
    </row>
    <row r="875" spans="1:17" x14ac:dyDescent="0.25">
      <c r="A875" s="1" t="s">
        <v>743</v>
      </c>
      <c r="B875" t="s">
        <v>743</v>
      </c>
      <c r="C875" s="1" t="s">
        <v>3589</v>
      </c>
      <c r="D875" t="s">
        <v>3590</v>
      </c>
      <c r="E875">
        <v>0.03</v>
      </c>
      <c r="F875">
        <v>0</v>
      </c>
      <c r="G875" s="1" t="s">
        <v>3591</v>
      </c>
      <c r="H875" s="1" t="s">
        <v>3592</v>
      </c>
      <c r="I875" s="1" t="s">
        <v>844</v>
      </c>
      <c r="J875" s="7" t="e">
        <f>VALUE(IF("€"=LEFT(I875),SUBSTITUTE(I875,"€",""),SUBSTITUTE(I875,"$","")))</f>
        <v>#VALUE!</v>
      </c>
      <c r="K875" s="9">
        <v>12877</v>
      </c>
      <c r="L875" s="9">
        <v>0</v>
      </c>
      <c r="M875" s="9">
        <v>17984</v>
      </c>
      <c r="N875" s="9">
        <v>5107</v>
      </c>
      <c r="O875" s="2">
        <v>0.39700000000000002</v>
      </c>
      <c r="P875" t="s">
        <v>183</v>
      </c>
      <c r="Q875" s="3">
        <v>41990</v>
      </c>
    </row>
    <row r="876" spans="1:17" x14ac:dyDescent="0.25">
      <c r="A876" s="1" t="s">
        <v>743</v>
      </c>
      <c r="B876" t="s">
        <v>743</v>
      </c>
      <c r="C876" s="1" t="s">
        <v>3593</v>
      </c>
      <c r="D876" t="s">
        <v>3594</v>
      </c>
      <c r="E876">
        <v>1.48</v>
      </c>
      <c r="F876">
        <v>0</v>
      </c>
      <c r="G876" s="1" t="s">
        <v>3595</v>
      </c>
      <c r="H876" s="1" t="s">
        <v>3596</v>
      </c>
      <c r="I876" s="1" t="s">
        <v>844</v>
      </c>
      <c r="J876" s="7" t="e">
        <f>VALUE(IF("€"=LEFT(I876),SUBSTITUTE(I876,"€",""),SUBSTITUTE(I876,"$","")))</f>
        <v>#VALUE!</v>
      </c>
      <c r="K876" s="9">
        <v>26567</v>
      </c>
      <c r="L876" s="9">
        <v>0</v>
      </c>
      <c r="M876" s="9">
        <v>24962</v>
      </c>
      <c r="N876" s="9">
        <v>-1605</v>
      </c>
      <c r="O876" s="4">
        <v>-0.06</v>
      </c>
      <c r="P876" t="s">
        <v>183</v>
      </c>
      <c r="Q876" s="3">
        <v>41990</v>
      </c>
    </row>
    <row r="877" spans="1:17" x14ac:dyDescent="0.25">
      <c r="A877" s="1" t="s">
        <v>1792</v>
      </c>
      <c r="B877" t="s">
        <v>839</v>
      </c>
      <c r="C877" s="1" t="s">
        <v>3597</v>
      </c>
      <c r="D877" t="s">
        <v>3598</v>
      </c>
      <c r="E877">
        <v>0.06</v>
      </c>
      <c r="F877">
        <v>0</v>
      </c>
      <c r="G877" s="1" t="s">
        <v>3061</v>
      </c>
      <c r="H877" s="1" t="s">
        <v>3599</v>
      </c>
      <c r="I877" s="1" t="s">
        <v>844</v>
      </c>
      <c r="J877" s="7" t="e">
        <f>VALUE(IF("€"=LEFT(I877),SUBSTITUTE(I877,"€",""),SUBSTITUTE(I877,"$","")))</f>
        <v>#VALUE!</v>
      </c>
      <c r="K877" s="9">
        <v>10050</v>
      </c>
      <c r="L877" s="9">
        <v>0</v>
      </c>
      <c r="M877" s="9">
        <v>23222</v>
      </c>
      <c r="N877" s="9">
        <v>13172</v>
      </c>
      <c r="O877" s="2">
        <v>1.3109999999999999</v>
      </c>
      <c r="P877" t="s">
        <v>3600</v>
      </c>
      <c r="Q877" s="3">
        <v>41992</v>
      </c>
    </row>
    <row r="878" spans="1:17" x14ac:dyDescent="0.25">
      <c r="A878" s="1" t="s">
        <v>1792</v>
      </c>
      <c r="B878" t="s">
        <v>839</v>
      </c>
      <c r="C878" s="1" t="s">
        <v>3601</v>
      </c>
      <c r="D878" t="s">
        <v>3602</v>
      </c>
      <c r="E878">
        <v>24</v>
      </c>
      <c r="F878">
        <v>0</v>
      </c>
      <c r="G878" s="1" t="s">
        <v>3603</v>
      </c>
      <c r="H878" s="1" t="s">
        <v>3604</v>
      </c>
      <c r="I878" s="1" t="s">
        <v>844</v>
      </c>
      <c r="J878" s="7" t="e">
        <f>VALUE(IF("€"=LEFT(I878),SUBSTITUTE(I878,"€",""),SUBSTITUTE(I878,"$","")))</f>
        <v>#VALUE!</v>
      </c>
      <c r="K878" s="9">
        <v>661645</v>
      </c>
      <c r="L878" s="9">
        <v>0</v>
      </c>
      <c r="M878" s="9">
        <v>891589</v>
      </c>
      <c r="N878" s="9">
        <v>229944</v>
      </c>
      <c r="O878" s="2">
        <v>0.34799999999999998</v>
      </c>
      <c r="P878" t="s">
        <v>3600</v>
      </c>
      <c r="Q878" s="3">
        <v>41992</v>
      </c>
    </row>
    <row r="879" spans="1:17" x14ac:dyDescent="0.25">
      <c r="A879" s="1" t="s">
        <v>1792</v>
      </c>
      <c r="B879" t="s">
        <v>839</v>
      </c>
      <c r="C879" s="1" t="s">
        <v>3605</v>
      </c>
      <c r="D879" t="s">
        <v>3606</v>
      </c>
      <c r="E879">
        <v>11.2</v>
      </c>
      <c r="F879">
        <v>0</v>
      </c>
      <c r="G879" s="1" t="s">
        <v>3607</v>
      </c>
      <c r="H879" s="1" t="s">
        <v>3608</v>
      </c>
      <c r="I879" s="1" t="s">
        <v>844</v>
      </c>
      <c r="J879" s="7" t="e">
        <f>VALUE(IF("€"=LEFT(I879),SUBSTITUTE(I879,"€",""),SUBSTITUTE(I879,"$","")))</f>
        <v>#VALUE!</v>
      </c>
      <c r="K879" s="9">
        <v>353642</v>
      </c>
      <c r="L879" s="9">
        <v>0</v>
      </c>
      <c r="M879" s="9">
        <v>426750</v>
      </c>
      <c r="N879" s="9">
        <v>73108</v>
      </c>
      <c r="O879" s="2">
        <v>0.20699999999999999</v>
      </c>
      <c r="P879" t="s">
        <v>3600</v>
      </c>
      <c r="Q879" s="3">
        <v>41992</v>
      </c>
    </row>
    <row r="880" spans="1:17" x14ac:dyDescent="0.25">
      <c r="A880" s="1" t="s">
        <v>1792</v>
      </c>
      <c r="B880" t="s">
        <v>1917</v>
      </c>
      <c r="C880" s="1" t="s">
        <v>3609</v>
      </c>
      <c r="D880" t="s">
        <v>3610</v>
      </c>
      <c r="E880">
        <v>1.35</v>
      </c>
      <c r="F880">
        <v>0</v>
      </c>
      <c r="G880" s="1" t="s">
        <v>3611</v>
      </c>
      <c r="H880" s="1" t="s">
        <v>3612</v>
      </c>
      <c r="I880" s="1" t="s">
        <v>844</v>
      </c>
      <c r="J880" s="7" t="e">
        <f>VALUE(IF("€"=LEFT(I880),SUBSTITUTE(I880,"€",""),SUBSTITUTE(I880,"$","")))</f>
        <v>#VALUE!</v>
      </c>
      <c r="K880" s="9">
        <v>310521</v>
      </c>
      <c r="L880" s="9">
        <v>0</v>
      </c>
      <c r="M880" s="9">
        <v>419012</v>
      </c>
      <c r="N880" s="9">
        <v>108491</v>
      </c>
      <c r="O880" s="2">
        <v>0.34899999999999998</v>
      </c>
      <c r="P880" t="s">
        <v>3613</v>
      </c>
      <c r="Q880" s="3">
        <v>41992</v>
      </c>
    </row>
    <row r="881" spans="1:17" x14ac:dyDescent="0.25">
      <c r="A881" s="1" t="s">
        <v>1792</v>
      </c>
      <c r="B881" t="s">
        <v>839</v>
      </c>
      <c r="C881" s="1" t="s">
        <v>3614</v>
      </c>
      <c r="D881" t="s">
        <v>3615</v>
      </c>
      <c r="E881">
        <v>0.01</v>
      </c>
      <c r="F881">
        <v>0</v>
      </c>
      <c r="G881" s="1" t="s">
        <v>3616</v>
      </c>
      <c r="H881" s="1" t="s">
        <v>3617</v>
      </c>
      <c r="I881" s="1" t="s">
        <v>844</v>
      </c>
      <c r="J881" s="7" t="e">
        <f>VALUE(IF("€"=LEFT(I881),SUBSTITUTE(I881,"€",""),SUBSTITUTE(I881,"$","")))</f>
        <v>#VALUE!</v>
      </c>
      <c r="K881" s="9">
        <v>11303</v>
      </c>
      <c r="L881" s="9">
        <v>0</v>
      </c>
      <c r="M881" s="9">
        <v>24238</v>
      </c>
      <c r="N881" s="9">
        <v>12935</v>
      </c>
      <c r="O881" s="2">
        <v>1.1439999999999999</v>
      </c>
      <c r="P881" t="s">
        <v>3613</v>
      </c>
      <c r="Q881" s="3">
        <v>41992</v>
      </c>
    </row>
    <row r="882" spans="1:17" x14ac:dyDescent="0.25">
      <c r="A882" s="1" t="s">
        <v>743</v>
      </c>
      <c r="B882" t="s">
        <v>743</v>
      </c>
      <c r="C882" s="1" t="s">
        <v>3618</v>
      </c>
      <c r="D882" t="s">
        <v>3619</v>
      </c>
      <c r="E882">
        <v>0.02</v>
      </c>
      <c r="F882">
        <v>2</v>
      </c>
      <c r="G882" s="1" t="s">
        <v>3620</v>
      </c>
      <c r="H882" s="1" t="s">
        <v>3621</v>
      </c>
      <c r="I882" s="1" t="s">
        <v>3622</v>
      </c>
      <c r="J882" s="7" t="e">
        <f>VALUE(IF("€"=LEFT(I882),SUBSTITUTE(I882,"€",""),SUBSTITUTE(I882,"$","")))</f>
        <v>#VALUE!</v>
      </c>
      <c r="K882" s="9">
        <v>42544</v>
      </c>
      <c r="L882" s="9">
        <v>85088</v>
      </c>
      <c r="M882" s="9">
        <v>50000</v>
      </c>
      <c r="N882" s="9">
        <v>7456</v>
      </c>
      <c r="O882" s="2">
        <v>0.17499999999999999</v>
      </c>
      <c r="P882" t="s">
        <v>3613</v>
      </c>
      <c r="Q882" s="3">
        <v>41992</v>
      </c>
    </row>
    <row r="883" spans="1:17" x14ac:dyDescent="0.25">
      <c r="A883" s="1" t="s">
        <v>405</v>
      </c>
      <c r="B883" t="s">
        <v>448</v>
      </c>
      <c r="C883" s="1" t="s">
        <v>3623</v>
      </c>
      <c r="D883" t="s">
        <v>3624</v>
      </c>
      <c r="E883">
        <v>12</v>
      </c>
      <c r="F883">
        <v>0</v>
      </c>
      <c r="G883" s="1" t="s">
        <v>3574</v>
      </c>
      <c r="H883" s="1" t="s">
        <v>3575</v>
      </c>
      <c r="I883" s="1" t="s">
        <v>177</v>
      </c>
      <c r="J883" s="7">
        <f>VALUE(IF("€"=LEFT(I883),SUBSTITUTE(I883,"€",""),SUBSTITUTE(I883,"$","")))</f>
        <v>0</v>
      </c>
      <c r="K883" s="9">
        <v>420794</v>
      </c>
      <c r="L883" s="9">
        <v>0</v>
      </c>
      <c r="M883" s="9">
        <v>625000</v>
      </c>
      <c r="N883" s="9">
        <v>204206</v>
      </c>
      <c r="O883" s="2">
        <v>0.48499999999999999</v>
      </c>
      <c r="P883" t="s">
        <v>3625</v>
      </c>
      <c r="Q883" s="3">
        <v>42003</v>
      </c>
    </row>
    <row r="884" spans="1:17" x14ac:dyDescent="0.25">
      <c r="A884" s="1" t="s">
        <v>1792</v>
      </c>
      <c r="B884" t="s">
        <v>839</v>
      </c>
      <c r="C884" s="1" t="s">
        <v>3626</v>
      </c>
      <c r="D884" t="s">
        <v>3627</v>
      </c>
      <c r="E884">
        <v>0.08</v>
      </c>
      <c r="F884">
        <v>0</v>
      </c>
      <c r="G884" s="1" t="s">
        <v>3628</v>
      </c>
      <c r="H884" s="1" t="s">
        <v>3629</v>
      </c>
      <c r="I884" s="1" t="s">
        <v>844</v>
      </c>
      <c r="J884" s="7" t="e">
        <f>VALUE(IF("€"=LEFT(I884),SUBSTITUTE(I884,"€",""),SUBSTITUTE(I884,"$","")))</f>
        <v>#VALUE!</v>
      </c>
      <c r="K884" s="9">
        <v>59067</v>
      </c>
      <c r="L884" s="9">
        <v>0</v>
      </c>
      <c r="M884" s="9">
        <v>45757</v>
      </c>
      <c r="N884" s="9">
        <v>-13310</v>
      </c>
      <c r="O884" s="2">
        <v>-0.22500000000000001</v>
      </c>
      <c r="P884" t="s">
        <v>183</v>
      </c>
      <c r="Q884" s="3">
        <v>42006</v>
      </c>
    </row>
    <row r="885" spans="1:17" x14ac:dyDescent="0.25">
      <c r="A885" s="1" t="s">
        <v>1792</v>
      </c>
      <c r="B885" t="s">
        <v>839</v>
      </c>
      <c r="C885" s="1" t="s">
        <v>3630</v>
      </c>
      <c r="D885" t="s">
        <v>3631</v>
      </c>
      <c r="E885">
        <v>0.5</v>
      </c>
      <c r="F885">
        <v>0</v>
      </c>
      <c r="G885" s="1" t="s">
        <v>3632</v>
      </c>
      <c r="H885" s="1" t="s">
        <v>3633</v>
      </c>
      <c r="I885" s="1" t="s">
        <v>844</v>
      </c>
      <c r="J885" s="7" t="e">
        <f>VALUE(IF("€"=LEFT(I885),SUBSTITUTE(I885,"€",""),SUBSTITUTE(I885,"$","")))</f>
        <v>#VALUE!</v>
      </c>
      <c r="K885" s="9">
        <v>192107</v>
      </c>
      <c r="L885" s="9">
        <v>0</v>
      </c>
      <c r="M885" s="9">
        <v>283865</v>
      </c>
      <c r="N885" s="9">
        <v>91758</v>
      </c>
      <c r="O885" s="2">
        <v>0.47799999999999998</v>
      </c>
      <c r="P885" t="s">
        <v>3634</v>
      </c>
      <c r="Q885" s="3">
        <v>42003</v>
      </c>
    </row>
    <row r="886" spans="1:17" x14ac:dyDescent="0.25">
      <c r="A886" s="1" t="s">
        <v>1792</v>
      </c>
      <c r="B886" t="s">
        <v>1963</v>
      </c>
      <c r="C886" s="1" t="s">
        <v>3635</v>
      </c>
      <c r="D886" t="s">
        <v>3636</v>
      </c>
      <c r="E886">
        <v>0.28000000000000003</v>
      </c>
      <c r="F886">
        <v>0</v>
      </c>
      <c r="G886" s="1" t="s">
        <v>3637</v>
      </c>
      <c r="H886" s="1" t="s">
        <v>1852</v>
      </c>
      <c r="I886" s="1" t="s">
        <v>844</v>
      </c>
      <c r="J886" s="7" t="e">
        <f>VALUE(IF("€"=LEFT(I886),SUBSTITUTE(I886,"€",""),SUBSTITUTE(I886,"$","")))</f>
        <v>#VALUE!</v>
      </c>
      <c r="K886" s="9">
        <v>12815</v>
      </c>
      <c r="L886" s="9">
        <v>0</v>
      </c>
      <c r="M886" s="9">
        <v>26920</v>
      </c>
      <c r="N886" s="9">
        <v>14105</v>
      </c>
      <c r="O886" s="2">
        <v>1.101</v>
      </c>
      <c r="P886" t="s">
        <v>3634</v>
      </c>
      <c r="Q886" s="3">
        <v>42003</v>
      </c>
    </row>
    <row r="887" spans="1:17" x14ac:dyDescent="0.25">
      <c r="A887" s="1" t="s">
        <v>1792</v>
      </c>
      <c r="B887" t="s">
        <v>1963</v>
      </c>
      <c r="C887" s="1" t="s">
        <v>3638</v>
      </c>
      <c r="D887" t="s">
        <v>3639</v>
      </c>
      <c r="E887">
        <v>0.27</v>
      </c>
      <c r="F887">
        <v>0</v>
      </c>
      <c r="G887" s="1" t="s">
        <v>1576</v>
      </c>
      <c r="H887" s="1" t="s">
        <v>3640</v>
      </c>
      <c r="I887" s="1" t="s">
        <v>844</v>
      </c>
      <c r="J887" s="7" t="e">
        <f>VALUE(IF("€"=LEFT(I887),SUBSTITUTE(I887,"€",""),SUBSTITUTE(I887,"$","")))</f>
        <v>#VALUE!</v>
      </c>
      <c r="K887" s="9">
        <v>20751</v>
      </c>
      <c r="L887" s="9">
        <v>0</v>
      </c>
      <c r="M887" s="9">
        <v>38559</v>
      </c>
      <c r="N887" s="9">
        <v>17808</v>
      </c>
      <c r="O887" s="2">
        <v>0.85799999999999998</v>
      </c>
      <c r="P887" t="s">
        <v>3634</v>
      </c>
      <c r="Q887" s="3">
        <v>42003</v>
      </c>
    </row>
    <row r="888" spans="1:17" x14ac:dyDescent="0.25">
      <c r="A888" s="1" t="s">
        <v>1792</v>
      </c>
      <c r="B888" t="s">
        <v>1963</v>
      </c>
      <c r="C888" s="1" t="s">
        <v>3641</v>
      </c>
      <c r="D888" t="s">
        <v>3642</v>
      </c>
      <c r="E888">
        <v>0.34</v>
      </c>
      <c r="F888">
        <v>0</v>
      </c>
      <c r="G888" s="1" t="s">
        <v>3643</v>
      </c>
      <c r="H888" s="1" t="s">
        <v>3644</v>
      </c>
      <c r="I888" s="1" t="s">
        <v>844</v>
      </c>
      <c r="J888" s="7" t="e">
        <f>VALUE(IF("€"=LEFT(I888),SUBSTITUTE(I888,"€",""),SUBSTITUTE(I888,"$","")))</f>
        <v>#VALUE!</v>
      </c>
      <c r="K888" s="9">
        <v>23820</v>
      </c>
      <c r="L888" s="9">
        <v>0</v>
      </c>
      <c r="M888" s="9">
        <v>41750</v>
      </c>
      <c r="N888" s="9">
        <v>17930</v>
      </c>
      <c r="O888" s="2">
        <v>0.753</v>
      </c>
      <c r="P888" t="s">
        <v>183</v>
      </c>
      <c r="Q888" s="3">
        <v>42027</v>
      </c>
    </row>
    <row r="889" spans="1:17" x14ac:dyDescent="0.25">
      <c r="A889" s="1" t="s">
        <v>1792</v>
      </c>
      <c r="B889" t="s">
        <v>1963</v>
      </c>
      <c r="C889" s="1" t="s">
        <v>3645</v>
      </c>
      <c r="D889" t="s">
        <v>3646</v>
      </c>
      <c r="E889">
        <v>0.18</v>
      </c>
      <c r="F889">
        <v>0</v>
      </c>
      <c r="G889" s="1" t="s">
        <v>3647</v>
      </c>
      <c r="H889" s="1" t="s">
        <v>3648</v>
      </c>
      <c r="I889" s="1" t="s">
        <v>844</v>
      </c>
      <c r="J889" s="7" t="e">
        <f>VALUE(IF("€"=LEFT(I889),SUBSTITUTE(I889,"€",""),SUBSTITUTE(I889,"$","")))</f>
        <v>#VALUE!</v>
      </c>
      <c r="K889" s="9">
        <v>12865</v>
      </c>
      <c r="L889" s="9">
        <v>0</v>
      </c>
      <c r="M889" s="9">
        <v>21315</v>
      </c>
      <c r="N889" s="9">
        <v>8450</v>
      </c>
      <c r="O889" s="2">
        <v>0.65700000000000003</v>
      </c>
      <c r="P889" t="s">
        <v>3634</v>
      </c>
      <c r="Q889" s="3">
        <v>42003</v>
      </c>
    </row>
    <row r="890" spans="1:17" x14ac:dyDescent="0.25">
      <c r="A890" s="1" t="s">
        <v>1792</v>
      </c>
      <c r="B890" t="s">
        <v>1963</v>
      </c>
      <c r="C890" s="1" t="s">
        <v>3649</v>
      </c>
      <c r="D890" t="s">
        <v>3650</v>
      </c>
      <c r="E890">
        <v>0.87</v>
      </c>
      <c r="F890">
        <v>0</v>
      </c>
      <c r="G890" s="1" t="s">
        <v>3651</v>
      </c>
      <c r="H890" s="1" t="s">
        <v>3652</v>
      </c>
      <c r="I890" s="1" t="s">
        <v>844</v>
      </c>
      <c r="J890" s="7" t="e">
        <f>VALUE(IF("€"=LEFT(I890),SUBSTITUTE(I890,"€",""),SUBSTITUTE(I890,"$","")))</f>
        <v>#VALUE!</v>
      </c>
      <c r="K890" s="9">
        <v>29605</v>
      </c>
      <c r="L890" s="9">
        <v>0</v>
      </c>
      <c r="M890" s="9">
        <v>47415</v>
      </c>
      <c r="N890" s="9">
        <v>17810</v>
      </c>
      <c r="O890" s="2">
        <v>0.60199999999999998</v>
      </c>
      <c r="P890" t="s">
        <v>3634</v>
      </c>
      <c r="Q890" s="3">
        <v>42003</v>
      </c>
    </row>
    <row r="891" spans="1:17" x14ac:dyDescent="0.25">
      <c r="A891" s="1" t="s">
        <v>743</v>
      </c>
      <c r="B891" t="s">
        <v>743</v>
      </c>
      <c r="C891" s="1" t="s">
        <v>3653</v>
      </c>
      <c r="D891" t="s">
        <v>3654</v>
      </c>
      <c r="E891">
        <v>1.34</v>
      </c>
      <c r="F891">
        <v>3</v>
      </c>
      <c r="G891" s="1" t="s">
        <v>3655</v>
      </c>
      <c r="H891" s="1" t="s">
        <v>3656</v>
      </c>
      <c r="I891" s="1" t="s">
        <v>3657</v>
      </c>
      <c r="J891" s="7" t="e">
        <f>VALUE(IF("€"=LEFT(I891),SUBSTITUTE(I891,"€",""),SUBSTITUTE(I891,"$","")))</f>
        <v>#VALUE!</v>
      </c>
      <c r="K891" s="9">
        <v>56432</v>
      </c>
      <c r="L891" s="9">
        <v>169296</v>
      </c>
      <c r="M891" s="9">
        <v>85986</v>
      </c>
      <c r="N891" s="9">
        <v>29554</v>
      </c>
      <c r="O891" s="2">
        <v>0.52400000000000002</v>
      </c>
      <c r="P891" t="s">
        <v>183</v>
      </c>
      <c r="Q891" s="3">
        <v>42027</v>
      </c>
    </row>
    <row r="892" spans="1:17" x14ac:dyDescent="0.25">
      <c r="A892" s="1" t="s">
        <v>743</v>
      </c>
      <c r="B892" t="s">
        <v>743</v>
      </c>
      <c r="C892" s="1" t="s">
        <v>3658</v>
      </c>
      <c r="D892" t="s">
        <v>3659</v>
      </c>
      <c r="E892">
        <v>1.61</v>
      </c>
      <c r="F892">
        <v>0</v>
      </c>
      <c r="G892" s="1" t="s">
        <v>3660</v>
      </c>
      <c r="H892" s="1" t="s">
        <v>3661</v>
      </c>
      <c r="I892" s="1" t="s">
        <v>844</v>
      </c>
      <c r="J892" s="7" t="e">
        <f>VALUE(IF("€"=LEFT(I892),SUBSTITUTE(I892,"€",""),SUBSTITUTE(I892,"$","")))</f>
        <v>#VALUE!</v>
      </c>
      <c r="K892" s="9">
        <v>754391</v>
      </c>
      <c r="L892" s="9">
        <v>0</v>
      </c>
      <c r="M892" s="9">
        <v>1300000</v>
      </c>
      <c r="N892" s="9">
        <v>545609</v>
      </c>
      <c r="O892" s="2">
        <v>0.72299999999999998</v>
      </c>
      <c r="P892" t="s">
        <v>183</v>
      </c>
      <c r="Q892" s="3">
        <v>42003</v>
      </c>
    </row>
    <row r="893" spans="1:17" x14ac:dyDescent="0.25">
      <c r="A893" s="1" t="s">
        <v>743</v>
      </c>
      <c r="B893" t="s">
        <v>743</v>
      </c>
      <c r="C893" s="1" t="s">
        <v>3662</v>
      </c>
      <c r="D893" t="s">
        <v>3663</v>
      </c>
      <c r="E893">
        <v>0.03</v>
      </c>
      <c r="F893">
        <v>0</v>
      </c>
      <c r="G893" s="1" t="s">
        <v>3664</v>
      </c>
      <c r="H893" s="1" t="s">
        <v>3665</v>
      </c>
      <c r="I893" s="1" t="s">
        <v>844</v>
      </c>
      <c r="J893" s="7" t="e">
        <f>VALUE(IF("€"=LEFT(I893),SUBSTITUTE(I893,"€",""),SUBSTITUTE(I893,"$","")))</f>
        <v>#VALUE!</v>
      </c>
      <c r="K893" s="9">
        <v>25594</v>
      </c>
      <c r="L893" s="9">
        <v>0</v>
      </c>
      <c r="M893" s="9">
        <v>40000</v>
      </c>
      <c r="N893" s="9">
        <v>14406</v>
      </c>
      <c r="O893" s="2">
        <v>0.56299999999999994</v>
      </c>
      <c r="P893" t="s">
        <v>183</v>
      </c>
      <c r="Q893" s="3">
        <v>42003</v>
      </c>
    </row>
    <row r="894" spans="1:17" x14ac:dyDescent="0.25">
      <c r="A894" s="1" t="s">
        <v>1792</v>
      </c>
      <c r="B894" t="s">
        <v>839</v>
      </c>
      <c r="C894" s="1" t="s">
        <v>3666</v>
      </c>
      <c r="D894" t="s">
        <v>3667</v>
      </c>
      <c r="E894">
        <v>0.82</v>
      </c>
      <c r="F894">
        <v>0</v>
      </c>
      <c r="G894" s="1" t="s">
        <v>3668</v>
      </c>
      <c r="H894" s="1" t="s">
        <v>3669</v>
      </c>
      <c r="I894" s="1" t="s">
        <v>844</v>
      </c>
      <c r="J894" s="7" t="e">
        <f>VALUE(IF("€"=LEFT(I894),SUBSTITUTE(I894,"€",""),SUBSTITUTE(I894,"$","")))</f>
        <v>#VALUE!</v>
      </c>
      <c r="K894" s="9">
        <v>55552</v>
      </c>
      <c r="L894" s="9">
        <v>0</v>
      </c>
      <c r="M894" s="9">
        <v>82591</v>
      </c>
      <c r="N894" s="9">
        <v>27039</v>
      </c>
      <c r="O894" s="2">
        <v>0.48699999999999999</v>
      </c>
      <c r="P894" t="s">
        <v>183</v>
      </c>
      <c r="Q894" s="3">
        <v>42006</v>
      </c>
    </row>
    <row r="895" spans="1:17" x14ac:dyDescent="0.25">
      <c r="A895" s="1" t="s">
        <v>1792</v>
      </c>
      <c r="B895" t="s">
        <v>2470</v>
      </c>
      <c r="C895" s="1" t="s">
        <v>3670</v>
      </c>
      <c r="D895" t="s">
        <v>3671</v>
      </c>
      <c r="E895">
        <v>0.2</v>
      </c>
      <c r="F895">
        <v>0</v>
      </c>
      <c r="G895" s="1" t="s">
        <v>3672</v>
      </c>
      <c r="H895" s="1" t="s">
        <v>3673</v>
      </c>
      <c r="I895" s="1" t="s">
        <v>844</v>
      </c>
      <c r="J895" s="7" t="e">
        <f>VALUE(IF("€"=LEFT(I895),SUBSTITUTE(I895,"€",""),SUBSTITUTE(I895,"$","")))</f>
        <v>#VALUE!</v>
      </c>
      <c r="K895" s="9">
        <v>206218</v>
      </c>
      <c r="L895" s="9">
        <v>0</v>
      </c>
      <c r="M895" s="9">
        <v>279978</v>
      </c>
      <c r="N895" s="9">
        <v>73760</v>
      </c>
      <c r="O895" s="2">
        <v>0.35799999999999998</v>
      </c>
      <c r="P895" t="s">
        <v>3674</v>
      </c>
      <c r="Q895" s="3">
        <v>42027</v>
      </c>
    </row>
    <row r="896" spans="1:17" x14ac:dyDescent="0.25">
      <c r="A896" s="1" t="s">
        <v>1792</v>
      </c>
      <c r="B896" t="s">
        <v>2470</v>
      </c>
      <c r="C896" s="1" t="s">
        <v>3675</v>
      </c>
      <c r="D896" t="s">
        <v>3676</v>
      </c>
      <c r="E896">
        <v>0.01</v>
      </c>
      <c r="F896">
        <v>0</v>
      </c>
      <c r="G896" s="1" t="s">
        <v>3677</v>
      </c>
      <c r="H896" s="1" t="s">
        <v>3678</v>
      </c>
      <c r="I896" s="1" t="s">
        <v>844</v>
      </c>
      <c r="J896" s="7" t="e">
        <f>VALUE(IF("€"=LEFT(I896),SUBSTITUTE(I896,"€",""),SUBSTITUTE(I896,"$","")))</f>
        <v>#VALUE!</v>
      </c>
      <c r="K896" s="9">
        <v>2418</v>
      </c>
      <c r="L896" s="9">
        <v>0</v>
      </c>
      <c r="M896" s="9">
        <v>3600</v>
      </c>
      <c r="N896" s="9">
        <v>1182</v>
      </c>
      <c r="O896" s="2">
        <v>0.48899999999999999</v>
      </c>
      <c r="P896" t="s">
        <v>183</v>
      </c>
      <c r="Q896" s="3">
        <v>42006</v>
      </c>
    </row>
    <row r="897" spans="1:17" x14ac:dyDescent="0.25">
      <c r="A897" s="1" t="s">
        <v>743</v>
      </c>
      <c r="B897" t="s">
        <v>743</v>
      </c>
      <c r="C897" s="1" t="s">
        <v>3679</v>
      </c>
      <c r="D897" t="s">
        <v>3680</v>
      </c>
      <c r="E897">
        <v>0.18</v>
      </c>
      <c r="F897">
        <v>3</v>
      </c>
      <c r="G897" s="1" t="s">
        <v>3681</v>
      </c>
      <c r="H897" s="1" t="s">
        <v>3682</v>
      </c>
      <c r="I897" s="1" t="s">
        <v>3683</v>
      </c>
      <c r="J897" s="7" t="e">
        <f>VALUE(IF("€"=LEFT(I897),SUBSTITUTE(I897,"€",""),SUBSTITUTE(I897,"$","")))</f>
        <v>#VALUE!</v>
      </c>
      <c r="K897" s="9">
        <v>29710</v>
      </c>
      <c r="L897" s="9">
        <v>89130</v>
      </c>
      <c r="M897" s="9">
        <v>51000</v>
      </c>
      <c r="N897" s="9">
        <v>21290</v>
      </c>
      <c r="O897" s="2">
        <v>0.71699999999999997</v>
      </c>
      <c r="P897" t="s">
        <v>183</v>
      </c>
      <c r="Q897" s="3">
        <v>42006</v>
      </c>
    </row>
    <row r="898" spans="1:17" x14ac:dyDescent="0.25">
      <c r="A898" s="1" t="s">
        <v>1792</v>
      </c>
      <c r="B898" t="s">
        <v>839</v>
      </c>
      <c r="C898" s="1" t="s">
        <v>3684</v>
      </c>
      <c r="D898" t="s">
        <v>3685</v>
      </c>
      <c r="E898">
        <v>0</v>
      </c>
      <c r="F898">
        <v>0</v>
      </c>
      <c r="G898" s="1" t="s">
        <v>3686</v>
      </c>
      <c r="H898" s="1" t="s">
        <v>3687</v>
      </c>
      <c r="I898" s="1" t="s">
        <v>844</v>
      </c>
      <c r="J898" s="7" t="e">
        <f>VALUE(IF("€"=LEFT(I898),SUBSTITUTE(I898,"€",""),SUBSTITUTE(I898,"$","")))</f>
        <v>#VALUE!</v>
      </c>
      <c r="K898" s="9">
        <v>589</v>
      </c>
      <c r="L898" s="9">
        <v>0</v>
      </c>
      <c r="M898" s="9">
        <v>1000</v>
      </c>
      <c r="N898" s="9">
        <v>411</v>
      </c>
      <c r="O898" s="2">
        <v>0.69799999999999995</v>
      </c>
      <c r="P898" t="s">
        <v>183</v>
      </c>
      <c r="Q898" s="3">
        <v>42006</v>
      </c>
    </row>
    <row r="899" spans="1:17" x14ac:dyDescent="0.25">
      <c r="A899" s="1" t="s">
        <v>1792</v>
      </c>
      <c r="B899" t="s">
        <v>839</v>
      </c>
      <c r="C899" s="1" t="s">
        <v>3688</v>
      </c>
      <c r="D899" t="s">
        <v>3689</v>
      </c>
      <c r="E899">
        <v>0</v>
      </c>
      <c r="F899">
        <v>0</v>
      </c>
      <c r="G899" s="1" t="s">
        <v>2247</v>
      </c>
      <c r="H899" s="1" t="s">
        <v>2248</v>
      </c>
      <c r="I899" s="1" t="s">
        <v>844</v>
      </c>
      <c r="J899" s="7" t="e">
        <f>VALUE(IF("€"=LEFT(I899),SUBSTITUTE(I899,"€",""),SUBSTITUTE(I899,"$","")))</f>
        <v>#VALUE!</v>
      </c>
      <c r="K899" s="9">
        <v>1631</v>
      </c>
      <c r="L899" s="9">
        <v>0</v>
      </c>
      <c r="M899" s="9">
        <v>3000</v>
      </c>
      <c r="N899" s="9">
        <v>1369</v>
      </c>
      <c r="O899" s="2">
        <v>0.83899999999999997</v>
      </c>
      <c r="P899" t="s">
        <v>183</v>
      </c>
      <c r="Q899" s="3">
        <v>42006</v>
      </c>
    </row>
    <row r="900" spans="1:17" x14ac:dyDescent="0.25">
      <c r="A900" s="1" t="s">
        <v>1792</v>
      </c>
      <c r="B900" t="s">
        <v>839</v>
      </c>
      <c r="C900" s="1" t="s">
        <v>3690</v>
      </c>
      <c r="D900" t="s">
        <v>3691</v>
      </c>
      <c r="E900">
        <v>0.02</v>
      </c>
      <c r="F900">
        <v>0</v>
      </c>
      <c r="G900" s="1" t="s">
        <v>3692</v>
      </c>
      <c r="H900" s="1" t="s">
        <v>3693</v>
      </c>
      <c r="I900" s="1" t="s">
        <v>844</v>
      </c>
      <c r="J900" s="7" t="e">
        <f>VALUE(IF("€"=LEFT(I900),SUBSTITUTE(I900,"€",""),SUBSTITUTE(I900,"$","")))</f>
        <v>#VALUE!</v>
      </c>
      <c r="K900" s="9">
        <v>4210</v>
      </c>
      <c r="L900" s="9">
        <v>0</v>
      </c>
      <c r="M900" s="9">
        <v>6102</v>
      </c>
      <c r="N900" s="9">
        <v>1892</v>
      </c>
      <c r="O900" s="2">
        <v>0.44900000000000001</v>
      </c>
      <c r="P900" t="s">
        <v>183</v>
      </c>
      <c r="Q900" s="3">
        <v>42006</v>
      </c>
    </row>
    <row r="901" spans="1:17" x14ac:dyDescent="0.25">
      <c r="A901" s="1" t="s">
        <v>1792</v>
      </c>
      <c r="B901" t="s">
        <v>1808</v>
      </c>
      <c r="C901" s="1" t="s">
        <v>3694</v>
      </c>
      <c r="D901" t="s">
        <v>3695</v>
      </c>
      <c r="E901">
        <v>0.01</v>
      </c>
      <c r="F901">
        <v>0</v>
      </c>
      <c r="G901" s="1" t="s">
        <v>2202</v>
      </c>
      <c r="H901" s="1" t="s">
        <v>3696</v>
      </c>
      <c r="I901" s="1" t="s">
        <v>844</v>
      </c>
      <c r="J901" s="7" t="e">
        <f>VALUE(IF("€"=LEFT(I901),SUBSTITUTE(I901,"€",""),SUBSTITUTE(I901,"$","")))</f>
        <v>#VALUE!</v>
      </c>
      <c r="K901" s="9">
        <v>7223</v>
      </c>
      <c r="L901" s="9">
        <v>0</v>
      </c>
      <c r="M901" s="9">
        <v>11730</v>
      </c>
      <c r="N901" s="9">
        <v>4507</v>
      </c>
      <c r="O901" s="2">
        <v>0.624</v>
      </c>
      <c r="P901" t="s">
        <v>183</v>
      </c>
      <c r="Q901" s="3">
        <v>42006</v>
      </c>
    </row>
    <row r="902" spans="1:17" x14ac:dyDescent="0.25">
      <c r="A902" s="1" t="s">
        <v>1792</v>
      </c>
      <c r="B902" t="s">
        <v>839</v>
      </c>
      <c r="C902" s="1" t="s">
        <v>3697</v>
      </c>
      <c r="D902" t="s">
        <v>3698</v>
      </c>
      <c r="E902">
        <v>0.05</v>
      </c>
      <c r="F902">
        <v>0</v>
      </c>
      <c r="G902" s="1" t="s">
        <v>2186</v>
      </c>
      <c r="H902" s="1" t="s">
        <v>3699</v>
      </c>
      <c r="I902" s="1" t="s">
        <v>844</v>
      </c>
      <c r="J902" s="7" t="e">
        <f>VALUE(IF("€"=LEFT(I902),SUBSTITUTE(I902,"€",""),SUBSTITUTE(I902,"$","")))</f>
        <v>#VALUE!</v>
      </c>
      <c r="K902" s="9">
        <v>8048</v>
      </c>
      <c r="L902" s="9">
        <v>0</v>
      </c>
      <c r="M902" s="9">
        <v>12978</v>
      </c>
      <c r="N902" s="9">
        <v>4930</v>
      </c>
      <c r="O902" s="2">
        <v>0.61299999999999999</v>
      </c>
      <c r="P902" t="s">
        <v>183</v>
      </c>
      <c r="Q902" s="3">
        <v>42006</v>
      </c>
    </row>
    <row r="903" spans="1:17" x14ac:dyDescent="0.25">
      <c r="A903" s="1" t="s">
        <v>1792</v>
      </c>
      <c r="B903" t="s">
        <v>839</v>
      </c>
      <c r="C903" s="1" t="s">
        <v>3700</v>
      </c>
      <c r="D903" t="s">
        <v>3701</v>
      </c>
      <c r="E903">
        <v>7.0000000000000007E-2</v>
      </c>
      <c r="F903">
        <v>0</v>
      </c>
      <c r="G903" s="1" t="s">
        <v>3469</v>
      </c>
      <c r="H903" s="1" t="s">
        <v>3702</v>
      </c>
      <c r="I903" s="1" t="s">
        <v>844</v>
      </c>
      <c r="J903" s="7" t="e">
        <f>VALUE(IF("€"=LEFT(I903),SUBSTITUTE(I903,"€",""),SUBSTITUTE(I903,"$","")))</f>
        <v>#VALUE!</v>
      </c>
      <c r="K903" s="9">
        <v>49253</v>
      </c>
      <c r="L903" s="9">
        <v>0</v>
      </c>
      <c r="M903" s="9">
        <v>68035</v>
      </c>
      <c r="N903" s="9">
        <v>18782</v>
      </c>
      <c r="O903" s="2">
        <v>0.38100000000000001</v>
      </c>
      <c r="P903" t="s">
        <v>183</v>
      </c>
      <c r="Q903" s="3">
        <v>42006</v>
      </c>
    </row>
    <row r="904" spans="1:17" x14ac:dyDescent="0.25">
      <c r="A904" s="1" t="s">
        <v>1792</v>
      </c>
      <c r="B904" t="s">
        <v>839</v>
      </c>
      <c r="C904" s="1" t="s">
        <v>3703</v>
      </c>
      <c r="D904" t="s">
        <v>3704</v>
      </c>
      <c r="E904">
        <v>0.63</v>
      </c>
      <c r="F904">
        <v>0</v>
      </c>
      <c r="G904" s="1" t="s">
        <v>3705</v>
      </c>
      <c r="H904" s="1" t="s">
        <v>3706</v>
      </c>
      <c r="I904" s="1" t="s">
        <v>844</v>
      </c>
      <c r="J904" s="7" t="e">
        <f>VALUE(IF("€"=LEFT(I904),SUBSTITUTE(I904,"€",""),SUBSTITUTE(I904,"$","")))</f>
        <v>#VALUE!</v>
      </c>
      <c r="K904" s="9">
        <v>165162</v>
      </c>
      <c r="L904" s="9">
        <v>0</v>
      </c>
      <c r="M904" s="9">
        <v>212045</v>
      </c>
      <c r="N904" s="9">
        <v>46883</v>
      </c>
      <c r="O904" s="2">
        <v>0.28399999999999997</v>
      </c>
      <c r="P904" t="s">
        <v>183</v>
      </c>
      <c r="Q904" s="3">
        <v>42006</v>
      </c>
    </row>
    <row r="905" spans="1:17" x14ac:dyDescent="0.25">
      <c r="A905" s="1" t="s">
        <v>743</v>
      </c>
      <c r="B905" t="s">
        <v>743</v>
      </c>
      <c r="C905" s="1" t="s">
        <v>3707</v>
      </c>
      <c r="D905" t="s">
        <v>3708</v>
      </c>
      <c r="E905">
        <v>2.99</v>
      </c>
      <c r="F905">
        <v>0</v>
      </c>
      <c r="G905" s="1" t="s">
        <v>3709</v>
      </c>
      <c r="H905" s="1" t="s">
        <v>3710</v>
      </c>
      <c r="I905" s="1" t="s">
        <v>844</v>
      </c>
      <c r="J905" s="7" t="e">
        <f>VALUE(IF("€"=LEFT(I905),SUBSTITUTE(I905,"€",""),SUBSTITUTE(I905,"$","")))</f>
        <v>#VALUE!</v>
      </c>
      <c r="K905" s="9">
        <v>218556</v>
      </c>
      <c r="L905" s="9">
        <v>0</v>
      </c>
      <c r="M905" s="9">
        <v>345500</v>
      </c>
      <c r="N905" s="9">
        <v>126944</v>
      </c>
      <c r="O905" s="2">
        <v>0.58099999999999996</v>
      </c>
      <c r="P905" t="s">
        <v>1198</v>
      </c>
      <c r="Q905" s="3">
        <v>42016</v>
      </c>
    </row>
    <row r="906" spans="1:17" x14ac:dyDescent="0.25">
      <c r="A906" s="1" t="s">
        <v>743</v>
      </c>
      <c r="B906" t="s">
        <v>743</v>
      </c>
      <c r="C906" s="1" t="s">
        <v>3711</v>
      </c>
      <c r="D906" t="s">
        <v>3712</v>
      </c>
      <c r="E906">
        <v>0.86</v>
      </c>
      <c r="F906">
        <v>0</v>
      </c>
      <c r="G906" s="1" t="s">
        <v>3713</v>
      </c>
      <c r="H906" s="1" t="s">
        <v>3714</v>
      </c>
      <c r="I906" s="1" t="s">
        <v>844</v>
      </c>
      <c r="J906" s="7" t="e">
        <f>VALUE(IF("€"=LEFT(I906),SUBSTITUTE(I906,"€",""),SUBSTITUTE(I906,"$","")))</f>
        <v>#VALUE!</v>
      </c>
      <c r="K906" s="9">
        <v>27224</v>
      </c>
      <c r="L906" s="9">
        <v>0</v>
      </c>
      <c r="M906" s="9">
        <v>47700</v>
      </c>
      <c r="N906" s="9">
        <v>20476</v>
      </c>
      <c r="O906" s="2">
        <v>0.752</v>
      </c>
      <c r="P906" t="s">
        <v>1198</v>
      </c>
      <c r="Q906" s="3">
        <v>42016</v>
      </c>
    </row>
    <row r="907" spans="1:17" x14ac:dyDescent="0.25">
      <c r="A907" s="1" t="s">
        <v>743</v>
      </c>
      <c r="B907" t="s">
        <v>743</v>
      </c>
      <c r="C907" s="1" t="s">
        <v>3715</v>
      </c>
      <c r="D907" t="s">
        <v>3716</v>
      </c>
      <c r="E907">
        <v>0</v>
      </c>
      <c r="F907">
        <v>2</v>
      </c>
      <c r="G907" s="1" t="s">
        <v>1501</v>
      </c>
      <c r="H907" s="1" t="s">
        <v>3717</v>
      </c>
      <c r="I907" s="1" t="s">
        <v>3718</v>
      </c>
      <c r="J907" s="7" t="e">
        <f>VALUE(IF("€"=LEFT(I907),SUBSTITUTE(I907,"€",""),SUBSTITUTE(I907,"$","")))</f>
        <v>#VALUE!</v>
      </c>
      <c r="K907" s="9">
        <v>639</v>
      </c>
      <c r="L907" s="9">
        <v>1278</v>
      </c>
      <c r="M907" s="9">
        <v>1400</v>
      </c>
      <c r="N907" s="9">
        <v>761</v>
      </c>
      <c r="O907" s="2">
        <v>1.1910000000000001</v>
      </c>
      <c r="P907" t="s">
        <v>1198</v>
      </c>
      <c r="Q907" s="3">
        <v>42016</v>
      </c>
    </row>
    <row r="908" spans="1:17" x14ac:dyDescent="0.25">
      <c r="A908" s="1" t="s">
        <v>743</v>
      </c>
      <c r="B908" t="s">
        <v>743</v>
      </c>
      <c r="C908" s="1" t="s">
        <v>3719</v>
      </c>
      <c r="D908" t="s">
        <v>3720</v>
      </c>
      <c r="E908">
        <v>0.01</v>
      </c>
      <c r="F908">
        <v>0</v>
      </c>
      <c r="G908" s="1" t="s">
        <v>3721</v>
      </c>
      <c r="H908" s="1" t="s">
        <v>3722</v>
      </c>
      <c r="I908" s="1" t="s">
        <v>844</v>
      </c>
      <c r="J908" s="7" t="e">
        <f>VALUE(IF("€"=LEFT(I908),SUBSTITUTE(I908,"€",""),SUBSTITUTE(I908,"$","")))</f>
        <v>#VALUE!</v>
      </c>
      <c r="K908" s="9">
        <v>2108</v>
      </c>
      <c r="L908" s="9">
        <v>0</v>
      </c>
      <c r="M908" s="9">
        <v>2500</v>
      </c>
      <c r="N908" s="9">
        <v>392</v>
      </c>
      <c r="O908" s="2">
        <v>0.186</v>
      </c>
      <c r="P908" t="s">
        <v>1198</v>
      </c>
      <c r="Q908" s="3">
        <v>42016</v>
      </c>
    </row>
    <row r="909" spans="1:17" x14ac:dyDescent="0.25">
      <c r="A909" s="1" t="s">
        <v>743</v>
      </c>
      <c r="B909" t="s">
        <v>743</v>
      </c>
      <c r="C909" s="1" t="s">
        <v>3723</v>
      </c>
      <c r="D909" t="s">
        <v>3724</v>
      </c>
      <c r="E909">
        <v>8.5</v>
      </c>
      <c r="F909">
        <v>0</v>
      </c>
      <c r="G909" s="1" t="s">
        <v>3725</v>
      </c>
      <c r="H909" s="1" t="s">
        <v>3726</v>
      </c>
      <c r="I909" s="1" t="s">
        <v>844</v>
      </c>
      <c r="J909" s="7" t="e">
        <f>VALUE(IF("€"=LEFT(I909),SUBSTITUTE(I909,"€",""),SUBSTITUTE(I909,"$","")))</f>
        <v>#VALUE!</v>
      </c>
      <c r="K909" s="9">
        <v>615685</v>
      </c>
      <c r="L909" s="9">
        <v>0</v>
      </c>
      <c r="M909" s="9">
        <v>1042500</v>
      </c>
      <c r="N909" s="9">
        <v>426815</v>
      </c>
      <c r="O909" s="2">
        <v>0.69299999999999995</v>
      </c>
      <c r="P909" t="s">
        <v>1198</v>
      </c>
      <c r="Q909" s="3">
        <v>42016</v>
      </c>
    </row>
    <row r="910" spans="1:17" x14ac:dyDescent="0.25">
      <c r="A910" s="1" t="s">
        <v>743</v>
      </c>
      <c r="B910" t="s">
        <v>743</v>
      </c>
      <c r="C910" s="1" t="s">
        <v>3727</v>
      </c>
      <c r="D910" t="s">
        <v>3728</v>
      </c>
      <c r="E910">
        <v>0</v>
      </c>
      <c r="F910">
        <v>0</v>
      </c>
      <c r="G910" s="1" t="s">
        <v>3729</v>
      </c>
      <c r="H910" s="1" t="s">
        <v>3730</v>
      </c>
      <c r="I910" s="1" t="s">
        <v>844</v>
      </c>
      <c r="J910" s="7" t="e">
        <f>VALUE(IF("€"=LEFT(I910),SUBSTITUTE(I910,"€",""),SUBSTITUTE(I910,"$","")))</f>
        <v>#VALUE!</v>
      </c>
      <c r="K910" s="9">
        <v>1097</v>
      </c>
      <c r="L910" s="9">
        <v>0</v>
      </c>
      <c r="M910" s="9">
        <v>6600</v>
      </c>
      <c r="N910" s="9">
        <v>5503</v>
      </c>
      <c r="O910" s="2">
        <v>5.016</v>
      </c>
      <c r="P910" t="s">
        <v>1198</v>
      </c>
      <c r="Q910" s="3">
        <v>42016</v>
      </c>
    </row>
    <row r="911" spans="1:17" x14ac:dyDescent="0.25">
      <c r="A911" s="1" t="s">
        <v>743</v>
      </c>
      <c r="B911" t="s">
        <v>743</v>
      </c>
      <c r="C911" s="1" t="s">
        <v>3731</v>
      </c>
      <c r="D911" t="s">
        <v>3732</v>
      </c>
      <c r="E911">
        <v>0.09</v>
      </c>
      <c r="F911">
        <v>-1</v>
      </c>
      <c r="G911" s="1" t="s">
        <v>3435</v>
      </c>
      <c r="H911" s="1" t="s">
        <v>3062</v>
      </c>
      <c r="I911" s="1" t="s">
        <v>3733</v>
      </c>
      <c r="J911" s="7" t="e">
        <f>VALUE(IF("€"=LEFT(I911),SUBSTITUTE(I911,"€",""),SUBSTITUTE(I911,"$","")))</f>
        <v>#VALUE!</v>
      </c>
      <c r="K911" s="9">
        <v>10831</v>
      </c>
      <c r="L911" s="9">
        <v>-10831</v>
      </c>
      <c r="M911" s="9">
        <v>33200</v>
      </c>
      <c r="N911" s="9">
        <v>22369</v>
      </c>
      <c r="O911" s="2">
        <v>2.0649999999999999</v>
      </c>
      <c r="P911" t="s">
        <v>1198</v>
      </c>
      <c r="Q911" s="3">
        <v>42016</v>
      </c>
    </row>
    <row r="912" spans="1:17" x14ac:dyDescent="0.25">
      <c r="A912" s="1" t="s">
        <v>743</v>
      </c>
      <c r="B912" t="s">
        <v>743</v>
      </c>
      <c r="C912" s="1" t="s">
        <v>3734</v>
      </c>
      <c r="D912" t="s">
        <v>3735</v>
      </c>
      <c r="E912">
        <v>0.01</v>
      </c>
      <c r="F912">
        <v>0</v>
      </c>
      <c r="G912" s="1" t="s">
        <v>3736</v>
      </c>
      <c r="H912" s="1" t="s">
        <v>2874</v>
      </c>
      <c r="I912" s="1" t="s">
        <v>844</v>
      </c>
      <c r="J912" s="7" t="e">
        <f>VALUE(IF("€"=LEFT(I912),SUBSTITUTE(I912,"€",""),SUBSTITUTE(I912,"$","")))</f>
        <v>#VALUE!</v>
      </c>
      <c r="K912" s="9">
        <v>924</v>
      </c>
      <c r="L912" s="9">
        <v>0</v>
      </c>
      <c r="M912" s="9">
        <v>8800</v>
      </c>
      <c r="N912" s="9">
        <v>7876</v>
      </c>
      <c r="O912" s="2">
        <v>8.5239999999999991</v>
      </c>
      <c r="P912" t="s">
        <v>1198</v>
      </c>
      <c r="Q912" s="3">
        <v>42016</v>
      </c>
    </row>
    <row r="913" spans="1:17" x14ac:dyDescent="0.25">
      <c r="A913" s="1" t="s">
        <v>743</v>
      </c>
      <c r="B913" t="s">
        <v>743</v>
      </c>
      <c r="C913" s="1" t="s">
        <v>3737</v>
      </c>
      <c r="D913" t="s">
        <v>3738</v>
      </c>
      <c r="E913">
        <v>0</v>
      </c>
      <c r="F913">
        <v>0</v>
      </c>
      <c r="G913" s="1" t="s">
        <v>3739</v>
      </c>
      <c r="H913" s="1" t="s">
        <v>3740</v>
      </c>
      <c r="I913" s="1" t="s">
        <v>844</v>
      </c>
      <c r="J913" s="7" t="e">
        <f>VALUE(IF("€"=LEFT(I913),SUBSTITUTE(I913,"€",""),SUBSTITUTE(I913,"$","")))</f>
        <v>#VALUE!</v>
      </c>
      <c r="K913" s="9">
        <v>81</v>
      </c>
      <c r="L913" s="9">
        <v>0</v>
      </c>
      <c r="M913" s="9">
        <v>250</v>
      </c>
      <c r="N913" s="9">
        <v>169</v>
      </c>
      <c r="O913" s="2">
        <v>2.0859999999999999</v>
      </c>
      <c r="P913" t="s">
        <v>1198</v>
      </c>
      <c r="Q913" s="3">
        <v>42016</v>
      </c>
    </row>
    <row r="914" spans="1:17" x14ac:dyDescent="0.25">
      <c r="A914" s="1" t="s">
        <v>743</v>
      </c>
      <c r="B914" t="s">
        <v>743</v>
      </c>
      <c r="C914" s="1" t="s">
        <v>3741</v>
      </c>
      <c r="D914" t="s">
        <v>3742</v>
      </c>
      <c r="E914">
        <v>8.1999999999999993</v>
      </c>
      <c r="F914">
        <v>0</v>
      </c>
      <c r="G914" s="1" t="s">
        <v>3743</v>
      </c>
      <c r="H914" s="1" t="s">
        <v>3744</v>
      </c>
      <c r="I914" s="1" t="s">
        <v>844</v>
      </c>
      <c r="J914" s="7" t="e">
        <f>VALUE(IF("€"=LEFT(I914),SUBSTITUTE(I914,"€",""),SUBSTITUTE(I914,"$","")))</f>
        <v>#VALUE!</v>
      </c>
      <c r="K914" s="9">
        <v>156122</v>
      </c>
      <c r="L914" s="9">
        <v>0</v>
      </c>
      <c r="M914" s="9">
        <v>216533</v>
      </c>
      <c r="N914" s="9">
        <v>60411</v>
      </c>
      <c r="O914" s="2">
        <v>0.38700000000000001</v>
      </c>
      <c r="P914" t="s">
        <v>1198</v>
      </c>
      <c r="Q914" s="3">
        <v>42016</v>
      </c>
    </row>
    <row r="915" spans="1:17" x14ac:dyDescent="0.25">
      <c r="A915" s="1" t="s">
        <v>743</v>
      </c>
      <c r="B915" t="s">
        <v>743</v>
      </c>
      <c r="C915" s="1" t="s">
        <v>3745</v>
      </c>
      <c r="D915" t="s">
        <v>3746</v>
      </c>
      <c r="E915">
        <v>0.65</v>
      </c>
      <c r="F915">
        <v>2</v>
      </c>
      <c r="G915" s="1" t="s">
        <v>2194</v>
      </c>
      <c r="H915" s="1" t="s">
        <v>3747</v>
      </c>
      <c r="I915" s="1" t="s">
        <v>3748</v>
      </c>
      <c r="J915" s="7" t="e">
        <f>VALUE(IF("€"=LEFT(I915),SUBSTITUTE(I915,"€",""),SUBSTITUTE(I915,"$","")))</f>
        <v>#VALUE!</v>
      </c>
      <c r="K915" s="9">
        <v>14241</v>
      </c>
      <c r="L915" s="9">
        <v>28482</v>
      </c>
      <c r="M915" s="9">
        <v>21000</v>
      </c>
      <c r="N915" s="9">
        <v>6759</v>
      </c>
      <c r="O915" s="2">
        <v>0.47499999999999998</v>
      </c>
      <c r="P915" t="s">
        <v>1198</v>
      </c>
      <c r="Q915" s="3">
        <v>42016</v>
      </c>
    </row>
    <row r="916" spans="1:17" x14ac:dyDescent="0.25">
      <c r="A916" s="1" t="s">
        <v>1792</v>
      </c>
      <c r="B916" t="s">
        <v>1808</v>
      </c>
      <c r="C916" s="1" t="s">
        <v>3749</v>
      </c>
      <c r="D916" t="s">
        <v>3750</v>
      </c>
      <c r="E916">
        <v>0.93</v>
      </c>
      <c r="F916">
        <v>0</v>
      </c>
      <c r="G916" s="1" t="s">
        <v>2788</v>
      </c>
      <c r="H916" s="1" t="s">
        <v>3751</v>
      </c>
      <c r="I916" s="1" t="s">
        <v>844</v>
      </c>
      <c r="J916" s="7" t="e">
        <f>VALUE(IF("€"=LEFT(I916),SUBSTITUTE(I916,"€",""),SUBSTITUTE(I916,"$","")))</f>
        <v>#VALUE!</v>
      </c>
      <c r="K916" s="9">
        <v>26877</v>
      </c>
      <c r="L916" s="9">
        <v>0</v>
      </c>
      <c r="M916" s="9">
        <v>40435</v>
      </c>
      <c r="N916" s="9">
        <v>13558</v>
      </c>
      <c r="O916" s="2">
        <v>0.504</v>
      </c>
      <c r="P916" t="s">
        <v>183</v>
      </c>
      <c r="Q916" s="3">
        <v>42016</v>
      </c>
    </row>
    <row r="917" spans="1:17" x14ac:dyDescent="0.25">
      <c r="A917" s="1" t="s">
        <v>1792</v>
      </c>
      <c r="B917" t="s">
        <v>1808</v>
      </c>
      <c r="C917" s="1" t="s">
        <v>3752</v>
      </c>
      <c r="D917" t="s">
        <v>3753</v>
      </c>
      <c r="E917">
        <v>2.5099999999999998</v>
      </c>
      <c r="F917">
        <v>0</v>
      </c>
      <c r="G917" s="1" t="s">
        <v>3754</v>
      </c>
      <c r="H917" s="1" t="s">
        <v>3755</v>
      </c>
      <c r="I917" s="1" t="s">
        <v>844</v>
      </c>
      <c r="J917" s="7" t="e">
        <f>VALUE(IF("€"=LEFT(I917),SUBSTITUTE(I917,"€",""),SUBSTITUTE(I917,"$","")))</f>
        <v>#VALUE!</v>
      </c>
      <c r="K917" s="9">
        <v>38713</v>
      </c>
      <c r="L917" s="9">
        <v>0</v>
      </c>
      <c r="M917" s="9">
        <v>55890</v>
      </c>
      <c r="N917" s="9">
        <v>17177</v>
      </c>
      <c r="O917" s="2">
        <v>0.44400000000000001</v>
      </c>
      <c r="P917" t="s">
        <v>183</v>
      </c>
      <c r="Q917" s="3">
        <v>42016</v>
      </c>
    </row>
    <row r="918" spans="1:17" x14ac:dyDescent="0.25">
      <c r="A918" s="1" t="s">
        <v>1792</v>
      </c>
      <c r="B918" t="s">
        <v>1808</v>
      </c>
      <c r="C918" s="1" t="s">
        <v>3756</v>
      </c>
      <c r="D918" t="s">
        <v>3757</v>
      </c>
      <c r="E918">
        <v>5.41</v>
      </c>
      <c r="F918">
        <v>0</v>
      </c>
      <c r="G918" s="1" t="s">
        <v>3758</v>
      </c>
      <c r="H918" s="1" t="s">
        <v>3759</v>
      </c>
      <c r="I918" s="1" t="s">
        <v>844</v>
      </c>
      <c r="J918" s="7" t="e">
        <f>VALUE(IF("€"=LEFT(I918),SUBSTITUTE(I918,"€",""),SUBSTITUTE(I918,"$","")))</f>
        <v>#VALUE!</v>
      </c>
      <c r="K918" s="9">
        <v>95449</v>
      </c>
      <c r="L918" s="9">
        <v>0</v>
      </c>
      <c r="M918" s="9">
        <v>104610</v>
      </c>
      <c r="N918" s="9">
        <v>9161</v>
      </c>
      <c r="O918" s="2">
        <v>9.6000000000000002E-2</v>
      </c>
      <c r="P918" t="s">
        <v>183</v>
      </c>
      <c r="Q918" s="3">
        <v>42016</v>
      </c>
    </row>
    <row r="919" spans="1:17" x14ac:dyDescent="0.25">
      <c r="A919" s="1" t="s">
        <v>1792</v>
      </c>
      <c r="B919" t="s">
        <v>3760</v>
      </c>
      <c r="C919" s="1" t="s">
        <v>3761</v>
      </c>
      <c r="D919" t="s">
        <v>3762</v>
      </c>
      <c r="E919">
        <v>18.739999999999998</v>
      </c>
      <c r="F919">
        <v>0</v>
      </c>
      <c r="G919" s="1" t="s">
        <v>3763</v>
      </c>
      <c r="H919" s="1" t="s">
        <v>3764</v>
      </c>
      <c r="I919" s="1" t="s">
        <v>844</v>
      </c>
      <c r="J919" s="7" t="e">
        <f>VALUE(IF("€"=LEFT(I919),SUBSTITUTE(I919,"€",""),SUBSTITUTE(I919,"$","")))</f>
        <v>#VALUE!</v>
      </c>
      <c r="K919" s="9">
        <v>163674</v>
      </c>
      <c r="L919" s="9">
        <v>0</v>
      </c>
      <c r="M919" s="9">
        <v>274669</v>
      </c>
      <c r="N919" s="9">
        <v>110995</v>
      </c>
      <c r="O919" s="2">
        <v>0.67800000000000005</v>
      </c>
      <c r="P919" t="s">
        <v>183</v>
      </c>
      <c r="Q919" s="3">
        <v>42017</v>
      </c>
    </row>
    <row r="920" spans="1:17" x14ac:dyDescent="0.25">
      <c r="A920" s="1" t="s">
        <v>1792</v>
      </c>
      <c r="B920" t="s">
        <v>3765</v>
      </c>
      <c r="C920" s="1" t="s">
        <v>3766</v>
      </c>
      <c r="D920" t="s">
        <v>3767</v>
      </c>
      <c r="E920">
        <v>4.8499999999999996</v>
      </c>
      <c r="F920">
        <v>0</v>
      </c>
      <c r="G920" s="1" t="s">
        <v>3768</v>
      </c>
      <c r="H920" s="1" t="s">
        <v>3769</v>
      </c>
      <c r="I920" s="1" t="s">
        <v>844</v>
      </c>
      <c r="J920" s="7" t="e">
        <f>VALUE(IF("€"=LEFT(I920),SUBSTITUTE(I920,"€",""),SUBSTITUTE(I920,"$","")))</f>
        <v>#VALUE!</v>
      </c>
      <c r="K920" s="9">
        <v>50908</v>
      </c>
      <c r="L920" s="9">
        <v>0</v>
      </c>
      <c r="M920" s="9">
        <v>99766</v>
      </c>
      <c r="N920" s="9">
        <v>48858</v>
      </c>
      <c r="O920" s="4">
        <v>0.96</v>
      </c>
      <c r="P920" t="s">
        <v>183</v>
      </c>
      <c r="Q920" s="3">
        <v>42025</v>
      </c>
    </row>
    <row r="921" spans="1:17" x14ac:dyDescent="0.25">
      <c r="A921" s="1" t="s">
        <v>1792</v>
      </c>
      <c r="B921" t="s">
        <v>839</v>
      </c>
      <c r="C921" s="1" t="s">
        <v>3770</v>
      </c>
      <c r="D921" t="s">
        <v>3771</v>
      </c>
      <c r="E921">
        <v>0.04</v>
      </c>
      <c r="F921">
        <v>0</v>
      </c>
      <c r="G921" s="1" t="s">
        <v>3061</v>
      </c>
      <c r="H921" s="1" t="s">
        <v>3772</v>
      </c>
      <c r="I921" s="1" t="s">
        <v>844</v>
      </c>
      <c r="J921" s="7" t="e">
        <f>VALUE(IF("€"=LEFT(I921),SUBSTITUTE(I921,"€",""),SUBSTITUTE(I921,"$","")))</f>
        <v>#VALUE!</v>
      </c>
      <c r="K921" s="9">
        <v>9963</v>
      </c>
      <c r="L921" s="9">
        <v>0</v>
      </c>
      <c r="M921" s="9">
        <v>24500</v>
      </c>
      <c r="N921" s="9">
        <v>14537</v>
      </c>
      <c r="O921" s="2">
        <v>1.4590000000000001</v>
      </c>
      <c r="P921" t="s">
        <v>1634</v>
      </c>
      <c r="Q921" s="3">
        <v>42017</v>
      </c>
    </row>
    <row r="922" spans="1:17" x14ac:dyDescent="0.25">
      <c r="A922" s="1" t="s">
        <v>743</v>
      </c>
      <c r="B922" t="s">
        <v>743</v>
      </c>
      <c r="C922" s="1" t="s">
        <v>3773</v>
      </c>
      <c r="D922" t="s">
        <v>3774</v>
      </c>
      <c r="E922">
        <v>1.85</v>
      </c>
      <c r="F922">
        <v>0</v>
      </c>
      <c r="G922" s="1" t="s">
        <v>3775</v>
      </c>
      <c r="H922" s="1" t="s">
        <v>3776</v>
      </c>
      <c r="I922" s="1" t="s">
        <v>844</v>
      </c>
      <c r="J922" s="7" t="e">
        <f>VALUE(IF("€"=LEFT(I922),SUBSTITUTE(I922,"€",""),SUBSTITUTE(I922,"$","")))</f>
        <v>#VALUE!</v>
      </c>
      <c r="K922" s="9">
        <v>63029</v>
      </c>
      <c r="L922" s="9">
        <v>0</v>
      </c>
      <c r="M922" s="9">
        <v>94254</v>
      </c>
      <c r="N922" s="9">
        <v>31225</v>
      </c>
      <c r="O922" s="2">
        <v>0.495</v>
      </c>
      <c r="P922" t="s">
        <v>183</v>
      </c>
      <c r="Q922" s="3">
        <v>42017</v>
      </c>
    </row>
    <row r="923" spans="1:17" x14ac:dyDescent="0.25">
      <c r="A923" s="1" t="s">
        <v>1792</v>
      </c>
      <c r="B923" t="s">
        <v>3777</v>
      </c>
      <c r="C923" s="1" t="s">
        <v>3778</v>
      </c>
      <c r="D923" t="s">
        <v>3779</v>
      </c>
      <c r="E923">
        <v>0.34</v>
      </c>
      <c r="F923">
        <v>0</v>
      </c>
      <c r="G923" s="1" t="s">
        <v>3780</v>
      </c>
      <c r="H923" s="1" t="s">
        <v>3781</v>
      </c>
      <c r="I923" s="1" t="s">
        <v>844</v>
      </c>
      <c r="J923" s="7" t="e">
        <f>VALUE(IF("€"=LEFT(I923),SUBSTITUTE(I923,"€",""),SUBSTITUTE(I923,"$","")))</f>
        <v>#VALUE!</v>
      </c>
      <c r="K923" s="9">
        <v>33114</v>
      </c>
      <c r="L923" s="9">
        <v>0</v>
      </c>
      <c r="M923" s="9">
        <v>46995</v>
      </c>
      <c r="N923" s="9">
        <v>13881</v>
      </c>
      <c r="O923" s="2">
        <v>0.41899999999999998</v>
      </c>
      <c r="P923" t="s">
        <v>183</v>
      </c>
      <c r="Q923" s="3">
        <v>42017</v>
      </c>
    </row>
    <row r="924" spans="1:17" x14ac:dyDescent="0.25">
      <c r="A924" s="1" t="s">
        <v>1792</v>
      </c>
      <c r="B924" t="s">
        <v>2470</v>
      </c>
      <c r="C924" s="1" t="s">
        <v>3782</v>
      </c>
      <c r="D924" t="s">
        <v>3783</v>
      </c>
      <c r="E924">
        <v>0.02</v>
      </c>
      <c r="F924">
        <v>0</v>
      </c>
      <c r="G924" s="1" t="s">
        <v>3784</v>
      </c>
      <c r="H924" s="1" t="s">
        <v>3785</v>
      </c>
      <c r="I924" s="1" t="s">
        <v>844</v>
      </c>
      <c r="J924" s="7" t="e">
        <f>VALUE(IF("€"=LEFT(I924),SUBSTITUTE(I924,"€",""),SUBSTITUTE(I924,"$","")))</f>
        <v>#VALUE!</v>
      </c>
      <c r="K924" s="9">
        <v>3522</v>
      </c>
      <c r="L924" s="9">
        <v>0</v>
      </c>
      <c r="M924" s="9">
        <v>7679</v>
      </c>
      <c r="N924" s="9">
        <v>4157</v>
      </c>
      <c r="O924" s="4">
        <v>1.18</v>
      </c>
      <c r="P924" t="s">
        <v>183</v>
      </c>
      <c r="Q924" s="3">
        <v>42025</v>
      </c>
    </row>
    <row r="925" spans="1:17" x14ac:dyDescent="0.25">
      <c r="A925" s="1" t="s">
        <v>1792</v>
      </c>
      <c r="B925" t="s">
        <v>2470</v>
      </c>
      <c r="C925" s="1" t="s">
        <v>3786</v>
      </c>
      <c r="D925" t="s">
        <v>3787</v>
      </c>
      <c r="E925">
        <v>0.02</v>
      </c>
      <c r="F925">
        <v>0</v>
      </c>
      <c r="G925" s="1" t="s">
        <v>3784</v>
      </c>
      <c r="H925" s="1" t="s">
        <v>3785</v>
      </c>
      <c r="I925" s="1" t="s">
        <v>844</v>
      </c>
      <c r="J925" s="7" t="e">
        <f>VALUE(IF("€"=LEFT(I925),SUBSTITUTE(I925,"€",""),SUBSTITUTE(I925,"$","")))</f>
        <v>#VALUE!</v>
      </c>
      <c r="K925" s="9">
        <v>3522</v>
      </c>
      <c r="L925" s="9">
        <v>0</v>
      </c>
      <c r="M925" s="9">
        <v>8433</v>
      </c>
      <c r="N925" s="9">
        <v>4911</v>
      </c>
      <c r="O925" s="2">
        <v>1.3939999999999999</v>
      </c>
      <c r="P925" t="s">
        <v>183</v>
      </c>
      <c r="Q925" s="3">
        <v>42025</v>
      </c>
    </row>
    <row r="926" spans="1:17" x14ac:dyDescent="0.25">
      <c r="A926" s="1" t="s">
        <v>1792</v>
      </c>
      <c r="B926" t="s">
        <v>2470</v>
      </c>
      <c r="C926" s="1" t="s">
        <v>3788</v>
      </c>
      <c r="D926" t="s">
        <v>3789</v>
      </c>
      <c r="E926">
        <v>0.19</v>
      </c>
      <c r="F926">
        <v>0</v>
      </c>
      <c r="G926" s="1" t="s">
        <v>3790</v>
      </c>
      <c r="H926" s="1" t="s">
        <v>3791</v>
      </c>
      <c r="I926" s="1" t="s">
        <v>844</v>
      </c>
      <c r="J926" s="7" t="e">
        <f>VALUE(IF("€"=LEFT(I926),SUBSTITUTE(I926,"€",""),SUBSTITUTE(I926,"$","")))</f>
        <v>#VALUE!</v>
      </c>
      <c r="K926" s="9">
        <v>250530</v>
      </c>
      <c r="L926" s="9">
        <v>0</v>
      </c>
      <c r="M926" s="9">
        <v>390780</v>
      </c>
      <c r="N926" s="9">
        <v>140250</v>
      </c>
      <c r="O926" s="4">
        <v>0.56000000000000005</v>
      </c>
      <c r="P926" t="s">
        <v>3792</v>
      </c>
      <c r="Q926" s="3">
        <v>42017</v>
      </c>
    </row>
    <row r="927" spans="1:17" x14ac:dyDescent="0.25">
      <c r="A927" s="1" t="s">
        <v>743</v>
      </c>
      <c r="B927" t="s">
        <v>743</v>
      </c>
      <c r="C927" s="1" t="s">
        <v>3793</v>
      </c>
      <c r="D927" t="s">
        <v>3794</v>
      </c>
      <c r="E927">
        <v>0.09</v>
      </c>
      <c r="F927">
        <v>0</v>
      </c>
      <c r="G927" s="1" t="s">
        <v>1489</v>
      </c>
      <c r="H927" s="1" t="s">
        <v>3477</v>
      </c>
      <c r="I927" s="1" t="s">
        <v>844</v>
      </c>
      <c r="J927" s="7" t="e">
        <f>VALUE(IF("€"=LEFT(I927),SUBSTITUTE(I927,"€",""),SUBSTITUTE(I927,"$","")))</f>
        <v>#VALUE!</v>
      </c>
      <c r="K927" s="9">
        <v>5611</v>
      </c>
      <c r="L927" s="9">
        <v>0</v>
      </c>
      <c r="M927" s="9">
        <v>16510</v>
      </c>
      <c r="N927" s="9">
        <v>10899</v>
      </c>
      <c r="O927" s="2">
        <v>1.9419999999999999</v>
      </c>
      <c r="P927" t="s">
        <v>183</v>
      </c>
      <c r="Q927" s="3">
        <v>42017</v>
      </c>
    </row>
    <row r="928" spans="1:17" x14ac:dyDescent="0.25">
      <c r="A928" s="1" t="s">
        <v>1792</v>
      </c>
      <c r="B928" t="s">
        <v>839</v>
      </c>
      <c r="C928" s="1" t="s">
        <v>3795</v>
      </c>
      <c r="D928" t="s">
        <v>3796</v>
      </c>
      <c r="E928">
        <v>1.5</v>
      </c>
      <c r="F928">
        <v>0</v>
      </c>
      <c r="G928" s="1" t="s">
        <v>3797</v>
      </c>
      <c r="H928" s="1" t="s">
        <v>3798</v>
      </c>
      <c r="I928" s="1" t="s">
        <v>844</v>
      </c>
      <c r="J928" s="7" t="e">
        <f>VALUE(IF("€"=LEFT(I928),SUBSTITUTE(I928,"€",""),SUBSTITUTE(I928,"$","")))</f>
        <v>#VALUE!</v>
      </c>
      <c r="K928" s="9">
        <v>203075</v>
      </c>
      <c r="L928" s="9">
        <v>0</v>
      </c>
      <c r="M928" s="9">
        <v>303702</v>
      </c>
      <c r="N928" s="9">
        <v>100627</v>
      </c>
      <c r="O928" s="2">
        <v>0.496</v>
      </c>
      <c r="P928" t="s">
        <v>3792</v>
      </c>
      <c r="Q928" s="3">
        <v>42017</v>
      </c>
    </row>
    <row r="929" spans="1:17" x14ac:dyDescent="0.25">
      <c r="A929" s="1" t="s">
        <v>1792</v>
      </c>
      <c r="B929" t="s">
        <v>2470</v>
      </c>
      <c r="C929" s="1" t="s">
        <v>3799</v>
      </c>
      <c r="D929" t="s">
        <v>3800</v>
      </c>
      <c r="E929">
        <v>0.28000000000000003</v>
      </c>
      <c r="F929">
        <v>0</v>
      </c>
      <c r="G929" s="1" t="s">
        <v>3801</v>
      </c>
      <c r="H929" s="1" t="s">
        <v>3802</v>
      </c>
      <c r="I929" s="1" t="s">
        <v>844</v>
      </c>
      <c r="J929" s="7" t="e">
        <f>VALUE(IF("€"=LEFT(I929),SUBSTITUTE(I929,"€",""),SUBSTITUTE(I929,"$","")))</f>
        <v>#VALUE!</v>
      </c>
      <c r="K929" s="9">
        <v>190086</v>
      </c>
      <c r="L929" s="9">
        <v>0</v>
      </c>
      <c r="M929" s="9">
        <v>289538</v>
      </c>
      <c r="N929" s="9">
        <v>99452</v>
      </c>
      <c r="O929" s="2">
        <v>0.52300000000000002</v>
      </c>
      <c r="P929" t="s">
        <v>3792</v>
      </c>
      <c r="Q929" s="3">
        <v>42017</v>
      </c>
    </row>
    <row r="930" spans="1:17" x14ac:dyDescent="0.25">
      <c r="A930" s="1" t="s">
        <v>1792</v>
      </c>
      <c r="B930" t="s">
        <v>839</v>
      </c>
      <c r="C930" s="1" t="s">
        <v>3803</v>
      </c>
      <c r="D930" t="s">
        <v>3804</v>
      </c>
      <c r="E930">
        <v>0.01</v>
      </c>
      <c r="F930">
        <v>0</v>
      </c>
      <c r="G930" s="1" t="s">
        <v>3805</v>
      </c>
      <c r="H930" s="1" t="s">
        <v>3806</v>
      </c>
      <c r="I930" s="1" t="s">
        <v>844</v>
      </c>
      <c r="J930" s="7" t="e">
        <f>VALUE(IF("€"=LEFT(I930),SUBSTITUTE(I930,"€",""),SUBSTITUTE(I930,"$","")))</f>
        <v>#VALUE!</v>
      </c>
      <c r="K930" s="9">
        <v>120782</v>
      </c>
      <c r="L930" s="9">
        <v>0</v>
      </c>
      <c r="M930" s="9">
        <v>154260</v>
      </c>
      <c r="N930" s="9">
        <v>33478</v>
      </c>
      <c r="O930" s="2">
        <v>0.27700000000000002</v>
      </c>
      <c r="P930" t="s">
        <v>2037</v>
      </c>
      <c r="Q930" s="3">
        <v>42025</v>
      </c>
    </row>
    <row r="931" spans="1:17" x14ac:dyDescent="0.25">
      <c r="A931" s="1" t="s">
        <v>1792</v>
      </c>
      <c r="B931" t="s">
        <v>1899</v>
      </c>
      <c r="C931" s="1" t="s">
        <v>3807</v>
      </c>
      <c r="D931" t="s">
        <v>3808</v>
      </c>
      <c r="E931">
        <v>10.48</v>
      </c>
      <c r="F931">
        <v>0</v>
      </c>
      <c r="G931" s="1" t="s">
        <v>3809</v>
      </c>
      <c r="H931" s="1" t="s">
        <v>3810</v>
      </c>
      <c r="I931" s="1" t="s">
        <v>844</v>
      </c>
      <c r="J931" s="7" t="e">
        <f>VALUE(IF("€"=LEFT(I931),SUBSTITUTE(I931,"€",""),SUBSTITUTE(I931,"$","")))</f>
        <v>#VALUE!</v>
      </c>
      <c r="K931" s="9">
        <v>374412</v>
      </c>
      <c r="L931" s="9">
        <v>0</v>
      </c>
      <c r="M931" s="9">
        <v>457591</v>
      </c>
      <c r="N931" s="9">
        <v>83179</v>
      </c>
      <c r="O931" s="2">
        <v>0.222</v>
      </c>
      <c r="P931" t="s">
        <v>183</v>
      </c>
      <c r="Q931" s="3">
        <v>42025</v>
      </c>
    </row>
    <row r="932" spans="1:17" x14ac:dyDescent="0.25">
      <c r="A932" s="1" t="s">
        <v>1792</v>
      </c>
      <c r="B932" t="s">
        <v>1797</v>
      </c>
      <c r="C932" s="1" t="s">
        <v>3811</v>
      </c>
      <c r="D932" t="s">
        <v>3812</v>
      </c>
      <c r="E932">
        <v>0.76</v>
      </c>
      <c r="F932">
        <v>0</v>
      </c>
      <c r="G932" s="1" t="s">
        <v>3813</v>
      </c>
      <c r="H932" s="1" t="s">
        <v>3814</v>
      </c>
      <c r="I932" s="1" t="s">
        <v>844</v>
      </c>
      <c r="J932" s="7" t="e">
        <f>VALUE(IF("€"=LEFT(I932),SUBSTITUTE(I932,"€",""),SUBSTITUTE(I932,"$","")))</f>
        <v>#VALUE!</v>
      </c>
      <c r="K932" s="9">
        <v>21768</v>
      </c>
      <c r="L932" s="9">
        <v>0</v>
      </c>
      <c r="M932" s="9">
        <v>35792</v>
      </c>
      <c r="N932" s="9">
        <v>14024</v>
      </c>
      <c r="O932" s="2">
        <v>0.64400000000000002</v>
      </c>
      <c r="P932" t="s">
        <v>183</v>
      </c>
      <c r="Q932" s="3">
        <v>42095</v>
      </c>
    </row>
    <row r="933" spans="1:17" x14ac:dyDescent="0.25">
      <c r="A933" s="1" t="s">
        <v>1792</v>
      </c>
      <c r="B933" t="s">
        <v>1797</v>
      </c>
      <c r="C933" s="1" t="s">
        <v>3815</v>
      </c>
      <c r="D933" t="s">
        <v>3816</v>
      </c>
      <c r="E933">
        <v>0.32</v>
      </c>
      <c r="F933">
        <v>0</v>
      </c>
      <c r="G933" s="1" t="s">
        <v>3817</v>
      </c>
      <c r="H933" s="1" t="s">
        <v>3818</v>
      </c>
      <c r="I933" s="1" t="s">
        <v>844</v>
      </c>
      <c r="J933" s="7" t="e">
        <f>VALUE(IF("€"=LEFT(I933),SUBSTITUTE(I933,"€",""),SUBSTITUTE(I933,"$","")))</f>
        <v>#VALUE!</v>
      </c>
      <c r="K933" s="9">
        <v>9926</v>
      </c>
      <c r="L933" s="9">
        <v>0</v>
      </c>
      <c r="M933" s="9">
        <v>16666</v>
      </c>
      <c r="N933" s="9">
        <v>6740</v>
      </c>
      <c r="O933" s="2">
        <v>0.67900000000000005</v>
      </c>
      <c r="P933" t="s">
        <v>183</v>
      </c>
      <c r="Q933" s="3">
        <v>42025</v>
      </c>
    </row>
    <row r="934" spans="1:17" x14ac:dyDescent="0.25">
      <c r="A934" s="1" t="s">
        <v>1792</v>
      </c>
      <c r="B934" t="s">
        <v>1797</v>
      </c>
      <c r="C934" s="1" t="s">
        <v>3819</v>
      </c>
      <c r="D934" t="s">
        <v>3820</v>
      </c>
      <c r="E934">
        <v>0.22</v>
      </c>
      <c r="F934">
        <v>0</v>
      </c>
      <c r="G934" s="1" t="s">
        <v>3821</v>
      </c>
      <c r="H934" s="1" t="s">
        <v>3822</v>
      </c>
      <c r="I934" s="1" t="s">
        <v>844</v>
      </c>
      <c r="J934" s="7" t="e">
        <f>VALUE(IF("€"=LEFT(I934),SUBSTITUTE(I934,"€",""),SUBSTITUTE(I934,"$","")))</f>
        <v>#VALUE!</v>
      </c>
      <c r="K934" s="9">
        <v>6082</v>
      </c>
      <c r="L934" s="9">
        <v>0</v>
      </c>
      <c r="M934" s="9">
        <v>10317</v>
      </c>
      <c r="N934" s="9">
        <v>4235</v>
      </c>
      <c r="O934" s="2">
        <v>0.69599999999999995</v>
      </c>
      <c r="P934" t="s">
        <v>183</v>
      </c>
      <c r="Q934" s="3">
        <v>42025</v>
      </c>
    </row>
    <row r="935" spans="1:17" x14ac:dyDescent="0.25">
      <c r="A935" s="1" t="s">
        <v>1792</v>
      </c>
      <c r="B935" t="s">
        <v>1808</v>
      </c>
      <c r="C935" s="1" t="s">
        <v>3823</v>
      </c>
      <c r="D935" t="s">
        <v>3824</v>
      </c>
      <c r="E935">
        <v>3.96</v>
      </c>
      <c r="F935">
        <v>0</v>
      </c>
      <c r="G935" s="1" t="s">
        <v>3825</v>
      </c>
      <c r="H935" s="1" t="s">
        <v>3826</v>
      </c>
      <c r="I935" s="1" t="s">
        <v>844</v>
      </c>
      <c r="J935" s="7" t="e">
        <f>VALUE(IF("€"=LEFT(I935),SUBSTITUTE(I935,"€",""),SUBSTITUTE(I935,"$","")))</f>
        <v>#VALUE!</v>
      </c>
      <c r="K935" s="9">
        <v>309882</v>
      </c>
      <c r="L935" s="9">
        <v>0</v>
      </c>
      <c r="M935" s="9">
        <v>442878</v>
      </c>
      <c r="N935" s="9">
        <v>132996</v>
      </c>
      <c r="O935" s="2">
        <v>0.42899999999999999</v>
      </c>
      <c r="P935" t="s">
        <v>183</v>
      </c>
      <c r="Q935" s="3">
        <v>42025</v>
      </c>
    </row>
    <row r="936" spans="1:17" x14ac:dyDescent="0.25">
      <c r="A936" s="1" t="s">
        <v>1792</v>
      </c>
      <c r="B936" t="s">
        <v>839</v>
      </c>
      <c r="C936" s="1" t="s">
        <v>3827</v>
      </c>
      <c r="D936" t="s">
        <v>3828</v>
      </c>
      <c r="E936">
        <v>7.0000000000000007E-2</v>
      </c>
      <c r="F936">
        <v>1</v>
      </c>
      <c r="G936" s="1" t="s">
        <v>3829</v>
      </c>
      <c r="H936" s="1" t="s">
        <v>1166</v>
      </c>
      <c r="I936" s="1" t="s">
        <v>1166</v>
      </c>
      <c r="J936" s="7" t="e">
        <f>VALUE(IF("€"=LEFT(I936),SUBSTITUTE(I936,"€",""),SUBSTITUTE(I936,"$","")))</f>
        <v>#VALUE!</v>
      </c>
      <c r="K936" s="9">
        <v>25036</v>
      </c>
      <c r="L936" s="9">
        <v>25036</v>
      </c>
      <c r="M936" s="9">
        <v>37800</v>
      </c>
      <c r="N936" s="9">
        <v>12764</v>
      </c>
      <c r="O936" s="4">
        <v>0.51</v>
      </c>
      <c r="P936" t="s">
        <v>183</v>
      </c>
      <c r="Q936" s="3">
        <v>42025</v>
      </c>
    </row>
    <row r="937" spans="1:17" x14ac:dyDescent="0.25">
      <c r="A937" s="1" t="s">
        <v>743</v>
      </c>
      <c r="B937" t="s">
        <v>743</v>
      </c>
      <c r="C937" s="1" t="s">
        <v>3830</v>
      </c>
      <c r="D937" t="s">
        <v>3831</v>
      </c>
      <c r="E937">
        <v>0.25</v>
      </c>
      <c r="F937">
        <v>3</v>
      </c>
      <c r="G937" s="1" t="s">
        <v>3832</v>
      </c>
      <c r="H937" s="1" t="s">
        <v>3833</v>
      </c>
      <c r="I937" s="1" t="s">
        <v>3834</v>
      </c>
      <c r="J937" s="7" t="e">
        <f>VALUE(IF("€"=LEFT(I937),SUBSTITUTE(I937,"€",""),SUBSTITUTE(I937,"$","")))</f>
        <v>#VALUE!</v>
      </c>
      <c r="K937" s="9">
        <v>143059</v>
      </c>
      <c r="L937" s="9">
        <v>429177</v>
      </c>
      <c r="M937" s="9">
        <v>207840</v>
      </c>
      <c r="N937" s="9">
        <v>64781</v>
      </c>
      <c r="O937" s="2">
        <v>0.45300000000000001</v>
      </c>
      <c r="P937" t="s">
        <v>183</v>
      </c>
      <c r="Q937" s="3">
        <v>42027</v>
      </c>
    </row>
    <row r="938" spans="1:17" x14ac:dyDescent="0.25">
      <c r="A938" s="1" t="s">
        <v>743</v>
      </c>
      <c r="B938" t="s">
        <v>743</v>
      </c>
      <c r="C938" s="1" t="s">
        <v>3835</v>
      </c>
      <c r="D938" t="s">
        <v>3836</v>
      </c>
      <c r="E938">
        <v>0.35</v>
      </c>
      <c r="F938">
        <v>0</v>
      </c>
      <c r="G938" s="1" t="s">
        <v>1576</v>
      </c>
      <c r="H938" s="1" t="s">
        <v>3837</v>
      </c>
      <c r="I938" s="1" t="s">
        <v>844</v>
      </c>
      <c r="J938" s="7" t="e">
        <f>VALUE(IF("€"=LEFT(I938),SUBSTITUTE(I938,"€",""),SUBSTITUTE(I938,"$","")))</f>
        <v>#VALUE!</v>
      </c>
      <c r="K938" s="9">
        <v>21099</v>
      </c>
      <c r="L938" s="9">
        <v>0</v>
      </c>
      <c r="M938" s="9">
        <v>32298</v>
      </c>
      <c r="N938" s="9">
        <v>11199</v>
      </c>
      <c r="O938" s="2">
        <v>0.53100000000000003</v>
      </c>
      <c r="P938" t="s">
        <v>183</v>
      </c>
      <c r="Q938" s="3">
        <v>42027</v>
      </c>
    </row>
    <row r="939" spans="1:17" x14ac:dyDescent="0.25">
      <c r="A939" s="1" t="s">
        <v>743</v>
      </c>
      <c r="B939" t="s">
        <v>743</v>
      </c>
      <c r="C939" s="1" t="s">
        <v>3838</v>
      </c>
      <c r="D939" t="s">
        <v>3839</v>
      </c>
      <c r="E939">
        <v>1.06</v>
      </c>
      <c r="F939">
        <v>0</v>
      </c>
      <c r="G939" s="1" t="s">
        <v>3840</v>
      </c>
      <c r="H939" s="1" t="s">
        <v>3841</v>
      </c>
      <c r="I939" s="1" t="s">
        <v>844</v>
      </c>
      <c r="J939" s="7" t="e">
        <f>VALUE(IF("€"=LEFT(I939),SUBSTITUTE(I939,"€",""),SUBSTITUTE(I939,"$","")))</f>
        <v>#VALUE!</v>
      </c>
      <c r="K939" s="9">
        <v>330776</v>
      </c>
      <c r="L939" s="9">
        <v>0</v>
      </c>
      <c r="M939" s="9">
        <v>448218</v>
      </c>
      <c r="N939" s="9">
        <v>117442</v>
      </c>
      <c r="O939" s="2">
        <v>0.35499999999999998</v>
      </c>
      <c r="P939" t="s">
        <v>183</v>
      </c>
      <c r="Q939" s="3">
        <v>42027</v>
      </c>
    </row>
    <row r="940" spans="1:17" x14ac:dyDescent="0.25">
      <c r="A940" s="1" t="s">
        <v>743</v>
      </c>
      <c r="B940" t="s">
        <v>743</v>
      </c>
      <c r="C940" s="1" t="s">
        <v>3842</v>
      </c>
      <c r="D940" t="s">
        <v>3843</v>
      </c>
      <c r="E940">
        <v>3.46</v>
      </c>
      <c r="F940">
        <v>0</v>
      </c>
      <c r="G940" s="1" t="s">
        <v>3844</v>
      </c>
      <c r="H940" s="1" t="s">
        <v>3845</v>
      </c>
      <c r="I940" s="1" t="s">
        <v>844</v>
      </c>
      <c r="J940" s="7" t="e">
        <f>VALUE(IF("€"=LEFT(I940),SUBSTITUTE(I940,"€",""),SUBSTITUTE(I940,"$","")))</f>
        <v>#VALUE!</v>
      </c>
      <c r="K940" s="9">
        <v>586036</v>
      </c>
      <c r="L940" s="9">
        <v>0</v>
      </c>
      <c r="M940" s="9">
        <v>767094</v>
      </c>
      <c r="N940" s="9">
        <v>181058</v>
      </c>
      <c r="O940" s="2">
        <v>0.309</v>
      </c>
      <c r="P940" t="s">
        <v>183</v>
      </c>
      <c r="Q940" s="3">
        <v>42027</v>
      </c>
    </row>
    <row r="941" spans="1:17" x14ac:dyDescent="0.25">
      <c r="A941" s="1" t="s">
        <v>743</v>
      </c>
      <c r="B941" t="s">
        <v>743</v>
      </c>
      <c r="C941" s="1" t="s">
        <v>3846</v>
      </c>
      <c r="D941" t="s">
        <v>3847</v>
      </c>
      <c r="E941">
        <v>8.4</v>
      </c>
      <c r="F941">
        <v>0</v>
      </c>
      <c r="G941" s="1" t="s">
        <v>3848</v>
      </c>
      <c r="H941" s="1" t="s">
        <v>3849</v>
      </c>
      <c r="I941" s="1" t="s">
        <v>844</v>
      </c>
      <c r="J941" s="7" t="e">
        <f>VALUE(IF("€"=LEFT(I941),SUBSTITUTE(I941,"€",""),SUBSTITUTE(I941,"$","")))</f>
        <v>#VALUE!</v>
      </c>
      <c r="K941" s="9">
        <v>648396</v>
      </c>
      <c r="L941" s="9">
        <v>0</v>
      </c>
      <c r="M941" s="9">
        <v>888475</v>
      </c>
      <c r="N941" s="9">
        <v>240079</v>
      </c>
      <c r="O941" s="4">
        <v>0.37</v>
      </c>
      <c r="P941" t="s">
        <v>183</v>
      </c>
      <c r="Q941" s="3">
        <v>42027</v>
      </c>
    </row>
    <row r="942" spans="1:17" x14ac:dyDescent="0.25">
      <c r="A942" s="1" t="s">
        <v>743</v>
      </c>
      <c r="B942" t="s">
        <v>743</v>
      </c>
      <c r="C942" s="1" t="s">
        <v>3850</v>
      </c>
      <c r="D942" t="s">
        <v>3851</v>
      </c>
      <c r="E942">
        <v>0.7</v>
      </c>
      <c r="F942">
        <v>0</v>
      </c>
      <c r="G942" s="1" t="s">
        <v>3852</v>
      </c>
      <c r="H942" s="1" t="s">
        <v>3853</v>
      </c>
      <c r="I942" s="1" t="s">
        <v>844</v>
      </c>
      <c r="J942" s="7" t="e">
        <f>VALUE(IF("€"=LEFT(I942),SUBSTITUTE(I942,"€",""),SUBSTITUTE(I942,"$","")))</f>
        <v>#VALUE!</v>
      </c>
      <c r="K942" s="9">
        <v>29053</v>
      </c>
      <c r="L942" s="9">
        <v>0</v>
      </c>
      <c r="M942" s="9">
        <v>43290</v>
      </c>
      <c r="N942" s="9">
        <v>14237</v>
      </c>
      <c r="O942" s="4">
        <v>0.49</v>
      </c>
      <c r="P942" t="s">
        <v>183</v>
      </c>
      <c r="Q942" s="3">
        <v>42027</v>
      </c>
    </row>
    <row r="943" spans="1:17" x14ac:dyDescent="0.25">
      <c r="A943" s="1" t="s">
        <v>1792</v>
      </c>
      <c r="B943" t="s">
        <v>3854</v>
      </c>
      <c r="C943" s="1" t="s">
        <v>3855</v>
      </c>
      <c r="D943" t="s">
        <v>3856</v>
      </c>
      <c r="E943">
        <v>7.35</v>
      </c>
      <c r="F943">
        <v>0</v>
      </c>
      <c r="G943" s="1" t="s">
        <v>3857</v>
      </c>
      <c r="H943" s="1" t="s">
        <v>3858</v>
      </c>
      <c r="I943" s="1" t="s">
        <v>844</v>
      </c>
      <c r="J943" s="7" t="e">
        <f>VALUE(IF("€"=LEFT(I943),SUBSTITUTE(I943,"€",""),SUBSTITUTE(I943,"$","")))</f>
        <v>#VALUE!</v>
      </c>
      <c r="K943" s="9">
        <v>103044</v>
      </c>
      <c r="L943" s="9">
        <v>0</v>
      </c>
      <c r="M943" s="9">
        <v>235202</v>
      </c>
      <c r="N943" s="9">
        <v>132158</v>
      </c>
      <c r="O943" s="2">
        <v>1.2829999999999999</v>
      </c>
      <c r="P943" t="s">
        <v>1176</v>
      </c>
      <c r="Q943" s="3">
        <v>42030</v>
      </c>
    </row>
    <row r="944" spans="1:17" x14ac:dyDescent="0.25">
      <c r="A944" s="1" t="s">
        <v>1792</v>
      </c>
      <c r="B944" t="s">
        <v>2470</v>
      </c>
      <c r="C944" s="1" t="s">
        <v>3859</v>
      </c>
      <c r="D944" t="s">
        <v>3860</v>
      </c>
      <c r="E944">
        <v>0.08</v>
      </c>
      <c r="F944">
        <v>0</v>
      </c>
      <c r="G944" s="1" t="s">
        <v>3861</v>
      </c>
      <c r="H944" s="1" t="s">
        <v>3862</v>
      </c>
      <c r="I944" s="1" t="s">
        <v>844</v>
      </c>
      <c r="J944" s="7" t="e">
        <f>VALUE(IF("€"=LEFT(I944),SUBSTITUTE(I944,"€",""),SUBSTITUTE(I944,"$","")))</f>
        <v>#VALUE!</v>
      </c>
      <c r="K944" s="9">
        <v>8060</v>
      </c>
      <c r="L944" s="9">
        <v>0</v>
      </c>
      <c r="M944" s="9">
        <v>17947</v>
      </c>
      <c r="N944" s="9">
        <v>9887</v>
      </c>
      <c r="O944" s="2">
        <v>1.2270000000000001</v>
      </c>
      <c r="P944" t="s">
        <v>1176</v>
      </c>
      <c r="Q944" s="3">
        <v>42030</v>
      </c>
    </row>
    <row r="945" spans="1:17" x14ac:dyDescent="0.25">
      <c r="A945" s="1" t="s">
        <v>1792</v>
      </c>
      <c r="B945" t="s">
        <v>2470</v>
      </c>
      <c r="C945" s="1" t="s">
        <v>3863</v>
      </c>
      <c r="D945" t="s">
        <v>3864</v>
      </c>
      <c r="E945">
        <v>0.09</v>
      </c>
      <c r="F945">
        <v>0</v>
      </c>
      <c r="G945" s="1" t="s">
        <v>3865</v>
      </c>
      <c r="H945" s="1" t="s">
        <v>3866</v>
      </c>
      <c r="I945" s="1" t="s">
        <v>844</v>
      </c>
      <c r="J945" s="7" t="e">
        <f>VALUE(IF("€"=LEFT(I945),SUBSTITUTE(I945,"€",""),SUBSTITUTE(I945,"$","")))</f>
        <v>#VALUE!</v>
      </c>
      <c r="K945" s="9">
        <v>6064</v>
      </c>
      <c r="L945" s="9">
        <v>0</v>
      </c>
      <c r="M945" s="9">
        <v>15189</v>
      </c>
      <c r="N945" s="9">
        <v>9125</v>
      </c>
      <c r="O945" s="2">
        <v>1.5049999999999999</v>
      </c>
      <c r="P945" t="s">
        <v>3095</v>
      </c>
      <c r="Q945" s="3">
        <v>42030</v>
      </c>
    </row>
    <row r="946" spans="1:17" x14ac:dyDescent="0.25">
      <c r="A946" s="1" t="s">
        <v>743</v>
      </c>
      <c r="B946" t="s">
        <v>743</v>
      </c>
      <c r="C946" s="1" t="s">
        <v>3867</v>
      </c>
      <c r="D946" t="s">
        <v>3868</v>
      </c>
      <c r="E946">
        <v>0.06</v>
      </c>
      <c r="F946">
        <v>40</v>
      </c>
      <c r="G946" s="1" t="s">
        <v>3869</v>
      </c>
      <c r="H946" s="1" t="s">
        <v>3870</v>
      </c>
      <c r="I946" s="1" t="s">
        <v>3871</v>
      </c>
      <c r="J946" s="7" t="e">
        <f>VALUE(IF("€"=LEFT(I946),SUBSTITUTE(I946,"€",""),SUBSTITUTE(I946,"$","")))</f>
        <v>#VALUE!</v>
      </c>
      <c r="K946" s="9">
        <v>2213</v>
      </c>
      <c r="L946" s="9">
        <v>88520</v>
      </c>
      <c r="M946" s="9">
        <v>2590</v>
      </c>
      <c r="N946" s="9">
        <v>377</v>
      </c>
      <c r="O946" s="4">
        <v>0.17</v>
      </c>
      <c r="P946" t="s">
        <v>3095</v>
      </c>
      <c r="Q946" s="3">
        <v>42030</v>
      </c>
    </row>
    <row r="947" spans="1:17" x14ac:dyDescent="0.25">
      <c r="A947" s="1" t="s">
        <v>743</v>
      </c>
      <c r="B947" t="s">
        <v>743</v>
      </c>
      <c r="C947" s="1" t="s">
        <v>3872</v>
      </c>
      <c r="D947" t="s">
        <v>3873</v>
      </c>
      <c r="E947">
        <v>0.61</v>
      </c>
      <c r="F947">
        <v>10</v>
      </c>
      <c r="G947" s="1" t="s">
        <v>3874</v>
      </c>
      <c r="H947" s="1" t="s">
        <v>1303</v>
      </c>
      <c r="I947" s="1" t="s">
        <v>3875</v>
      </c>
      <c r="J947" s="7" t="e">
        <f>VALUE(IF("€"=LEFT(I947),SUBSTITUTE(I947,"€",""),SUBSTITUTE(I947,"$","")))</f>
        <v>#VALUE!</v>
      </c>
      <c r="K947" s="9">
        <v>7192</v>
      </c>
      <c r="L947" s="9">
        <v>71920</v>
      </c>
      <c r="M947" s="9">
        <v>9203</v>
      </c>
      <c r="N947" s="9">
        <v>2011</v>
      </c>
      <c r="O947" s="4">
        <v>0.28000000000000003</v>
      </c>
      <c r="P947" t="s">
        <v>3095</v>
      </c>
      <c r="Q947" s="3">
        <v>42030</v>
      </c>
    </row>
    <row r="948" spans="1:17" x14ac:dyDescent="0.25">
      <c r="A948" s="1" t="s">
        <v>743</v>
      </c>
      <c r="B948" t="s">
        <v>743</v>
      </c>
      <c r="C948" s="1" t="s">
        <v>3876</v>
      </c>
      <c r="D948" t="s">
        <v>3877</v>
      </c>
      <c r="E948">
        <v>7.3</v>
      </c>
      <c r="F948">
        <v>0</v>
      </c>
      <c r="G948" s="1" t="s">
        <v>3878</v>
      </c>
      <c r="H948" s="1" t="s">
        <v>3879</v>
      </c>
      <c r="I948" s="1" t="s">
        <v>844</v>
      </c>
      <c r="J948" s="7" t="e">
        <f>VALUE(IF("€"=LEFT(I948),SUBSTITUTE(I948,"€",""),SUBSTITUTE(I948,"$","")))</f>
        <v>#VALUE!</v>
      </c>
      <c r="K948" s="9">
        <v>165800</v>
      </c>
      <c r="L948" s="9">
        <v>0</v>
      </c>
      <c r="M948" s="9">
        <v>269946</v>
      </c>
      <c r="N948" s="9">
        <v>104146</v>
      </c>
      <c r="O948" s="2">
        <v>0.628</v>
      </c>
      <c r="P948" t="s">
        <v>3095</v>
      </c>
      <c r="Q948" s="3">
        <v>42030</v>
      </c>
    </row>
    <row r="949" spans="1:17" x14ac:dyDescent="0.25">
      <c r="A949" s="1" t="s">
        <v>743</v>
      </c>
      <c r="B949" t="s">
        <v>743</v>
      </c>
      <c r="C949" s="1" t="s">
        <v>3880</v>
      </c>
      <c r="D949" t="s">
        <v>3881</v>
      </c>
      <c r="E949">
        <v>9.1999999999999993</v>
      </c>
      <c r="F949">
        <v>2</v>
      </c>
      <c r="G949" s="1" t="s">
        <v>3882</v>
      </c>
      <c r="H949" s="1" t="s">
        <v>3883</v>
      </c>
      <c r="I949" s="1" t="s">
        <v>3884</v>
      </c>
      <c r="J949" s="7" t="e">
        <f>VALUE(IF("€"=LEFT(I949),SUBSTITUTE(I949,"€",""),SUBSTITUTE(I949,"$","")))</f>
        <v>#VALUE!</v>
      </c>
      <c r="K949" s="9">
        <v>91109</v>
      </c>
      <c r="L949" s="9">
        <v>182218</v>
      </c>
      <c r="M949" s="9">
        <v>123055</v>
      </c>
      <c r="N949" s="9">
        <v>31946</v>
      </c>
      <c r="O949" s="2">
        <v>0.35099999999999998</v>
      </c>
      <c r="P949" t="s">
        <v>3885</v>
      </c>
      <c r="Q949" s="3">
        <v>42030</v>
      </c>
    </row>
    <row r="950" spans="1:17" x14ac:dyDescent="0.25">
      <c r="A950" s="1" t="s">
        <v>743</v>
      </c>
      <c r="B950" t="s">
        <v>743</v>
      </c>
      <c r="C950" s="1" t="s">
        <v>3886</v>
      </c>
      <c r="D950" t="s">
        <v>3887</v>
      </c>
      <c r="E950">
        <v>1.32</v>
      </c>
      <c r="F950">
        <v>6</v>
      </c>
      <c r="G950" s="1" t="s">
        <v>3888</v>
      </c>
      <c r="H950" s="1" t="s">
        <v>3889</v>
      </c>
      <c r="I950" s="1" t="s">
        <v>3890</v>
      </c>
      <c r="J950" s="7" t="e">
        <f>VALUE(IF("€"=LEFT(I950),SUBSTITUTE(I950,"€",""),SUBSTITUTE(I950,"$","")))</f>
        <v>#VALUE!</v>
      </c>
      <c r="K950" s="9">
        <v>15785</v>
      </c>
      <c r="L950" s="9">
        <v>94710</v>
      </c>
      <c r="M950" s="9">
        <v>21415</v>
      </c>
      <c r="N950" s="9">
        <v>5630</v>
      </c>
      <c r="O950" s="2">
        <v>0.35699999999999998</v>
      </c>
      <c r="P950" t="s">
        <v>3885</v>
      </c>
      <c r="Q950" s="3">
        <v>42030</v>
      </c>
    </row>
    <row r="951" spans="1:17" x14ac:dyDescent="0.25">
      <c r="A951" s="1" t="s">
        <v>743</v>
      </c>
      <c r="B951" t="s">
        <v>743</v>
      </c>
      <c r="C951" s="1" t="s">
        <v>3891</v>
      </c>
      <c r="D951" t="s">
        <v>3892</v>
      </c>
      <c r="E951">
        <v>7.0000000000000007E-2</v>
      </c>
      <c r="F951">
        <v>4</v>
      </c>
      <c r="G951" s="1" t="s">
        <v>3893</v>
      </c>
      <c r="H951" s="1" t="s">
        <v>3894</v>
      </c>
      <c r="I951" s="1" t="s">
        <v>3895</v>
      </c>
      <c r="J951" s="7" t="e">
        <f>VALUE(IF("€"=LEFT(I951),SUBSTITUTE(I951,"€",""),SUBSTITUTE(I951,"$","")))</f>
        <v>#VALUE!</v>
      </c>
      <c r="K951" s="9">
        <v>5103</v>
      </c>
      <c r="L951" s="9">
        <v>20412</v>
      </c>
      <c r="M951" s="9">
        <v>7125</v>
      </c>
      <c r="N951" s="9">
        <v>2022</v>
      </c>
      <c r="O951" s="2">
        <v>0.39600000000000002</v>
      </c>
      <c r="P951" t="s">
        <v>3885</v>
      </c>
      <c r="Q951" s="3">
        <v>42030</v>
      </c>
    </row>
    <row r="952" spans="1:17" x14ac:dyDescent="0.25">
      <c r="A952" s="1" t="s">
        <v>1792</v>
      </c>
      <c r="B952" t="s">
        <v>1917</v>
      </c>
      <c r="C952" s="1" t="s">
        <v>3896</v>
      </c>
      <c r="D952" t="s">
        <v>3897</v>
      </c>
      <c r="E952">
        <v>3.85</v>
      </c>
      <c r="F952">
        <v>0</v>
      </c>
      <c r="G952" s="1" t="s">
        <v>3898</v>
      </c>
      <c r="H952" s="1" t="s">
        <v>3899</v>
      </c>
      <c r="I952" s="1" t="s">
        <v>844</v>
      </c>
      <c r="J952" s="7" t="e">
        <f>VALUE(IF("€"=LEFT(I952),SUBSTITUTE(I952,"€",""),SUBSTITUTE(I952,"$","")))</f>
        <v>#VALUE!</v>
      </c>
      <c r="K952" s="9">
        <v>1284070</v>
      </c>
      <c r="L952" s="9">
        <v>0</v>
      </c>
      <c r="M952" s="9">
        <v>1849507</v>
      </c>
      <c r="N952" s="9">
        <v>565437</v>
      </c>
      <c r="O952" s="4">
        <v>0.44</v>
      </c>
      <c r="P952" t="s">
        <v>3885</v>
      </c>
      <c r="Q952" s="3">
        <v>42030</v>
      </c>
    </row>
    <row r="953" spans="1:17" x14ac:dyDescent="0.25">
      <c r="A953" s="1" t="s">
        <v>1792</v>
      </c>
      <c r="B953" t="s">
        <v>1808</v>
      </c>
      <c r="C953" s="1" t="s">
        <v>3900</v>
      </c>
      <c r="D953" t="s">
        <v>3901</v>
      </c>
      <c r="E953">
        <v>0.03</v>
      </c>
      <c r="F953">
        <v>0</v>
      </c>
      <c r="G953" s="1" t="s">
        <v>3902</v>
      </c>
      <c r="H953" s="1" t="s">
        <v>3903</v>
      </c>
      <c r="I953" s="1" t="s">
        <v>844</v>
      </c>
      <c r="J953" s="7" t="e">
        <f>VALUE(IF("€"=LEFT(I953),SUBSTITUTE(I953,"€",""),SUBSTITUTE(I953,"$","")))</f>
        <v>#VALUE!</v>
      </c>
      <c r="K953" s="9">
        <v>23318</v>
      </c>
      <c r="L953" s="9">
        <v>0</v>
      </c>
      <c r="M953" s="9">
        <v>50802</v>
      </c>
      <c r="N953" s="9">
        <v>27484</v>
      </c>
      <c r="O953" s="2">
        <v>1.179</v>
      </c>
      <c r="P953" t="s">
        <v>183</v>
      </c>
      <c r="Q953" s="3">
        <v>42033</v>
      </c>
    </row>
    <row r="954" spans="1:17" x14ac:dyDescent="0.25">
      <c r="A954" s="1" t="s">
        <v>1792</v>
      </c>
      <c r="B954" t="s">
        <v>1963</v>
      </c>
      <c r="C954" s="1" t="s">
        <v>3904</v>
      </c>
      <c r="D954" t="s">
        <v>3905</v>
      </c>
      <c r="E954">
        <v>0.2</v>
      </c>
      <c r="F954">
        <v>0</v>
      </c>
      <c r="G954" s="1" t="s">
        <v>3061</v>
      </c>
      <c r="H954" s="1" t="s">
        <v>3906</v>
      </c>
      <c r="I954" s="1" t="s">
        <v>844</v>
      </c>
      <c r="J954" s="7" t="e">
        <f>VALUE(IF("€"=LEFT(I954),SUBSTITUTE(I954,"€",""),SUBSTITUTE(I954,"$","")))</f>
        <v>#VALUE!</v>
      </c>
      <c r="K954" s="9">
        <v>10658</v>
      </c>
      <c r="L954" s="9">
        <v>0</v>
      </c>
      <c r="M954" s="9">
        <v>18975</v>
      </c>
      <c r="N954" s="9">
        <v>8317</v>
      </c>
      <c r="O954" s="4">
        <v>0.78</v>
      </c>
      <c r="P954" t="s">
        <v>183</v>
      </c>
      <c r="Q954" s="3">
        <v>42033</v>
      </c>
    </row>
    <row r="955" spans="1:17" x14ac:dyDescent="0.25">
      <c r="A955" s="1" t="s">
        <v>743</v>
      </c>
      <c r="B955" t="s">
        <v>743</v>
      </c>
      <c r="C955" s="1" t="s">
        <v>3907</v>
      </c>
      <c r="D955" t="s">
        <v>3908</v>
      </c>
      <c r="E955">
        <v>0.25</v>
      </c>
      <c r="F955">
        <v>0</v>
      </c>
      <c r="G955" s="1" t="s">
        <v>3909</v>
      </c>
      <c r="H955" s="1" t="s">
        <v>3910</v>
      </c>
      <c r="I955" s="1" t="s">
        <v>844</v>
      </c>
      <c r="J955" s="7" t="e">
        <f>VALUE(IF("€"=LEFT(I955),SUBSTITUTE(I955,"€",""),SUBSTITUTE(I955,"$","")))</f>
        <v>#VALUE!</v>
      </c>
      <c r="K955" s="9">
        <v>110571</v>
      </c>
      <c r="L955" s="9">
        <v>0</v>
      </c>
      <c r="M955" s="9">
        <v>179820</v>
      </c>
      <c r="N955" s="9">
        <v>69249</v>
      </c>
      <c r="O955" s="2">
        <v>0.626</v>
      </c>
      <c r="P955" t="s">
        <v>183</v>
      </c>
      <c r="Q955" s="3">
        <v>42033</v>
      </c>
    </row>
    <row r="956" spans="1:17" x14ac:dyDescent="0.25">
      <c r="A956" s="1" t="s">
        <v>743</v>
      </c>
      <c r="B956" t="s">
        <v>743</v>
      </c>
      <c r="C956" s="1" t="s">
        <v>3911</v>
      </c>
      <c r="D956" t="s">
        <v>3912</v>
      </c>
      <c r="E956">
        <v>0.94</v>
      </c>
      <c r="F956">
        <v>0</v>
      </c>
      <c r="G956" s="1" t="s">
        <v>3913</v>
      </c>
      <c r="H956" s="1" t="s">
        <v>3914</v>
      </c>
      <c r="I956" s="1" t="s">
        <v>844</v>
      </c>
      <c r="J956" s="7" t="e">
        <f>VALUE(IF("€"=LEFT(I956),SUBSTITUTE(I956,"€",""),SUBSTITUTE(I956,"$","")))</f>
        <v>#VALUE!</v>
      </c>
      <c r="K956" s="9">
        <v>265131</v>
      </c>
      <c r="L956" s="9">
        <v>0</v>
      </c>
      <c r="M956" s="9">
        <v>386000</v>
      </c>
      <c r="N956" s="9">
        <v>120869</v>
      </c>
      <c r="O956" s="2">
        <v>0.45600000000000002</v>
      </c>
      <c r="P956" t="s">
        <v>183</v>
      </c>
      <c r="Q956" s="3">
        <v>42033</v>
      </c>
    </row>
    <row r="957" spans="1:17" x14ac:dyDescent="0.25">
      <c r="A957" s="1" t="s">
        <v>1792</v>
      </c>
      <c r="B957" t="s">
        <v>839</v>
      </c>
      <c r="C957" s="1" t="s">
        <v>3915</v>
      </c>
      <c r="D957" t="s">
        <v>3916</v>
      </c>
      <c r="E957">
        <v>0.52</v>
      </c>
      <c r="F957">
        <v>0</v>
      </c>
      <c r="G957" s="1" t="s">
        <v>1576</v>
      </c>
      <c r="H957" s="1" t="s">
        <v>1931</v>
      </c>
      <c r="I957" s="1" t="s">
        <v>844</v>
      </c>
      <c r="J957" s="7" t="e">
        <f>VALUE(IF("€"=LEFT(I957),SUBSTITUTE(I957,"€",""),SUBSTITUTE(I957,"$","")))</f>
        <v>#VALUE!</v>
      </c>
      <c r="K957" s="9">
        <v>21836</v>
      </c>
      <c r="L957" s="9">
        <v>0</v>
      </c>
      <c r="M957" s="9">
        <v>39994</v>
      </c>
      <c r="N957" s="9">
        <v>18158</v>
      </c>
      <c r="O957" s="2">
        <v>0.83199999999999996</v>
      </c>
      <c r="P957" t="s">
        <v>183</v>
      </c>
      <c r="Q957" s="3">
        <v>42033</v>
      </c>
    </row>
    <row r="958" spans="1:17" x14ac:dyDescent="0.25">
      <c r="A958" s="1" t="s">
        <v>1792</v>
      </c>
      <c r="B958" t="s">
        <v>839</v>
      </c>
      <c r="C958" s="1" t="s">
        <v>3917</v>
      </c>
      <c r="D958" t="s">
        <v>3918</v>
      </c>
      <c r="E958">
        <v>0.01</v>
      </c>
      <c r="F958">
        <v>0</v>
      </c>
      <c r="G958" s="1" t="s">
        <v>3616</v>
      </c>
      <c r="H958" s="1" t="s">
        <v>3617</v>
      </c>
      <c r="I958" s="1" t="s">
        <v>844</v>
      </c>
      <c r="J958" s="7" t="e">
        <f>VALUE(IF("€"=LEFT(I958),SUBSTITUTE(I958,"€",""),SUBSTITUTE(I958,"$","")))</f>
        <v>#VALUE!</v>
      </c>
      <c r="K958" s="9">
        <v>11303</v>
      </c>
      <c r="L958" s="9">
        <v>0</v>
      </c>
      <c r="M958" s="9">
        <v>34660</v>
      </c>
      <c r="N958" s="9">
        <v>23357</v>
      </c>
      <c r="O958" s="2">
        <v>2.0659999999999998</v>
      </c>
      <c r="P958" t="s">
        <v>183</v>
      </c>
      <c r="Q958" s="3">
        <v>42033</v>
      </c>
    </row>
    <row r="959" spans="1:17" x14ac:dyDescent="0.25">
      <c r="A959" s="1" t="s">
        <v>1792</v>
      </c>
      <c r="C959" s="1" t="s">
        <v>3919</v>
      </c>
      <c r="D959" t="s">
        <v>914</v>
      </c>
      <c r="E959">
        <v>2.0299999999999998</v>
      </c>
      <c r="F959">
        <v>0</v>
      </c>
      <c r="G959" s="1" t="s">
        <v>3920</v>
      </c>
      <c r="H959" s="1" t="s">
        <v>3921</v>
      </c>
      <c r="I959" s="1" t="s">
        <v>844</v>
      </c>
      <c r="J959" s="7" t="e">
        <f>VALUE(IF("€"=LEFT(I959),SUBSTITUTE(I959,"€",""),SUBSTITUTE(I959,"$","")))</f>
        <v>#VALUE!</v>
      </c>
      <c r="K959" s="9">
        <v>193706</v>
      </c>
      <c r="L959" s="9">
        <v>0</v>
      </c>
      <c r="M959" s="9">
        <v>266650</v>
      </c>
      <c r="N959" s="9">
        <v>72944</v>
      </c>
      <c r="O959" s="2">
        <v>0.377</v>
      </c>
      <c r="P959" t="s">
        <v>3922</v>
      </c>
      <c r="Q959" s="3">
        <v>42060</v>
      </c>
    </row>
    <row r="960" spans="1:17" x14ac:dyDescent="0.25">
      <c r="A960" s="1" t="s">
        <v>1792</v>
      </c>
      <c r="C960" s="1" t="s">
        <v>3923</v>
      </c>
      <c r="D960" t="s">
        <v>3924</v>
      </c>
      <c r="E960">
        <v>23.3</v>
      </c>
      <c r="F960">
        <v>0</v>
      </c>
      <c r="G960" s="1" t="s">
        <v>3925</v>
      </c>
      <c r="H960" s="1" t="s">
        <v>3926</v>
      </c>
      <c r="I960" s="1" t="s">
        <v>844</v>
      </c>
      <c r="J960" s="7" t="e">
        <f>VALUE(IF("€"=LEFT(I960),SUBSTITUTE(I960,"€",""),SUBSTITUTE(I960,"$","")))</f>
        <v>#VALUE!</v>
      </c>
      <c r="K960" s="9">
        <v>2523216</v>
      </c>
      <c r="L960" s="9">
        <v>0</v>
      </c>
      <c r="M960" s="9">
        <v>3425087</v>
      </c>
      <c r="N960" s="9">
        <v>901871</v>
      </c>
      <c r="O960" s="2">
        <v>0.35699999999999998</v>
      </c>
      <c r="P960" t="s">
        <v>3927</v>
      </c>
      <c r="Q960" s="3">
        <v>42060</v>
      </c>
    </row>
    <row r="961" spans="1:17" x14ac:dyDescent="0.25">
      <c r="A961" s="1" t="s">
        <v>1792</v>
      </c>
      <c r="C961" s="1" t="s">
        <v>3928</v>
      </c>
      <c r="D961" t="s">
        <v>1275</v>
      </c>
      <c r="E961">
        <v>0.06</v>
      </c>
      <c r="F961">
        <v>-6</v>
      </c>
      <c r="G961" s="1" t="s">
        <v>3929</v>
      </c>
      <c r="H961" s="1" t="s">
        <v>3930</v>
      </c>
      <c r="I961" s="1" t="s">
        <v>3931</v>
      </c>
      <c r="J961" s="7" t="e">
        <f>VALUE(IF("€"=LEFT(I961),SUBSTITUTE(I961,"€",""),SUBSTITUTE(I961,"$","")))</f>
        <v>#VALUE!</v>
      </c>
      <c r="K961" s="9">
        <v>17842</v>
      </c>
      <c r="L961" s="9">
        <v>-107052</v>
      </c>
      <c r="M961" s="9">
        <v>30649</v>
      </c>
      <c r="N961" s="9">
        <v>12807</v>
      </c>
      <c r="O961" s="2">
        <v>0.71799999999999997</v>
      </c>
      <c r="P961" t="s">
        <v>3927</v>
      </c>
      <c r="Q961" s="3">
        <v>42060</v>
      </c>
    </row>
    <row r="962" spans="1:17" x14ac:dyDescent="0.25">
      <c r="A962" s="1" t="s">
        <v>1792</v>
      </c>
      <c r="C962" s="1" t="s">
        <v>3932</v>
      </c>
      <c r="D962" t="s">
        <v>2017</v>
      </c>
      <c r="E962">
        <v>0.06</v>
      </c>
      <c r="F962">
        <v>0</v>
      </c>
      <c r="G962" s="1" t="s">
        <v>2999</v>
      </c>
      <c r="H962" s="1" t="s">
        <v>3933</v>
      </c>
      <c r="I962" s="1" t="s">
        <v>844</v>
      </c>
      <c r="J962" s="7" t="e">
        <f>VALUE(IF("€"=LEFT(I962),SUBSTITUTE(I962,"€",""),SUBSTITUTE(I962,"$","")))</f>
        <v>#VALUE!</v>
      </c>
      <c r="K962" s="9">
        <v>6305</v>
      </c>
      <c r="L962" s="9">
        <v>0</v>
      </c>
      <c r="M962" s="9">
        <v>7998</v>
      </c>
      <c r="N962" s="9">
        <v>1693</v>
      </c>
      <c r="O962" s="2">
        <v>0.26900000000000002</v>
      </c>
      <c r="P962" t="s">
        <v>3927</v>
      </c>
      <c r="Q962" s="3">
        <v>42060</v>
      </c>
    </row>
    <row r="963" spans="1:17" x14ac:dyDescent="0.25">
      <c r="A963" s="1" t="s">
        <v>1792</v>
      </c>
      <c r="C963" s="1" t="s">
        <v>3934</v>
      </c>
      <c r="D963" t="s">
        <v>3935</v>
      </c>
      <c r="E963">
        <v>0.22</v>
      </c>
      <c r="F963">
        <v>0</v>
      </c>
      <c r="G963" s="1" t="s">
        <v>3936</v>
      </c>
      <c r="H963" s="1" t="s">
        <v>3937</v>
      </c>
      <c r="I963" s="1" t="s">
        <v>844</v>
      </c>
      <c r="J963" s="7" t="e">
        <f>VALUE(IF("€"=LEFT(I963),SUBSTITUTE(I963,"€",""),SUBSTITUTE(I963,"$","")))</f>
        <v>#VALUE!</v>
      </c>
      <c r="K963" s="9">
        <v>35210</v>
      </c>
      <c r="L963" s="9">
        <v>0</v>
      </c>
      <c r="M963" s="9">
        <v>44115</v>
      </c>
      <c r="N963" s="9">
        <v>8905</v>
      </c>
      <c r="O963" s="2">
        <v>0.253</v>
      </c>
      <c r="P963" t="s">
        <v>3927</v>
      </c>
      <c r="Q963" s="3">
        <v>42060</v>
      </c>
    </row>
    <row r="964" spans="1:17" x14ac:dyDescent="0.25">
      <c r="A964" s="1" t="s">
        <v>1792</v>
      </c>
      <c r="C964" s="1" t="s">
        <v>3938</v>
      </c>
      <c r="D964" t="s">
        <v>1158</v>
      </c>
      <c r="E964">
        <v>0.92</v>
      </c>
      <c r="F964">
        <v>0</v>
      </c>
      <c r="G964" s="1" t="s">
        <v>3939</v>
      </c>
      <c r="H964" s="1" t="s">
        <v>3940</v>
      </c>
      <c r="I964" s="1" t="s">
        <v>844</v>
      </c>
      <c r="J964" s="7" t="e">
        <f>VALUE(IF("€"=LEFT(I964),SUBSTITUTE(I964,"€",""),SUBSTITUTE(I964,"$","")))</f>
        <v>#VALUE!</v>
      </c>
      <c r="K964" s="9">
        <v>88634</v>
      </c>
      <c r="L964" s="9">
        <v>0</v>
      </c>
      <c r="M964" s="9">
        <v>116695</v>
      </c>
      <c r="N964" s="9">
        <v>28061</v>
      </c>
      <c r="O964" s="2">
        <v>0.317</v>
      </c>
      <c r="P964" t="s">
        <v>3927</v>
      </c>
      <c r="Q964" s="3">
        <v>42060</v>
      </c>
    </row>
    <row r="965" spans="1:17" x14ac:dyDescent="0.25">
      <c r="A965" s="1" t="s">
        <v>1792</v>
      </c>
      <c r="C965" s="1" t="s">
        <v>3941</v>
      </c>
      <c r="D965" t="s">
        <v>3942</v>
      </c>
      <c r="E965">
        <v>0.05</v>
      </c>
      <c r="F965">
        <v>0</v>
      </c>
      <c r="G965" s="1" t="s">
        <v>3943</v>
      </c>
      <c r="H965" s="1" t="s">
        <v>3944</v>
      </c>
      <c r="I965" s="1" t="s">
        <v>844</v>
      </c>
      <c r="J965" s="7" t="e">
        <f>VALUE(IF("€"=LEFT(I965),SUBSTITUTE(I965,"€",""),SUBSTITUTE(I965,"$","")))</f>
        <v>#VALUE!</v>
      </c>
      <c r="K965" s="9">
        <v>44700</v>
      </c>
      <c r="L965" s="9">
        <v>0</v>
      </c>
      <c r="M965" s="9">
        <v>66999</v>
      </c>
      <c r="N965" s="9">
        <v>22299</v>
      </c>
      <c r="O965" s="2">
        <v>0.499</v>
      </c>
      <c r="P965" t="s">
        <v>3927</v>
      </c>
      <c r="Q965" s="3">
        <v>42060</v>
      </c>
    </row>
    <row r="966" spans="1:17" x14ac:dyDescent="0.25">
      <c r="A966" s="1" t="s">
        <v>1792</v>
      </c>
      <c r="C966" s="1" t="s">
        <v>3945</v>
      </c>
      <c r="D966" t="s">
        <v>3946</v>
      </c>
      <c r="E966">
        <v>0.08</v>
      </c>
      <c r="F966">
        <v>0</v>
      </c>
      <c r="G966" s="1" t="s">
        <v>3861</v>
      </c>
      <c r="H966" s="1" t="s">
        <v>3862</v>
      </c>
      <c r="I966" s="1" t="s">
        <v>844</v>
      </c>
      <c r="J966" s="7" t="e">
        <f>VALUE(IF("€"=LEFT(I966),SUBSTITUTE(I966,"€",""),SUBSTITUTE(I966,"$","")))</f>
        <v>#VALUE!</v>
      </c>
      <c r="K966" s="9">
        <v>8450</v>
      </c>
      <c r="L966" s="9">
        <v>0</v>
      </c>
      <c r="M966" s="9">
        <v>17947</v>
      </c>
      <c r="N966" s="9">
        <v>9497</v>
      </c>
      <c r="O966" s="2">
        <v>1.1240000000000001</v>
      </c>
      <c r="P966" t="s">
        <v>3947</v>
      </c>
      <c r="Q966" s="3">
        <v>42060</v>
      </c>
    </row>
    <row r="967" spans="1:17" x14ac:dyDescent="0.25">
      <c r="A967" s="1" t="s">
        <v>1792</v>
      </c>
      <c r="C967" s="1" t="s">
        <v>3948</v>
      </c>
      <c r="D967" t="s">
        <v>3949</v>
      </c>
      <c r="E967">
        <v>0.28999999999999998</v>
      </c>
      <c r="F967">
        <v>0</v>
      </c>
      <c r="G967" s="1" t="s">
        <v>3950</v>
      </c>
      <c r="H967" s="1" t="s">
        <v>3951</v>
      </c>
      <c r="I967" s="1" t="s">
        <v>844</v>
      </c>
      <c r="J967" s="7" t="e">
        <f>VALUE(IF("€"=LEFT(I967),SUBSTITUTE(I967,"€",""),SUBSTITUTE(I967,"$","")))</f>
        <v>#VALUE!</v>
      </c>
      <c r="K967" s="9">
        <v>12018</v>
      </c>
      <c r="L967" s="9">
        <v>0</v>
      </c>
      <c r="M967" s="9">
        <v>16345</v>
      </c>
      <c r="N967" s="9">
        <v>4327</v>
      </c>
      <c r="O967" s="4">
        <v>0.36</v>
      </c>
      <c r="P967" t="s">
        <v>3947</v>
      </c>
      <c r="Q967" s="3">
        <v>42060</v>
      </c>
    </row>
    <row r="968" spans="1:17" x14ac:dyDescent="0.25">
      <c r="A968" s="1" t="s">
        <v>1792</v>
      </c>
      <c r="C968" s="1" t="s">
        <v>3952</v>
      </c>
      <c r="D968" t="s">
        <v>3949</v>
      </c>
      <c r="E968">
        <v>0.45</v>
      </c>
      <c r="F968">
        <v>0</v>
      </c>
      <c r="G968" s="1" t="s">
        <v>3953</v>
      </c>
      <c r="H968" s="1" t="s">
        <v>3954</v>
      </c>
      <c r="I968" s="1" t="s">
        <v>844</v>
      </c>
      <c r="J968" s="7" t="e">
        <f>VALUE(IF("€"=LEFT(I968),SUBSTITUTE(I968,"€",""),SUBSTITUTE(I968,"$","")))</f>
        <v>#VALUE!</v>
      </c>
      <c r="K968" s="9">
        <v>13065</v>
      </c>
      <c r="L968" s="9">
        <v>0</v>
      </c>
      <c r="M968" s="9">
        <v>16559</v>
      </c>
      <c r="N968" s="9">
        <v>3494</v>
      </c>
      <c r="O968" s="2">
        <v>0.26700000000000002</v>
      </c>
      <c r="P968" t="s">
        <v>3947</v>
      </c>
      <c r="Q968" s="3">
        <v>42060</v>
      </c>
    </row>
    <row r="969" spans="1:17" x14ac:dyDescent="0.25">
      <c r="A969" s="1" t="s">
        <v>1792</v>
      </c>
      <c r="C969" s="1" t="s">
        <v>3955</v>
      </c>
      <c r="D969" t="s">
        <v>3956</v>
      </c>
      <c r="E969">
        <v>9.8800000000000008</v>
      </c>
      <c r="F969">
        <v>0</v>
      </c>
      <c r="G969" s="1" t="s">
        <v>3957</v>
      </c>
      <c r="H969" s="1" t="s">
        <v>3958</v>
      </c>
      <c r="I969" s="1" t="s">
        <v>844</v>
      </c>
      <c r="J969" s="7" t="e">
        <f>VALUE(IF("€"=LEFT(I969),SUBSTITUTE(I969,"€",""),SUBSTITUTE(I969,"$","")))</f>
        <v>#VALUE!</v>
      </c>
      <c r="K969" s="9">
        <v>1086878</v>
      </c>
      <c r="L969" s="9">
        <v>0</v>
      </c>
      <c r="M969" s="9">
        <v>1812060</v>
      </c>
      <c r="N969" s="9">
        <v>725182</v>
      </c>
      <c r="O969" s="2">
        <v>0.66700000000000004</v>
      </c>
      <c r="P969" t="s">
        <v>3959</v>
      </c>
      <c r="Q969" s="3">
        <v>42060</v>
      </c>
    </row>
    <row r="970" spans="1:17" x14ac:dyDescent="0.25">
      <c r="A970" s="1" t="s">
        <v>1792</v>
      </c>
      <c r="C970" s="1" t="s">
        <v>3960</v>
      </c>
      <c r="D970" t="s">
        <v>3961</v>
      </c>
      <c r="E970">
        <v>0.14000000000000001</v>
      </c>
      <c r="F970">
        <v>3</v>
      </c>
      <c r="G970" s="1" t="s">
        <v>3962</v>
      </c>
      <c r="H970" s="1" t="s">
        <v>3963</v>
      </c>
      <c r="I970" s="1" t="s">
        <v>3964</v>
      </c>
      <c r="J970" s="7" t="e">
        <f>VALUE(IF("€"=LEFT(I970),SUBSTITUTE(I970,"€",""),SUBSTITUTE(I970,"$","")))</f>
        <v>#VALUE!</v>
      </c>
      <c r="K970" s="9">
        <v>83109</v>
      </c>
      <c r="L970" s="9">
        <v>249327</v>
      </c>
      <c r="M970" s="9">
        <v>613000</v>
      </c>
      <c r="N970" s="9">
        <v>529891</v>
      </c>
      <c r="O970" s="2">
        <v>6.3760000000000003</v>
      </c>
      <c r="P970" t="s">
        <v>183</v>
      </c>
      <c r="Q970" s="3">
        <v>42143</v>
      </c>
    </row>
    <row r="971" spans="1:17" x14ac:dyDescent="0.25">
      <c r="A971" s="1" t="s">
        <v>1792</v>
      </c>
      <c r="C971" s="1" t="s">
        <v>3965</v>
      </c>
      <c r="D971" t="s">
        <v>3966</v>
      </c>
      <c r="E971">
        <v>7.0000000000000007E-2</v>
      </c>
      <c r="F971">
        <v>0</v>
      </c>
      <c r="G971" s="1" t="s">
        <v>3967</v>
      </c>
      <c r="H971" s="1" t="s">
        <v>3968</v>
      </c>
      <c r="I971" s="1" t="s">
        <v>844</v>
      </c>
      <c r="J971" s="7" t="e">
        <f>VALUE(IF("€"=LEFT(I971),SUBSTITUTE(I971,"€",""),SUBSTITUTE(I971,"$","")))</f>
        <v>#VALUE!</v>
      </c>
      <c r="K971" s="9">
        <v>15002</v>
      </c>
      <c r="L971" s="9">
        <v>0</v>
      </c>
      <c r="M971" s="9">
        <v>25000</v>
      </c>
      <c r="N971" s="9">
        <v>9998</v>
      </c>
      <c r="O971" s="2">
        <v>0.66600000000000004</v>
      </c>
      <c r="P971" t="s">
        <v>3969</v>
      </c>
      <c r="Q971" s="3">
        <v>42060</v>
      </c>
    </row>
    <row r="972" spans="1:17" x14ac:dyDescent="0.25">
      <c r="A972" s="1" t="s">
        <v>1792</v>
      </c>
      <c r="C972" s="1" t="s">
        <v>3970</v>
      </c>
      <c r="D972" t="s">
        <v>3971</v>
      </c>
      <c r="E972">
        <v>0.24</v>
      </c>
      <c r="F972">
        <v>0</v>
      </c>
      <c r="G972" s="1" t="s">
        <v>3972</v>
      </c>
      <c r="H972" s="1" t="s">
        <v>2969</v>
      </c>
      <c r="I972" s="1" t="s">
        <v>844</v>
      </c>
      <c r="J972" s="7" t="e">
        <f>VALUE(IF("€"=LEFT(I972),SUBSTITUTE(I972,"€",""),SUBSTITUTE(I972,"$","")))</f>
        <v>#VALUE!</v>
      </c>
      <c r="K972" s="9">
        <v>25968</v>
      </c>
      <c r="L972" s="9">
        <v>0</v>
      </c>
      <c r="M972" s="9">
        <v>98000</v>
      </c>
      <c r="N972" s="9">
        <v>72032</v>
      </c>
      <c r="O972" s="2">
        <v>2.774</v>
      </c>
      <c r="P972" t="s">
        <v>3973</v>
      </c>
      <c r="Q972" s="3">
        <v>42060</v>
      </c>
    </row>
    <row r="973" spans="1:17" x14ac:dyDescent="0.25">
      <c r="A973" s="1" t="s">
        <v>1792</v>
      </c>
      <c r="C973" s="1" t="s">
        <v>3974</v>
      </c>
      <c r="D973" t="s">
        <v>1001</v>
      </c>
      <c r="E973">
        <v>0.21</v>
      </c>
      <c r="F973">
        <v>0</v>
      </c>
      <c r="G973" s="1" t="s">
        <v>3852</v>
      </c>
      <c r="H973" s="1" t="s">
        <v>3975</v>
      </c>
      <c r="I973" s="1" t="s">
        <v>844</v>
      </c>
      <c r="J973" s="7" t="e">
        <f>VALUE(IF("€"=LEFT(I973),SUBSTITUTE(I973,"€",""),SUBSTITUTE(I973,"$","")))</f>
        <v>#VALUE!</v>
      </c>
      <c r="K973" s="9">
        <v>28230</v>
      </c>
      <c r="L973" s="9">
        <v>0</v>
      </c>
      <c r="M973" s="9">
        <v>38000</v>
      </c>
      <c r="N973" s="9">
        <v>9770</v>
      </c>
      <c r="O973" s="2">
        <v>0.34599999999999997</v>
      </c>
      <c r="P973" t="s">
        <v>3973</v>
      </c>
      <c r="Q973" s="3">
        <v>42060</v>
      </c>
    </row>
    <row r="974" spans="1:17" x14ac:dyDescent="0.25">
      <c r="A974" s="1" t="s">
        <v>1792</v>
      </c>
      <c r="C974" s="1" t="s">
        <v>3976</v>
      </c>
      <c r="D974" t="s">
        <v>3977</v>
      </c>
      <c r="E974">
        <v>0.74</v>
      </c>
      <c r="F974">
        <v>0</v>
      </c>
      <c r="G974" s="1" t="s">
        <v>3978</v>
      </c>
      <c r="H974" s="1" t="s">
        <v>3979</v>
      </c>
      <c r="I974" s="1" t="s">
        <v>844</v>
      </c>
      <c r="J974" s="7" t="e">
        <f>VALUE(IF("€"=LEFT(I974),SUBSTITUTE(I974,"€",""),SUBSTITUTE(I974,"$","")))</f>
        <v>#VALUE!</v>
      </c>
      <c r="K974" s="9">
        <v>134277</v>
      </c>
      <c r="L974" s="9">
        <v>0</v>
      </c>
      <c r="M974" s="9">
        <v>180000</v>
      </c>
      <c r="N974" s="9">
        <v>45723</v>
      </c>
      <c r="O974" s="2">
        <v>0.34100000000000003</v>
      </c>
      <c r="P974" t="s">
        <v>3973</v>
      </c>
      <c r="Q974" s="3">
        <v>42060</v>
      </c>
    </row>
    <row r="975" spans="1:17" x14ac:dyDescent="0.25">
      <c r="A975" s="1" t="s">
        <v>1792</v>
      </c>
      <c r="C975" s="1" t="s">
        <v>3980</v>
      </c>
      <c r="D975" t="s">
        <v>3977</v>
      </c>
      <c r="E975">
        <v>0.62</v>
      </c>
      <c r="F975">
        <v>0</v>
      </c>
      <c r="G975" s="1" t="s">
        <v>2675</v>
      </c>
      <c r="H975" s="1" t="s">
        <v>3981</v>
      </c>
      <c r="I975" s="1" t="s">
        <v>844</v>
      </c>
      <c r="J975" s="7" t="e">
        <f>VALUE(IF("€"=LEFT(I975),SUBSTITUTE(I975,"€",""),SUBSTITUTE(I975,"$","")))</f>
        <v>#VALUE!</v>
      </c>
      <c r="K975" s="9">
        <v>190976</v>
      </c>
      <c r="L975" s="9">
        <v>0</v>
      </c>
      <c r="M975" s="9">
        <v>280000</v>
      </c>
      <c r="N975" s="9">
        <v>89024</v>
      </c>
      <c r="O975" s="2">
        <v>0.46600000000000003</v>
      </c>
      <c r="P975" t="s">
        <v>3973</v>
      </c>
      <c r="Q975" s="3">
        <v>42060</v>
      </c>
    </row>
    <row r="976" spans="1:17" x14ac:dyDescent="0.25">
      <c r="A976" s="1" t="s">
        <v>1792</v>
      </c>
      <c r="C976" s="1" t="s">
        <v>3982</v>
      </c>
      <c r="D976" t="s">
        <v>3983</v>
      </c>
      <c r="E976">
        <v>0.24</v>
      </c>
      <c r="F976">
        <v>0</v>
      </c>
      <c r="G976" s="1" t="s">
        <v>3984</v>
      </c>
      <c r="H976" s="1" t="s">
        <v>3985</v>
      </c>
      <c r="I976" s="1" t="s">
        <v>844</v>
      </c>
      <c r="J976" s="7" t="e">
        <f>VALUE(IF("€"=LEFT(I976),SUBSTITUTE(I976,"€",""),SUBSTITUTE(I976,"$","")))</f>
        <v>#VALUE!</v>
      </c>
      <c r="K976" s="9">
        <v>18993</v>
      </c>
      <c r="L976" s="9">
        <v>0</v>
      </c>
      <c r="M976" s="9">
        <v>27798</v>
      </c>
      <c r="N976" s="9">
        <v>8805</v>
      </c>
      <c r="O976" s="2">
        <v>0.46400000000000002</v>
      </c>
      <c r="P976" t="s">
        <v>3986</v>
      </c>
      <c r="Q976" s="3">
        <v>42060</v>
      </c>
    </row>
    <row r="977" spans="1:17" x14ac:dyDescent="0.25">
      <c r="A977" s="1" t="s">
        <v>1792</v>
      </c>
      <c r="C977" s="1" t="s">
        <v>3987</v>
      </c>
      <c r="D977" t="s">
        <v>3988</v>
      </c>
      <c r="E977">
        <v>0.43</v>
      </c>
      <c r="F977">
        <v>0</v>
      </c>
      <c r="G977" s="1" t="s">
        <v>3989</v>
      </c>
      <c r="H977" s="1" t="s">
        <v>3990</v>
      </c>
      <c r="I977" s="1" t="s">
        <v>844</v>
      </c>
      <c r="J977" s="7" t="e">
        <f>VALUE(IF("€"=LEFT(I977),SUBSTITUTE(I977,"€",""),SUBSTITUTE(I977,"$","")))</f>
        <v>#VALUE!</v>
      </c>
      <c r="K977" s="9">
        <v>24368</v>
      </c>
      <c r="L977" s="9">
        <v>0</v>
      </c>
      <c r="M977" s="9">
        <v>36336</v>
      </c>
      <c r="N977" s="9">
        <v>11968</v>
      </c>
      <c r="O977" s="2">
        <v>0.49099999999999999</v>
      </c>
      <c r="P977" t="s">
        <v>3986</v>
      </c>
      <c r="Q977" s="3">
        <v>42060</v>
      </c>
    </row>
    <row r="978" spans="1:17" x14ac:dyDescent="0.25">
      <c r="A978" s="1" t="s">
        <v>1792</v>
      </c>
      <c r="C978" s="1" t="s">
        <v>3991</v>
      </c>
      <c r="D978" t="s">
        <v>1870</v>
      </c>
      <c r="E978">
        <v>0.27</v>
      </c>
      <c r="F978">
        <v>0</v>
      </c>
      <c r="G978" s="1" t="s">
        <v>3427</v>
      </c>
      <c r="H978" s="1" t="s">
        <v>3428</v>
      </c>
      <c r="I978" s="1" t="s">
        <v>844</v>
      </c>
      <c r="J978" s="7" t="e">
        <f>VALUE(IF("€"=LEFT(I978),SUBSTITUTE(I978,"€",""),SUBSTITUTE(I978,"$","")))</f>
        <v>#VALUE!</v>
      </c>
      <c r="K978" s="9">
        <v>136890</v>
      </c>
      <c r="L978" s="9">
        <v>0</v>
      </c>
      <c r="M978" s="9">
        <v>185703</v>
      </c>
      <c r="N978" s="9">
        <v>48813</v>
      </c>
      <c r="O978" s="2">
        <v>0.35699999999999998</v>
      </c>
      <c r="P978" t="s">
        <v>3986</v>
      </c>
      <c r="Q978" s="3">
        <v>42060</v>
      </c>
    </row>
    <row r="979" spans="1:17" x14ac:dyDescent="0.25">
      <c r="A979" s="1" t="s">
        <v>1792</v>
      </c>
      <c r="C979" s="1" t="s">
        <v>3992</v>
      </c>
      <c r="D979" t="s">
        <v>2001</v>
      </c>
      <c r="E979">
        <v>0.23</v>
      </c>
      <c r="F979">
        <v>1</v>
      </c>
      <c r="G979" s="1" t="s">
        <v>3993</v>
      </c>
      <c r="H979" s="1" t="s">
        <v>3994</v>
      </c>
      <c r="I979" s="1" t="s">
        <v>3994</v>
      </c>
      <c r="J979" s="7" t="e">
        <f>VALUE(IF("€"=LEFT(I979),SUBSTITUTE(I979,"€",""),SUBSTITUTE(I979,"$","")))</f>
        <v>#VALUE!</v>
      </c>
      <c r="K979" s="9">
        <v>137404</v>
      </c>
      <c r="L979" s="9">
        <v>137404</v>
      </c>
      <c r="M979" s="9">
        <v>215230</v>
      </c>
      <c r="N979" s="9">
        <v>77826</v>
      </c>
      <c r="O979" s="2">
        <v>0.56599999999999995</v>
      </c>
      <c r="P979" t="s">
        <v>3986</v>
      </c>
      <c r="Q979" s="3">
        <v>42060</v>
      </c>
    </row>
    <row r="980" spans="1:17" x14ac:dyDescent="0.25">
      <c r="A980" s="1" t="s">
        <v>1792</v>
      </c>
      <c r="C980" s="1" t="s">
        <v>3995</v>
      </c>
      <c r="D980" t="s">
        <v>3996</v>
      </c>
      <c r="E980">
        <v>0.55000000000000004</v>
      </c>
      <c r="F980">
        <v>0</v>
      </c>
      <c r="G980" s="1" t="s">
        <v>3997</v>
      </c>
      <c r="H980" s="1" t="s">
        <v>3998</v>
      </c>
      <c r="I980" s="1" t="s">
        <v>844</v>
      </c>
      <c r="J980" s="7" t="e">
        <f>VALUE(IF("€"=LEFT(I980),SUBSTITUTE(I980,"€",""),SUBSTITUTE(I980,"$","")))</f>
        <v>#VALUE!</v>
      </c>
      <c r="K980" s="9">
        <v>46598</v>
      </c>
      <c r="L980" s="9">
        <v>0</v>
      </c>
      <c r="M980" s="9">
        <v>92000</v>
      </c>
      <c r="N980" s="9">
        <v>45402</v>
      </c>
      <c r="O980" s="2">
        <v>0.97399999999999998</v>
      </c>
      <c r="P980" t="s">
        <v>3986</v>
      </c>
      <c r="Q980" s="3">
        <v>42060</v>
      </c>
    </row>
    <row r="981" spans="1:17" x14ac:dyDescent="0.25">
      <c r="A981" s="1" t="s">
        <v>1792</v>
      </c>
      <c r="C981" s="1" t="s">
        <v>3999</v>
      </c>
      <c r="D981" t="s">
        <v>4000</v>
      </c>
      <c r="E981">
        <v>0.12</v>
      </c>
      <c r="F981">
        <v>0</v>
      </c>
      <c r="G981" s="1" t="s">
        <v>4001</v>
      </c>
      <c r="H981" s="1" t="s">
        <v>4002</v>
      </c>
      <c r="I981" s="1" t="s">
        <v>844</v>
      </c>
      <c r="J981" s="7" t="e">
        <f>VALUE(IF("€"=LEFT(I981),SUBSTITUTE(I981,"€",""),SUBSTITUTE(I981,"$","")))</f>
        <v>#VALUE!</v>
      </c>
      <c r="K981" s="9">
        <v>264875</v>
      </c>
      <c r="L981" s="9">
        <v>0</v>
      </c>
      <c r="M981" s="9">
        <v>357074</v>
      </c>
      <c r="N981" s="9">
        <v>92199</v>
      </c>
      <c r="O981" s="2">
        <v>0.34799999999999998</v>
      </c>
      <c r="P981" t="s">
        <v>4003</v>
      </c>
      <c r="Q981" s="3">
        <v>42060</v>
      </c>
    </row>
    <row r="982" spans="1:17" x14ac:dyDescent="0.25">
      <c r="A982" s="1" t="s">
        <v>1792</v>
      </c>
      <c r="C982" s="1" t="s">
        <v>4004</v>
      </c>
      <c r="D982" t="s">
        <v>4005</v>
      </c>
      <c r="E982">
        <v>0.04</v>
      </c>
      <c r="F982">
        <v>0</v>
      </c>
      <c r="G982" s="1" t="s">
        <v>4006</v>
      </c>
      <c r="H982" s="1" t="s">
        <v>4007</v>
      </c>
      <c r="I982" s="1" t="s">
        <v>844</v>
      </c>
      <c r="J982" s="7" t="e">
        <f>VALUE(IF("€"=LEFT(I982),SUBSTITUTE(I982,"€",""),SUBSTITUTE(I982,"$","")))</f>
        <v>#VALUE!</v>
      </c>
      <c r="K982" s="9">
        <v>21599</v>
      </c>
      <c r="L982" s="9">
        <v>0</v>
      </c>
      <c r="M982" s="9">
        <v>30947</v>
      </c>
      <c r="N982" s="9">
        <v>9348</v>
      </c>
      <c r="O982" s="2">
        <v>0.433</v>
      </c>
      <c r="P982" t="s">
        <v>4003</v>
      </c>
      <c r="Q982" s="3">
        <v>42060</v>
      </c>
    </row>
    <row r="983" spans="1:17" x14ac:dyDescent="0.25">
      <c r="A983" s="1" t="s">
        <v>1792</v>
      </c>
      <c r="C983" s="1" t="s">
        <v>4008</v>
      </c>
      <c r="D983" t="s">
        <v>3977</v>
      </c>
      <c r="E983">
        <v>0.88</v>
      </c>
      <c r="F983">
        <v>0</v>
      </c>
      <c r="G983" s="1" t="s">
        <v>4009</v>
      </c>
      <c r="H983" s="1" t="s">
        <v>4010</v>
      </c>
      <c r="I983" s="1" t="s">
        <v>844</v>
      </c>
      <c r="J983" s="7" t="e">
        <f>VALUE(IF("€"=LEFT(I983),SUBSTITUTE(I983,"€",""),SUBSTITUTE(I983,"$","")))</f>
        <v>#VALUE!</v>
      </c>
      <c r="K983" s="9">
        <v>222235</v>
      </c>
      <c r="L983" s="9">
        <v>0</v>
      </c>
      <c r="M983" s="9">
        <v>304150</v>
      </c>
      <c r="N983" s="9">
        <v>81915</v>
      </c>
      <c r="O983" s="2">
        <v>0.36899999999999999</v>
      </c>
      <c r="P983" t="s">
        <v>4003</v>
      </c>
      <c r="Q983" s="3">
        <v>42060</v>
      </c>
    </row>
    <row r="984" spans="1:17" x14ac:dyDescent="0.25">
      <c r="A984" s="1" t="s">
        <v>1792</v>
      </c>
      <c r="C984" s="1" t="s">
        <v>4011</v>
      </c>
      <c r="D984" t="s">
        <v>4012</v>
      </c>
      <c r="E984">
        <v>0</v>
      </c>
      <c r="F984">
        <v>0</v>
      </c>
      <c r="G984" s="1" t="s">
        <v>4013</v>
      </c>
      <c r="H984" s="1" t="s">
        <v>4014</v>
      </c>
      <c r="I984" s="1" t="s">
        <v>844</v>
      </c>
      <c r="J984" s="7" t="e">
        <f>VALUE(IF("€"=LEFT(I984),SUBSTITUTE(I984,"€",""),SUBSTITUTE(I984,"$","")))</f>
        <v>#VALUE!</v>
      </c>
      <c r="K984" s="9">
        <v>6331</v>
      </c>
      <c r="L984" s="9">
        <v>0</v>
      </c>
      <c r="M984" s="9">
        <v>18619</v>
      </c>
      <c r="N984" s="9">
        <v>12288</v>
      </c>
      <c r="O984" s="2">
        <v>1.9410000000000001</v>
      </c>
      <c r="P984" t="s">
        <v>4003</v>
      </c>
      <c r="Q984" s="3">
        <v>42060</v>
      </c>
    </row>
    <row r="985" spans="1:17" x14ac:dyDescent="0.25">
      <c r="A985" s="1" t="s">
        <v>1792</v>
      </c>
      <c r="C985" s="1" t="s">
        <v>4015</v>
      </c>
      <c r="D985" t="s">
        <v>4016</v>
      </c>
      <c r="E985">
        <v>0.01</v>
      </c>
      <c r="F985">
        <v>0</v>
      </c>
      <c r="G985" s="1" t="s">
        <v>4017</v>
      </c>
      <c r="H985" s="1" t="s">
        <v>4018</v>
      </c>
      <c r="I985" s="1" t="s">
        <v>844</v>
      </c>
      <c r="J985" s="7" t="e">
        <f>VALUE(IF("€"=LEFT(I985),SUBSTITUTE(I985,"€",""),SUBSTITUTE(I985,"$","")))</f>
        <v>#VALUE!</v>
      </c>
      <c r="K985" s="9">
        <v>3868</v>
      </c>
      <c r="L985" s="9">
        <v>0</v>
      </c>
      <c r="M985" s="9">
        <v>18619</v>
      </c>
      <c r="N985" s="9">
        <v>14751</v>
      </c>
      <c r="O985" s="2">
        <v>3.8140000000000001</v>
      </c>
      <c r="P985" t="s">
        <v>4003</v>
      </c>
      <c r="Q985" s="3">
        <v>42060</v>
      </c>
    </row>
    <row r="986" spans="1:17" x14ac:dyDescent="0.25">
      <c r="A986" s="1" t="s">
        <v>1792</v>
      </c>
      <c r="C986" s="1" t="s">
        <v>4019</v>
      </c>
      <c r="D986" t="s">
        <v>4020</v>
      </c>
      <c r="E986">
        <v>1.49</v>
      </c>
      <c r="F986">
        <v>0</v>
      </c>
      <c r="G986" s="1" t="s">
        <v>4021</v>
      </c>
      <c r="H986" s="1" t="s">
        <v>4022</v>
      </c>
      <c r="I986" s="1" t="s">
        <v>844</v>
      </c>
      <c r="J986" s="7" t="e">
        <f>VALUE(IF("€"=LEFT(I986),SUBSTITUTE(I986,"€",""),SUBSTITUTE(I986,"$","")))</f>
        <v>#VALUE!</v>
      </c>
      <c r="K986" s="9">
        <v>27268</v>
      </c>
      <c r="L986" s="9">
        <v>0</v>
      </c>
      <c r="M986" s="9">
        <v>38465</v>
      </c>
      <c r="N986" s="9">
        <v>11197</v>
      </c>
      <c r="O986" s="2">
        <v>0.41099999999999998</v>
      </c>
      <c r="P986" t="s">
        <v>4003</v>
      </c>
      <c r="Q986" s="3">
        <v>42060</v>
      </c>
    </row>
    <row r="987" spans="1:17" x14ac:dyDescent="0.25">
      <c r="A987" s="1" t="s">
        <v>1792</v>
      </c>
      <c r="C987" s="1" t="s">
        <v>4023</v>
      </c>
      <c r="D987" t="s">
        <v>4024</v>
      </c>
      <c r="E987">
        <v>3.61</v>
      </c>
      <c r="F987">
        <v>0</v>
      </c>
      <c r="G987" s="1" t="s">
        <v>4025</v>
      </c>
      <c r="H987" s="1" t="s">
        <v>4026</v>
      </c>
      <c r="I987" s="1" t="s">
        <v>844</v>
      </c>
      <c r="J987" s="7" t="e">
        <f>VALUE(IF("€"=LEFT(I987),SUBSTITUTE(I987,"€",""),SUBSTITUTE(I987,"$","")))</f>
        <v>#VALUE!</v>
      </c>
      <c r="K987" s="9">
        <v>140738</v>
      </c>
      <c r="L987" s="9">
        <v>0</v>
      </c>
      <c r="M987" s="9">
        <v>204814</v>
      </c>
      <c r="N987" s="9">
        <v>64076</v>
      </c>
      <c r="O987" s="2">
        <v>0.45500000000000002</v>
      </c>
      <c r="P987" t="s">
        <v>4003</v>
      </c>
      <c r="Q987" s="3">
        <v>42060</v>
      </c>
    </row>
    <row r="988" spans="1:17" x14ac:dyDescent="0.25">
      <c r="A988" s="1" t="s">
        <v>1792</v>
      </c>
      <c r="C988" s="1" t="s">
        <v>4027</v>
      </c>
      <c r="D988" t="s">
        <v>2017</v>
      </c>
      <c r="E988">
        <v>1.04</v>
      </c>
      <c r="F988">
        <v>0</v>
      </c>
      <c r="G988" s="1" t="s">
        <v>4028</v>
      </c>
      <c r="H988" s="1" t="s">
        <v>4029</v>
      </c>
      <c r="I988" s="1" t="s">
        <v>844</v>
      </c>
      <c r="J988" s="7" t="e">
        <f>VALUE(IF("€"=LEFT(I988),SUBSTITUTE(I988,"€",""),SUBSTITUTE(I988,"$","")))</f>
        <v>#VALUE!</v>
      </c>
      <c r="K988" s="9">
        <v>37862</v>
      </c>
      <c r="L988" s="9">
        <v>0</v>
      </c>
      <c r="M988" s="9">
        <v>50488</v>
      </c>
      <c r="N988" s="9">
        <v>12626</v>
      </c>
      <c r="O988" s="2">
        <v>0.33300000000000002</v>
      </c>
      <c r="P988" t="s">
        <v>183</v>
      </c>
      <c r="Q988" s="3">
        <v>42060</v>
      </c>
    </row>
    <row r="989" spans="1:17" x14ac:dyDescent="0.25">
      <c r="A989" s="1" t="s">
        <v>1792</v>
      </c>
      <c r="C989" s="1" t="s">
        <v>4030</v>
      </c>
      <c r="D989" t="s">
        <v>4031</v>
      </c>
      <c r="E989">
        <v>25</v>
      </c>
      <c r="F989">
        <v>1</v>
      </c>
      <c r="G989" s="1" t="s">
        <v>4032</v>
      </c>
      <c r="H989" s="1" t="s">
        <v>4033</v>
      </c>
      <c r="I989" s="1" t="s">
        <v>4033</v>
      </c>
      <c r="J989" s="7">
        <f>VALUE(IF("€"=LEFT(I989),SUBSTITUTE(I989,"€",""),SUBSTITUTE(I989,"$","")))</f>
        <v>1207.6099999999999</v>
      </c>
      <c r="K989" s="9">
        <v>857403</v>
      </c>
      <c r="L989" s="9">
        <v>857403</v>
      </c>
      <c r="M989" s="9">
        <v>1240000</v>
      </c>
      <c r="N989" s="9">
        <v>382597</v>
      </c>
      <c r="O989" s="2">
        <v>0.44600000000000001</v>
      </c>
      <c r="P989" t="s">
        <v>4034</v>
      </c>
      <c r="Q989" s="3">
        <v>42060</v>
      </c>
    </row>
    <row r="990" spans="1:17" x14ac:dyDescent="0.25">
      <c r="A990" s="1" t="s">
        <v>1792</v>
      </c>
      <c r="C990" s="1" t="s">
        <v>4035</v>
      </c>
      <c r="D990" t="s">
        <v>4036</v>
      </c>
      <c r="E990">
        <v>1</v>
      </c>
      <c r="F990">
        <v>0</v>
      </c>
      <c r="G990" s="1" t="s">
        <v>4037</v>
      </c>
      <c r="H990" s="1" t="s">
        <v>4038</v>
      </c>
      <c r="I990" s="1" t="s">
        <v>177</v>
      </c>
      <c r="J990" s="7">
        <f>VALUE(IF("€"=LEFT(I990),SUBSTITUTE(I990,"€",""),SUBSTITUTE(I990,"$","")))</f>
        <v>0</v>
      </c>
      <c r="K990" s="9">
        <v>49814</v>
      </c>
      <c r="L990" s="9">
        <v>0</v>
      </c>
      <c r="M990" s="9">
        <v>95000</v>
      </c>
      <c r="N990" s="9">
        <v>45186</v>
      </c>
      <c r="O990" s="2">
        <v>0.90700000000000003</v>
      </c>
      <c r="P990" t="s">
        <v>4034</v>
      </c>
      <c r="Q990" s="3">
        <v>42060</v>
      </c>
    </row>
    <row r="991" spans="1:17" x14ac:dyDescent="0.25">
      <c r="A991" s="1" t="s">
        <v>1792</v>
      </c>
      <c r="C991" s="1" t="s">
        <v>4039</v>
      </c>
      <c r="D991" t="s">
        <v>4040</v>
      </c>
      <c r="E991">
        <v>0.13</v>
      </c>
      <c r="F991">
        <v>0</v>
      </c>
      <c r="G991" s="1" t="s">
        <v>4041</v>
      </c>
      <c r="H991" s="1" t="s">
        <v>4042</v>
      </c>
      <c r="I991" s="1" t="s">
        <v>844</v>
      </c>
      <c r="J991" s="7" t="e">
        <f>VALUE(IF("€"=LEFT(I991),SUBSTITUTE(I991,"€",""),SUBSTITUTE(I991,"$","")))</f>
        <v>#VALUE!</v>
      </c>
      <c r="K991" s="9">
        <v>233779</v>
      </c>
      <c r="L991" s="9">
        <v>0</v>
      </c>
      <c r="M991" s="9">
        <v>315460</v>
      </c>
      <c r="N991" s="9">
        <v>81681</v>
      </c>
      <c r="O991" s="2">
        <v>0.34899999999999998</v>
      </c>
      <c r="P991" t="s">
        <v>4043</v>
      </c>
      <c r="Q991" s="3">
        <v>42060</v>
      </c>
    </row>
    <row r="992" spans="1:17" x14ac:dyDescent="0.25">
      <c r="A992" s="1" t="s">
        <v>1792</v>
      </c>
      <c r="C992" s="1" t="s">
        <v>4044</v>
      </c>
      <c r="D992" t="s">
        <v>2213</v>
      </c>
      <c r="E992">
        <v>0.03</v>
      </c>
      <c r="F992">
        <v>0</v>
      </c>
      <c r="G992" s="1" t="s">
        <v>2218</v>
      </c>
      <c r="H992" s="1" t="s">
        <v>4045</v>
      </c>
      <c r="I992" s="1" t="s">
        <v>844</v>
      </c>
      <c r="J992" s="7" t="e">
        <f>VALUE(IF("€"=LEFT(I992),SUBSTITUTE(I992,"€",""),SUBSTITUTE(I992,"$","")))</f>
        <v>#VALUE!</v>
      </c>
      <c r="K992" s="9">
        <v>41190</v>
      </c>
      <c r="L992" s="9">
        <v>0</v>
      </c>
      <c r="M992" s="9">
        <v>62000</v>
      </c>
      <c r="N992" s="9">
        <v>20810</v>
      </c>
      <c r="O992" s="2">
        <v>0.505</v>
      </c>
      <c r="P992" t="s">
        <v>4043</v>
      </c>
      <c r="Q992" s="3">
        <v>42060</v>
      </c>
    </row>
    <row r="993" spans="1:17" x14ac:dyDescent="0.25">
      <c r="A993" s="1" t="s">
        <v>1792</v>
      </c>
      <c r="C993" s="1" t="s">
        <v>4046</v>
      </c>
      <c r="D993" t="s">
        <v>3942</v>
      </c>
      <c r="E993">
        <v>0.06</v>
      </c>
      <c r="F993">
        <v>0</v>
      </c>
      <c r="G993" s="1" t="s">
        <v>4047</v>
      </c>
      <c r="H993" s="1" t="s">
        <v>4048</v>
      </c>
      <c r="I993" s="1" t="s">
        <v>844</v>
      </c>
      <c r="J993" s="7" t="e">
        <f>VALUE(IF("€"=LEFT(I993),SUBSTITUTE(I993,"€",""),SUBSTITUTE(I993,"$","")))</f>
        <v>#VALUE!</v>
      </c>
      <c r="K993" s="9">
        <v>195656</v>
      </c>
      <c r="L993" s="9">
        <v>0</v>
      </c>
      <c r="M993" s="9">
        <v>263632</v>
      </c>
      <c r="N993" s="9">
        <v>67976</v>
      </c>
      <c r="O993" s="2">
        <v>0.34699999999999998</v>
      </c>
      <c r="P993" t="s">
        <v>4043</v>
      </c>
      <c r="Q993" s="3">
        <v>42060</v>
      </c>
    </row>
    <row r="994" spans="1:17" x14ac:dyDescent="0.25">
      <c r="A994" s="1" t="s">
        <v>1792</v>
      </c>
      <c r="C994" s="1" t="s">
        <v>4049</v>
      </c>
      <c r="D994" t="s">
        <v>4050</v>
      </c>
      <c r="E994">
        <v>0.22</v>
      </c>
      <c r="F994">
        <v>0</v>
      </c>
      <c r="G994" s="1" t="s">
        <v>4051</v>
      </c>
      <c r="H994" s="1" t="s">
        <v>4052</v>
      </c>
      <c r="I994" s="1" t="s">
        <v>844</v>
      </c>
      <c r="J994" s="7" t="e">
        <f>VALUE(IF("€"=LEFT(I994),SUBSTITUTE(I994,"€",""),SUBSTITUTE(I994,"$","")))</f>
        <v>#VALUE!</v>
      </c>
      <c r="K994" s="9">
        <v>48295</v>
      </c>
      <c r="L994" s="9">
        <v>0</v>
      </c>
      <c r="M994" s="9">
        <v>68240</v>
      </c>
      <c r="N994" s="9">
        <v>19945</v>
      </c>
      <c r="O994" s="2">
        <v>0.41299999999999998</v>
      </c>
      <c r="P994" t="s">
        <v>4053</v>
      </c>
      <c r="Q994" s="3">
        <v>42060</v>
      </c>
    </row>
    <row r="995" spans="1:17" x14ac:dyDescent="0.25">
      <c r="A995" s="1" t="s">
        <v>1792</v>
      </c>
      <c r="C995" s="1" t="s">
        <v>4054</v>
      </c>
      <c r="D995" t="s">
        <v>4055</v>
      </c>
      <c r="E995">
        <v>0.09</v>
      </c>
      <c r="F995">
        <v>0</v>
      </c>
      <c r="G995" s="1" t="s">
        <v>1489</v>
      </c>
      <c r="H995" s="1" t="s">
        <v>3477</v>
      </c>
      <c r="I995" s="1" t="s">
        <v>844</v>
      </c>
      <c r="J995" s="7" t="e">
        <f>VALUE(IF("€"=LEFT(I995),SUBSTITUTE(I995,"€",""),SUBSTITUTE(I995,"$","")))</f>
        <v>#VALUE!</v>
      </c>
      <c r="K995" s="9">
        <v>5883</v>
      </c>
      <c r="L995" s="9">
        <v>0</v>
      </c>
      <c r="M995" s="9">
        <v>9875</v>
      </c>
      <c r="N995" s="9">
        <v>3992</v>
      </c>
      <c r="O995" s="2">
        <v>0.67900000000000005</v>
      </c>
      <c r="P995" t="s">
        <v>183</v>
      </c>
      <c r="Q995" s="3">
        <v>42060</v>
      </c>
    </row>
    <row r="996" spans="1:17" x14ac:dyDescent="0.25">
      <c r="A996" s="1" t="s">
        <v>1792</v>
      </c>
      <c r="C996" s="1" t="s">
        <v>4056</v>
      </c>
      <c r="D996" t="s">
        <v>4057</v>
      </c>
      <c r="E996">
        <v>6.2</v>
      </c>
      <c r="F996">
        <v>0</v>
      </c>
      <c r="G996" s="1" t="s">
        <v>4058</v>
      </c>
      <c r="H996" s="1" t="s">
        <v>4059</v>
      </c>
      <c r="I996" s="1" t="s">
        <v>844</v>
      </c>
      <c r="J996" s="7" t="e">
        <f>VALUE(IF("€"=LEFT(I996),SUBSTITUTE(I996,"€",""),SUBSTITUTE(I996,"$","")))</f>
        <v>#VALUE!</v>
      </c>
      <c r="K996" s="9">
        <v>596960</v>
      </c>
      <c r="L996" s="9">
        <v>0</v>
      </c>
      <c r="M996" s="9">
        <v>801086</v>
      </c>
      <c r="N996" s="9">
        <v>204126</v>
      </c>
      <c r="O996" s="2">
        <v>0.34200000000000003</v>
      </c>
      <c r="P996" t="s">
        <v>4060</v>
      </c>
      <c r="Q996" s="3">
        <v>42087</v>
      </c>
    </row>
    <row r="997" spans="1:17" x14ac:dyDescent="0.25">
      <c r="A997" s="1" t="s">
        <v>1792</v>
      </c>
      <c r="C997" s="1" t="s">
        <v>4061</v>
      </c>
      <c r="D997" t="s">
        <v>4062</v>
      </c>
      <c r="E997">
        <v>29</v>
      </c>
      <c r="F997">
        <v>0</v>
      </c>
      <c r="G997" s="1" t="s">
        <v>4063</v>
      </c>
      <c r="H997" s="1" t="s">
        <v>4064</v>
      </c>
      <c r="I997" s="1" t="s">
        <v>844</v>
      </c>
      <c r="J997" s="7" t="e">
        <f>VALUE(IF("€"=LEFT(I997),SUBSTITUTE(I997,"€",""),SUBSTITUTE(I997,"$","")))</f>
        <v>#VALUE!</v>
      </c>
      <c r="K997" s="9">
        <v>1815443</v>
      </c>
      <c r="L997" s="9">
        <v>0</v>
      </c>
      <c r="M997" s="9">
        <v>2430000</v>
      </c>
      <c r="N997" s="9">
        <v>614557</v>
      </c>
      <c r="O997" s="2">
        <v>0.33900000000000002</v>
      </c>
      <c r="P997" t="s">
        <v>4060</v>
      </c>
      <c r="Q997" s="3">
        <v>42087</v>
      </c>
    </row>
    <row r="998" spans="1:17" x14ac:dyDescent="0.25">
      <c r="A998" s="1" t="s">
        <v>1792</v>
      </c>
      <c r="C998" s="1" t="s">
        <v>4065</v>
      </c>
      <c r="D998" t="s">
        <v>4066</v>
      </c>
      <c r="E998">
        <v>1.56</v>
      </c>
      <c r="F998">
        <v>0</v>
      </c>
      <c r="G998" s="1" t="s">
        <v>4067</v>
      </c>
      <c r="H998" s="1" t="s">
        <v>4068</v>
      </c>
      <c r="I998" s="1" t="s">
        <v>844</v>
      </c>
      <c r="J998" s="7" t="e">
        <f>VALUE(IF("€"=LEFT(I998),SUBSTITUTE(I998,"€",""),SUBSTITUTE(I998,"$","")))</f>
        <v>#VALUE!</v>
      </c>
      <c r="K998" s="9">
        <v>450957</v>
      </c>
      <c r="L998" s="9">
        <v>0</v>
      </c>
      <c r="M998" s="9">
        <v>636995</v>
      </c>
      <c r="N998" s="9">
        <v>186038</v>
      </c>
      <c r="O998" s="2">
        <v>0.41299999999999998</v>
      </c>
      <c r="P998" t="s">
        <v>4069</v>
      </c>
      <c r="Q998" s="3">
        <v>42087</v>
      </c>
    </row>
    <row r="999" spans="1:17" x14ac:dyDescent="0.25">
      <c r="A999" s="1" t="s">
        <v>1792</v>
      </c>
      <c r="C999" s="1" t="s">
        <v>4070</v>
      </c>
      <c r="D999" t="s">
        <v>4071</v>
      </c>
      <c r="E999">
        <v>0.18</v>
      </c>
      <c r="F999">
        <v>2</v>
      </c>
      <c r="G999" s="1" t="s">
        <v>4072</v>
      </c>
      <c r="H999" s="1" t="s">
        <v>4073</v>
      </c>
      <c r="I999" s="1" t="s">
        <v>4074</v>
      </c>
      <c r="J999" s="7" t="e">
        <f>VALUE(IF("€"=LEFT(I999),SUBSTITUTE(I999,"€",""),SUBSTITUTE(I999,"$","")))</f>
        <v>#VALUE!</v>
      </c>
      <c r="K999" s="9">
        <v>6662</v>
      </c>
      <c r="L999" s="9">
        <v>13324</v>
      </c>
      <c r="M999" s="9">
        <v>21675</v>
      </c>
      <c r="N999" s="9">
        <v>15013</v>
      </c>
      <c r="O999" s="2">
        <v>2.254</v>
      </c>
      <c r="P999" t="s">
        <v>4069</v>
      </c>
      <c r="Q999" s="3">
        <v>42087</v>
      </c>
    </row>
    <row r="1000" spans="1:17" x14ac:dyDescent="0.25">
      <c r="A1000" s="1" t="s">
        <v>1792</v>
      </c>
      <c r="C1000" s="1" t="s">
        <v>4075</v>
      </c>
      <c r="D1000" t="s">
        <v>4076</v>
      </c>
      <c r="E1000">
        <v>1.8</v>
      </c>
      <c r="F1000">
        <v>-5</v>
      </c>
      <c r="G1000" s="1" t="s">
        <v>4077</v>
      </c>
      <c r="H1000" s="1" t="s">
        <v>4078</v>
      </c>
      <c r="I1000" s="1" t="s">
        <v>4079</v>
      </c>
      <c r="J1000" s="7" t="e">
        <f>VALUE(IF("€"=LEFT(I1000),SUBSTITUTE(I1000,"€",""),SUBSTITUTE(I1000,"$","")))</f>
        <v>#VALUE!</v>
      </c>
      <c r="K1000" s="9">
        <v>53989</v>
      </c>
      <c r="L1000" s="9">
        <v>-269945</v>
      </c>
      <c r="M1000" s="9">
        <v>73138</v>
      </c>
      <c r="N1000" s="9">
        <v>19149</v>
      </c>
      <c r="O1000" s="2">
        <v>0.35499999999999998</v>
      </c>
      <c r="P1000" t="s">
        <v>4080</v>
      </c>
      <c r="Q1000" s="3">
        <v>42087</v>
      </c>
    </row>
    <row r="1001" spans="1:17" x14ac:dyDescent="0.25">
      <c r="A1001" s="1" t="s">
        <v>1792</v>
      </c>
      <c r="C1001" s="1" t="s">
        <v>4081</v>
      </c>
      <c r="D1001" t="s">
        <v>4082</v>
      </c>
      <c r="E1001">
        <v>0.76</v>
      </c>
      <c r="F1001">
        <v>0</v>
      </c>
      <c r="G1001" s="1" t="s">
        <v>4083</v>
      </c>
      <c r="H1001" s="1" t="s">
        <v>4084</v>
      </c>
      <c r="I1001" s="1" t="s">
        <v>844</v>
      </c>
      <c r="J1001" s="7" t="e">
        <f>VALUE(IF("€"=LEFT(I1001),SUBSTITUTE(I1001,"€",""),SUBSTITUTE(I1001,"$","")))</f>
        <v>#VALUE!</v>
      </c>
      <c r="K1001" s="9">
        <v>16614</v>
      </c>
      <c r="L1001" s="9">
        <v>0</v>
      </c>
      <c r="M1001" s="9">
        <v>17986</v>
      </c>
      <c r="N1001" s="9">
        <v>1372</v>
      </c>
      <c r="O1001" s="2">
        <v>8.3000000000000004E-2</v>
      </c>
      <c r="P1001" t="s">
        <v>4080</v>
      </c>
      <c r="Q1001" s="3">
        <v>42087</v>
      </c>
    </row>
    <row r="1002" spans="1:17" x14ac:dyDescent="0.25">
      <c r="A1002" s="1" t="s">
        <v>1792</v>
      </c>
      <c r="C1002" s="1" t="s">
        <v>4085</v>
      </c>
      <c r="D1002" t="s">
        <v>4086</v>
      </c>
      <c r="E1002">
        <v>0.12</v>
      </c>
      <c r="F1002">
        <v>0</v>
      </c>
      <c r="G1002" s="1" t="s">
        <v>4087</v>
      </c>
      <c r="H1002" s="1" t="s">
        <v>4088</v>
      </c>
      <c r="I1002" s="1" t="s">
        <v>844</v>
      </c>
      <c r="J1002" s="7" t="e">
        <f>VALUE(IF("€"=LEFT(I1002),SUBSTITUTE(I1002,"€",""),SUBSTITUTE(I1002,"$","")))</f>
        <v>#VALUE!</v>
      </c>
      <c r="K1002" s="9">
        <v>169260</v>
      </c>
      <c r="L1002" s="9">
        <v>0</v>
      </c>
      <c r="M1002" s="9">
        <v>221954</v>
      </c>
      <c r="N1002" s="9">
        <v>52694</v>
      </c>
      <c r="O1002" s="2">
        <v>0.311</v>
      </c>
      <c r="P1002" t="s">
        <v>4080</v>
      </c>
      <c r="Q1002" s="3">
        <v>42087</v>
      </c>
    </row>
    <row r="1003" spans="1:17" x14ac:dyDescent="0.25">
      <c r="A1003" s="1" t="s">
        <v>1792</v>
      </c>
      <c r="C1003" s="1" t="s">
        <v>4089</v>
      </c>
      <c r="D1003" t="s">
        <v>4090</v>
      </c>
      <c r="E1003">
        <v>6.55</v>
      </c>
      <c r="F1003">
        <v>0</v>
      </c>
      <c r="G1003" s="1" t="s">
        <v>4091</v>
      </c>
      <c r="H1003" s="1" t="s">
        <v>4092</v>
      </c>
      <c r="I1003" s="1" t="s">
        <v>844</v>
      </c>
      <c r="J1003" s="7" t="e">
        <f>VALUE(IF("€"=LEFT(I1003),SUBSTITUTE(I1003,"€",""),SUBSTITUTE(I1003,"$","")))</f>
        <v>#VALUE!</v>
      </c>
      <c r="K1003" s="9">
        <v>354802</v>
      </c>
      <c r="L1003" s="9">
        <v>0</v>
      </c>
      <c r="M1003" s="9">
        <v>690000</v>
      </c>
      <c r="N1003" s="9">
        <v>335198</v>
      </c>
      <c r="O1003" s="2">
        <v>0.94499999999999995</v>
      </c>
      <c r="P1003" t="s">
        <v>4080</v>
      </c>
      <c r="Q1003" s="3">
        <v>42087</v>
      </c>
    </row>
    <row r="1004" spans="1:17" x14ac:dyDescent="0.25">
      <c r="A1004" s="1" t="s">
        <v>1792</v>
      </c>
      <c r="C1004" s="1" t="s">
        <v>4093</v>
      </c>
      <c r="D1004" t="s">
        <v>4094</v>
      </c>
      <c r="E1004">
        <v>0.77</v>
      </c>
      <c r="F1004">
        <v>0</v>
      </c>
      <c r="G1004" s="1" t="s">
        <v>4095</v>
      </c>
      <c r="H1004" s="1" t="s">
        <v>4096</v>
      </c>
      <c r="I1004" s="1" t="s">
        <v>844</v>
      </c>
      <c r="J1004" s="7" t="e">
        <f>VALUE(IF("€"=LEFT(I1004),SUBSTITUTE(I1004,"€",""),SUBSTITUTE(I1004,"$","")))</f>
        <v>#VALUE!</v>
      </c>
      <c r="K1004" s="9">
        <v>121056</v>
      </c>
      <c r="L1004" s="9">
        <v>0</v>
      </c>
      <c r="M1004" s="9">
        <v>165075</v>
      </c>
      <c r="N1004" s="9">
        <v>44019</v>
      </c>
      <c r="O1004" s="2">
        <v>0.36399999999999999</v>
      </c>
      <c r="P1004" t="s">
        <v>4080</v>
      </c>
      <c r="Q1004" s="3">
        <v>42087</v>
      </c>
    </row>
    <row r="1005" spans="1:17" x14ac:dyDescent="0.25">
      <c r="A1005" s="1" t="s">
        <v>1792</v>
      </c>
      <c r="C1005" s="1" t="s">
        <v>4097</v>
      </c>
      <c r="D1005" t="s">
        <v>4062</v>
      </c>
      <c r="E1005">
        <v>11.95</v>
      </c>
      <c r="F1005">
        <v>0</v>
      </c>
      <c r="G1005" s="1" t="s">
        <v>4098</v>
      </c>
      <c r="H1005" s="1" t="s">
        <v>4099</v>
      </c>
      <c r="I1005" s="1" t="s">
        <v>844</v>
      </c>
      <c r="J1005" s="7" t="e">
        <f>VALUE(IF("€"=LEFT(I1005),SUBSTITUTE(I1005,"€",""),SUBSTITUTE(I1005,"$","")))</f>
        <v>#VALUE!</v>
      </c>
      <c r="K1005" s="9">
        <v>2068014</v>
      </c>
      <c r="L1005" s="9">
        <v>0</v>
      </c>
      <c r="M1005" s="9">
        <v>2684890</v>
      </c>
      <c r="N1005" s="9">
        <v>616876</v>
      </c>
      <c r="O1005" s="2">
        <v>0.29799999999999999</v>
      </c>
      <c r="P1005" t="s">
        <v>4100</v>
      </c>
      <c r="Q1005" s="3">
        <v>42087</v>
      </c>
    </row>
    <row r="1006" spans="1:17" x14ac:dyDescent="0.25">
      <c r="A1006" s="1" t="s">
        <v>1792</v>
      </c>
      <c r="C1006" s="1" t="s">
        <v>4101</v>
      </c>
      <c r="D1006" t="s">
        <v>4102</v>
      </c>
      <c r="E1006">
        <v>0.89</v>
      </c>
      <c r="F1006">
        <v>0</v>
      </c>
      <c r="G1006" s="1" t="s">
        <v>4103</v>
      </c>
      <c r="H1006" s="1" t="s">
        <v>4104</v>
      </c>
      <c r="I1006" s="1" t="s">
        <v>844</v>
      </c>
      <c r="J1006" s="7" t="e">
        <f>VALUE(IF("€"=LEFT(I1006),SUBSTITUTE(I1006,"€",""),SUBSTITUTE(I1006,"$","")))</f>
        <v>#VALUE!</v>
      </c>
      <c r="K1006" s="9">
        <v>34034</v>
      </c>
      <c r="L1006" s="9">
        <v>0</v>
      </c>
      <c r="M1006" s="9">
        <v>47221</v>
      </c>
      <c r="N1006" s="9">
        <v>13187</v>
      </c>
      <c r="O1006" s="2">
        <v>0.38700000000000001</v>
      </c>
      <c r="P1006" t="s">
        <v>4100</v>
      </c>
      <c r="Q1006" s="3">
        <v>42087</v>
      </c>
    </row>
    <row r="1007" spans="1:17" x14ac:dyDescent="0.25">
      <c r="A1007" s="1" t="s">
        <v>1792</v>
      </c>
      <c r="C1007" s="1" t="s">
        <v>4105</v>
      </c>
      <c r="D1007" t="s">
        <v>4106</v>
      </c>
      <c r="E1007">
        <v>0.57999999999999996</v>
      </c>
      <c r="F1007">
        <v>1</v>
      </c>
      <c r="G1007" s="1" t="s">
        <v>4107</v>
      </c>
      <c r="H1007" s="1" t="s">
        <v>4108</v>
      </c>
      <c r="I1007" s="1" t="s">
        <v>4108</v>
      </c>
      <c r="J1007" s="7" t="e">
        <f>VALUE(IF("€"=LEFT(I1007),SUBSTITUTE(I1007,"€",""),SUBSTITUTE(I1007,"$","")))</f>
        <v>#VALUE!</v>
      </c>
      <c r="K1007" s="9">
        <v>33943</v>
      </c>
      <c r="L1007" s="9">
        <v>33943</v>
      </c>
      <c r="M1007" s="9">
        <v>80700</v>
      </c>
      <c r="N1007" s="9">
        <v>46757</v>
      </c>
      <c r="O1007" s="2">
        <v>1.3779999999999999</v>
      </c>
      <c r="P1007" t="s">
        <v>4100</v>
      </c>
      <c r="Q1007" s="3">
        <v>42087</v>
      </c>
    </row>
    <row r="1008" spans="1:17" x14ac:dyDescent="0.25">
      <c r="A1008" s="1" t="s">
        <v>1792</v>
      </c>
      <c r="C1008" s="1" t="s">
        <v>4109</v>
      </c>
      <c r="D1008" t="s">
        <v>4005</v>
      </c>
      <c r="E1008">
        <v>0.19</v>
      </c>
      <c r="F1008">
        <v>0</v>
      </c>
      <c r="G1008" s="1" t="s">
        <v>4110</v>
      </c>
      <c r="H1008" s="1" t="s">
        <v>4111</v>
      </c>
      <c r="I1008" s="1" t="s">
        <v>844</v>
      </c>
      <c r="J1008" s="7" t="e">
        <f>VALUE(IF("€"=LEFT(I1008),SUBSTITUTE(I1008,"€",""),SUBSTITUTE(I1008,"$","")))</f>
        <v>#VALUE!</v>
      </c>
      <c r="K1008" s="9">
        <v>102713</v>
      </c>
      <c r="L1008" s="9">
        <v>0</v>
      </c>
      <c r="M1008" s="9">
        <v>144015</v>
      </c>
      <c r="N1008" s="9">
        <v>41302</v>
      </c>
      <c r="O1008" s="2">
        <v>0.40200000000000002</v>
      </c>
      <c r="P1008" t="s">
        <v>4100</v>
      </c>
      <c r="Q1008" s="3">
        <v>42087</v>
      </c>
    </row>
    <row r="1009" spans="1:17" x14ac:dyDescent="0.25">
      <c r="A1009" s="1" t="s">
        <v>1792</v>
      </c>
      <c r="C1009" s="1" t="s">
        <v>4112</v>
      </c>
      <c r="D1009" t="s">
        <v>2213</v>
      </c>
      <c r="E1009">
        <v>0.04</v>
      </c>
      <c r="F1009">
        <v>0</v>
      </c>
      <c r="G1009" s="1" t="s">
        <v>4113</v>
      </c>
      <c r="H1009" s="1" t="s">
        <v>4114</v>
      </c>
      <c r="I1009" s="1" t="s">
        <v>844</v>
      </c>
      <c r="J1009" s="7" t="e">
        <f>VALUE(IF("€"=LEFT(I1009),SUBSTITUTE(I1009,"€",""),SUBSTITUTE(I1009,"$","")))</f>
        <v>#VALUE!</v>
      </c>
      <c r="K1009" s="9">
        <v>23420</v>
      </c>
      <c r="L1009" s="9">
        <v>0</v>
      </c>
      <c r="M1009" s="9">
        <v>33145</v>
      </c>
      <c r="N1009" s="9">
        <v>9725</v>
      </c>
      <c r="O1009" s="2">
        <v>0.41499999999999998</v>
      </c>
      <c r="P1009" t="s">
        <v>4100</v>
      </c>
      <c r="Q1009" s="3">
        <v>42087</v>
      </c>
    </row>
    <row r="1010" spans="1:17" x14ac:dyDescent="0.25">
      <c r="A1010" s="1" t="s">
        <v>1792</v>
      </c>
      <c r="C1010" s="1" t="s">
        <v>4115</v>
      </c>
      <c r="D1010" t="s">
        <v>4116</v>
      </c>
      <c r="E1010">
        <v>0.04</v>
      </c>
      <c r="F1010">
        <v>0</v>
      </c>
      <c r="G1010" s="1" t="s">
        <v>4117</v>
      </c>
      <c r="H1010" s="1" t="s">
        <v>4118</v>
      </c>
      <c r="I1010" s="1" t="s">
        <v>844</v>
      </c>
      <c r="J1010" s="7" t="e">
        <f>VALUE(IF("€"=LEFT(I1010),SUBSTITUTE(I1010,"€",""),SUBSTITUTE(I1010,"$","")))</f>
        <v>#VALUE!</v>
      </c>
      <c r="K1010" s="9">
        <v>1170</v>
      </c>
      <c r="L1010" s="9">
        <v>0</v>
      </c>
      <c r="M1010" s="9">
        <v>1820</v>
      </c>
      <c r="N1010" s="9">
        <v>650</v>
      </c>
      <c r="O1010" s="2">
        <v>0.55600000000000005</v>
      </c>
      <c r="P1010" t="s">
        <v>4100</v>
      </c>
      <c r="Q1010" s="3">
        <v>42087</v>
      </c>
    </row>
    <row r="1011" spans="1:17" x14ac:dyDescent="0.25">
      <c r="A1011" s="1" t="s">
        <v>1792</v>
      </c>
      <c r="C1011" s="1" t="s">
        <v>4119</v>
      </c>
      <c r="D1011" t="s">
        <v>2043</v>
      </c>
      <c r="E1011">
        <v>0.01</v>
      </c>
      <c r="F1011">
        <v>0</v>
      </c>
      <c r="G1011" s="1" t="s">
        <v>3232</v>
      </c>
      <c r="H1011" s="1" t="s">
        <v>3171</v>
      </c>
      <c r="I1011" s="1" t="s">
        <v>844</v>
      </c>
      <c r="J1011" s="7" t="e">
        <f>VALUE(IF("€"=LEFT(I1011),SUBSTITUTE(I1011,"€",""),SUBSTITUTE(I1011,"$","")))</f>
        <v>#VALUE!</v>
      </c>
      <c r="K1011" s="9">
        <v>214</v>
      </c>
      <c r="L1011" s="9">
        <v>0</v>
      </c>
      <c r="M1011" s="9">
        <v>343</v>
      </c>
      <c r="N1011" s="9">
        <v>129</v>
      </c>
      <c r="O1011" s="2">
        <v>0.60299999999999998</v>
      </c>
      <c r="P1011" t="s">
        <v>4100</v>
      </c>
      <c r="Q1011" s="3">
        <v>42087</v>
      </c>
    </row>
    <row r="1012" spans="1:17" x14ac:dyDescent="0.25">
      <c r="A1012" s="1" t="s">
        <v>1792</v>
      </c>
      <c r="C1012" s="1" t="s">
        <v>4120</v>
      </c>
      <c r="D1012" t="s">
        <v>4121</v>
      </c>
      <c r="E1012">
        <v>0.06</v>
      </c>
      <c r="F1012">
        <v>0</v>
      </c>
      <c r="G1012" s="1" t="s">
        <v>2955</v>
      </c>
      <c r="H1012" s="1" t="s">
        <v>4122</v>
      </c>
      <c r="I1012" s="1" t="s">
        <v>844</v>
      </c>
      <c r="J1012" s="7" t="e">
        <f>VALUE(IF("€"=LEFT(I1012),SUBSTITUTE(I1012,"€",""),SUBSTITUTE(I1012,"$","")))</f>
        <v>#VALUE!</v>
      </c>
      <c r="K1012" s="9">
        <v>2327</v>
      </c>
      <c r="L1012" s="9">
        <v>0</v>
      </c>
      <c r="M1012" s="9">
        <v>2072</v>
      </c>
      <c r="N1012" s="9">
        <v>-255</v>
      </c>
      <c r="O1012" s="4">
        <v>-0.11</v>
      </c>
      <c r="P1012" t="s">
        <v>4100</v>
      </c>
      <c r="Q1012" s="3">
        <v>42087</v>
      </c>
    </row>
    <row r="1013" spans="1:17" x14ac:dyDescent="0.25">
      <c r="A1013" s="1" t="s">
        <v>1792</v>
      </c>
      <c r="C1013" s="1" t="s">
        <v>4123</v>
      </c>
      <c r="D1013" t="s">
        <v>4124</v>
      </c>
      <c r="E1013">
        <v>0.05</v>
      </c>
      <c r="F1013">
        <v>16</v>
      </c>
      <c r="G1013" s="1" t="s">
        <v>4125</v>
      </c>
      <c r="H1013" s="1" t="s">
        <v>4126</v>
      </c>
      <c r="I1013" s="1" t="s">
        <v>4127</v>
      </c>
      <c r="J1013" s="7" t="e">
        <f>VALUE(IF("€"=LEFT(I1013),SUBSTITUTE(I1013,"€",""),SUBSTITUTE(I1013,"$","")))</f>
        <v>#VALUE!</v>
      </c>
      <c r="K1013" s="9">
        <v>5285</v>
      </c>
      <c r="L1013" s="9">
        <v>84560</v>
      </c>
      <c r="M1013" s="9">
        <v>10099</v>
      </c>
      <c r="N1013" s="9">
        <v>4814</v>
      </c>
      <c r="O1013" s="2">
        <v>0.91100000000000003</v>
      </c>
      <c r="P1013" t="s">
        <v>4100</v>
      </c>
      <c r="Q1013" s="3">
        <v>42087</v>
      </c>
    </row>
    <row r="1014" spans="1:17" x14ac:dyDescent="0.25">
      <c r="A1014" s="1" t="s">
        <v>1792</v>
      </c>
      <c r="C1014" s="1" t="s">
        <v>4128</v>
      </c>
      <c r="D1014" t="s">
        <v>4071</v>
      </c>
      <c r="E1014">
        <v>1.85</v>
      </c>
      <c r="F1014">
        <v>0</v>
      </c>
      <c r="G1014" s="1" t="s">
        <v>4129</v>
      </c>
      <c r="H1014" s="1" t="s">
        <v>4130</v>
      </c>
      <c r="I1014" s="1" t="s">
        <v>844</v>
      </c>
      <c r="J1014" s="7" t="e">
        <f>VALUE(IF("€"=LEFT(I1014),SUBSTITUTE(I1014,"€",""),SUBSTITUTE(I1014,"$","")))</f>
        <v>#VALUE!</v>
      </c>
      <c r="K1014" s="9">
        <v>61191</v>
      </c>
      <c r="L1014" s="9">
        <v>0</v>
      </c>
      <c r="M1014" s="9">
        <v>91780</v>
      </c>
      <c r="N1014" s="9">
        <v>30589</v>
      </c>
      <c r="O1014" s="4">
        <v>0.5</v>
      </c>
      <c r="P1014" t="s">
        <v>4100</v>
      </c>
      <c r="Q1014" s="3">
        <v>42087</v>
      </c>
    </row>
    <row r="1015" spans="1:17" x14ac:dyDescent="0.25">
      <c r="A1015" s="1" t="s">
        <v>1792</v>
      </c>
      <c r="C1015" s="1" t="s">
        <v>4131</v>
      </c>
      <c r="D1015" t="s">
        <v>2170</v>
      </c>
      <c r="E1015">
        <v>1.36</v>
      </c>
      <c r="F1015">
        <v>0</v>
      </c>
      <c r="G1015" s="1" t="s">
        <v>4132</v>
      </c>
      <c r="H1015" s="1" t="s">
        <v>4133</v>
      </c>
      <c r="I1015" s="1" t="s">
        <v>844</v>
      </c>
      <c r="J1015" s="7" t="e">
        <f>VALUE(IF("€"=LEFT(I1015),SUBSTITUTE(I1015,"€",""),SUBSTITUTE(I1015,"$","")))</f>
        <v>#VALUE!</v>
      </c>
      <c r="K1015" s="9">
        <v>82407</v>
      </c>
      <c r="L1015" s="9">
        <v>0</v>
      </c>
      <c r="M1015" s="9">
        <v>122065</v>
      </c>
      <c r="N1015" s="9">
        <v>39658</v>
      </c>
      <c r="O1015" s="2">
        <v>0.48099999999999998</v>
      </c>
      <c r="P1015" t="s">
        <v>4100</v>
      </c>
      <c r="Q1015" s="3">
        <v>42087</v>
      </c>
    </row>
    <row r="1016" spans="1:17" x14ac:dyDescent="0.25">
      <c r="A1016" s="1" t="s">
        <v>1792</v>
      </c>
      <c r="C1016" s="1" t="s">
        <v>4134</v>
      </c>
      <c r="D1016" t="s">
        <v>4071</v>
      </c>
      <c r="E1016">
        <v>0.15</v>
      </c>
      <c r="F1016">
        <v>0</v>
      </c>
      <c r="G1016" s="1" t="s">
        <v>4135</v>
      </c>
      <c r="H1016" s="1" t="s">
        <v>4136</v>
      </c>
      <c r="I1016" s="1" t="s">
        <v>844</v>
      </c>
      <c r="J1016" s="7" t="e">
        <f>VALUE(IF("€"=LEFT(I1016),SUBSTITUTE(I1016,"€",""),SUBSTITUTE(I1016,"$","")))</f>
        <v>#VALUE!</v>
      </c>
      <c r="K1016" s="9">
        <v>5194</v>
      </c>
      <c r="L1016" s="9">
        <v>0</v>
      </c>
      <c r="M1016" s="9">
        <v>12980</v>
      </c>
      <c r="N1016" s="9">
        <v>7786</v>
      </c>
      <c r="O1016" s="2">
        <v>1.4990000000000001</v>
      </c>
      <c r="P1016" t="s">
        <v>4100</v>
      </c>
      <c r="Q1016" s="3">
        <v>42087</v>
      </c>
    </row>
    <row r="1017" spans="1:17" x14ac:dyDescent="0.25">
      <c r="A1017" s="1" t="s">
        <v>1792</v>
      </c>
      <c r="C1017" s="1" t="s">
        <v>4137</v>
      </c>
      <c r="D1017" t="s">
        <v>2170</v>
      </c>
      <c r="E1017">
        <v>1.7</v>
      </c>
      <c r="F1017">
        <v>0</v>
      </c>
      <c r="G1017" s="1" t="s">
        <v>4138</v>
      </c>
      <c r="H1017" s="1" t="s">
        <v>4139</v>
      </c>
      <c r="I1017" s="1" t="s">
        <v>844</v>
      </c>
      <c r="J1017" s="7" t="e">
        <f>VALUE(IF("€"=LEFT(I1017),SUBSTITUTE(I1017,"€",""),SUBSTITUTE(I1017,"$","")))</f>
        <v>#VALUE!</v>
      </c>
      <c r="K1017" s="9">
        <v>79294</v>
      </c>
      <c r="L1017" s="9">
        <v>0</v>
      </c>
      <c r="M1017" s="9">
        <v>119260</v>
      </c>
      <c r="N1017" s="9">
        <v>39966</v>
      </c>
      <c r="O1017" s="2">
        <v>0.504</v>
      </c>
      <c r="P1017" t="s">
        <v>4100</v>
      </c>
      <c r="Q1017" s="3">
        <v>42087</v>
      </c>
    </row>
    <row r="1018" spans="1:17" x14ac:dyDescent="0.25">
      <c r="A1018" s="1" t="s">
        <v>743</v>
      </c>
      <c r="C1018" s="1" t="s">
        <v>4140</v>
      </c>
      <c r="D1018" t="s">
        <v>4141</v>
      </c>
      <c r="E1018">
        <v>0</v>
      </c>
      <c r="F1018">
        <v>0</v>
      </c>
      <c r="G1018" s="1" t="s">
        <v>4142</v>
      </c>
      <c r="H1018" s="1" t="s">
        <v>4143</v>
      </c>
      <c r="I1018" s="1" t="s">
        <v>177</v>
      </c>
      <c r="J1018" s="7">
        <f>VALUE(IF("€"=LEFT(I1018),SUBSTITUTE(I1018,"€",""),SUBSTITUTE(I1018,"$","")))</f>
        <v>0</v>
      </c>
      <c r="K1018" s="9">
        <v>1687187</v>
      </c>
      <c r="L1018" s="9">
        <v>0</v>
      </c>
      <c r="M1018" s="9">
        <v>2662468</v>
      </c>
      <c r="N1018" s="9">
        <v>975281</v>
      </c>
      <c r="O1018" s="2">
        <v>0.57799999999999996</v>
      </c>
      <c r="P1018" t="s">
        <v>318</v>
      </c>
      <c r="Q1018" s="3">
        <v>42087</v>
      </c>
    </row>
    <row r="1019" spans="1:17" x14ac:dyDescent="0.25">
      <c r="A1019" s="1" t="s">
        <v>1792</v>
      </c>
      <c r="C1019" s="1" t="s">
        <v>4144</v>
      </c>
      <c r="D1019" t="s">
        <v>4145</v>
      </c>
      <c r="E1019">
        <v>5</v>
      </c>
      <c r="F1019">
        <v>1</v>
      </c>
      <c r="G1019" s="1" t="s">
        <v>3412</v>
      </c>
      <c r="H1019" s="1" t="s">
        <v>4146</v>
      </c>
      <c r="I1019" s="1" t="s">
        <v>4146</v>
      </c>
      <c r="J1019" s="7">
        <f>VALUE(IF("€"=LEFT(I1019),SUBSTITUTE(I1019,"€",""),SUBSTITUTE(I1019,"$","")))</f>
        <v>275</v>
      </c>
      <c r="K1019" s="9">
        <v>195250</v>
      </c>
      <c r="L1019" s="9">
        <v>195250</v>
      </c>
      <c r="M1019" s="9">
        <v>320000</v>
      </c>
      <c r="N1019" s="9">
        <v>124750</v>
      </c>
      <c r="O1019" s="2">
        <v>0.63900000000000001</v>
      </c>
      <c r="P1019" t="s">
        <v>183</v>
      </c>
      <c r="Q1019" s="3">
        <v>42114</v>
      </c>
    </row>
    <row r="1020" spans="1:17" x14ac:dyDescent="0.25">
      <c r="A1020" s="1" t="s">
        <v>1792</v>
      </c>
      <c r="C1020" s="1" t="s">
        <v>4147</v>
      </c>
      <c r="D1020" t="s">
        <v>922</v>
      </c>
      <c r="E1020">
        <v>56</v>
      </c>
      <c r="F1020">
        <v>0</v>
      </c>
      <c r="G1020" s="1" t="s">
        <v>4148</v>
      </c>
      <c r="H1020" s="1" t="s">
        <v>4149</v>
      </c>
      <c r="I1020" s="1" t="s">
        <v>177</v>
      </c>
      <c r="J1020" s="7">
        <f>VALUE(IF("€"=LEFT(I1020),SUBSTITUTE(I1020,"€",""),SUBSTITUTE(I1020,"$","")))</f>
        <v>0</v>
      </c>
      <c r="K1020" s="9">
        <v>4633609</v>
      </c>
      <c r="L1020" s="9">
        <v>0</v>
      </c>
      <c r="M1020" s="9">
        <v>5250000</v>
      </c>
      <c r="N1020" s="9">
        <v>616391</v>
      </c>
      <c r="O1020" s="2">
        <v>0.13300000000000001</v>
      </c>
      <c r="P1020" t="s">
        <v>213</v>
      </c>
      <c r="Q1020" s="3">
        <v>42087</v>
      </c>
    </row>
    <row r="1021" spans="1:17" x14ac:dyDescent="0.25">
      <c r="A1021" s="1" t="s">
        <v>1792</v>
      </c>
      <c r="B1021" t="s">
        <v>4150</v>
      </c>
      <c r="C1021" s="1" t="s">
        <v>4151</v>
      </c>
      <c r="D1021" t="s">
        <v>4152</v>
      </c>
      <c r="E1021">
        <v>5</v>
      </c>
      <c r="F1021">
        <v>2</v>
      </c>
      <c r="G1021" s="1" t="s">
        <v>4153</v>
      </c>
      <c r="H1021" s="1" t="s">
        <v>4154</v>
      </c>
      <c r="I1021" s="1" t="s">
        <v>4155</v>
      </c>
      <c r="J1021" s="7">
        <f>VALUE(IF("€"=LEFT(I1021),SUBSTITUTE(I1021,"€",""),SUBSTITUTE(I1021,"$","")))</f>
        <v>156.44</v>
      </c>
      <c r="K1021" s="9">
        <v>55536</v>
      </c>
      <c r="L1021" s="9">
        <v>111072</v>
      </c>
      <c r="M1021" s="9">
        <v>65000</v>
      </c>
      <c r="N1021" s="9">
        <v>9464</v>
      </c>
      <c r="O1021" s="4">
        <v>0.17</v>
      </c>
      <c r="P1021" t="s">
        <v>183</v>
      </c>
      <c r="Q1021" s="3">
        <v>42087</v>
      </c>
    </row>
    <row r="1022" spans="1:17" x14ac:dyDescent="0.25">
      <c r="A1022" s="1" t="s">
        <v>524</v>
      </c>
      <c r="C1022" s="1" t="s">
        <v>4156</v>
      </c>
      <c r="D1022" t="s">
        <v>4157</v>
      </c>
      <c r="E1022">
        <v>4</v>
      </c>
      <c r="F1022">
        <v>1</v>
      </c>
      <c r="G1022" s="1" t="s">
        <v>4158</v>
      </c>
      <c r="H1022" s="1" t="s">
        <v>4159</v>
      </c>
      <c r="I1022" s="1" t="s">
        <v>4159</v>
      </c>
      <c r="J1022" s="7">
        <f>VALUE(IF("€"=LEFT(I1022),SUBSTITUTE(I1022,"€",""),SUBSTITUTE(I1022,"$","")))</f>
        <v>146.34</v>
      </c>
      <c r="K1022" s="9">
        <v>103901</v>
      </c>
      <c r="L1022" s="9">
        <v>103901</v>
      </c>
      <c r="M1022" s="9">
        <v>160000</v>
      </c>
      <c r="N1022" s="9">
        <v>56099</v>
      </c>
      <c r="O1022" s="4">
        <v>0.54</v>
      </c>
      <c r="P1022" t="s">
        <v>4160</v>
      </c>
      <c r="Q1022" s="3">
        <v>42087</v>
      </c>
    </row>
    <row r="1023" spans="1:17" x14ac:dyDescent="0.25">
      <c r="A1023" s="1" t="s">
        <v>1792</v>
      </c>
      <c r="B1023" t="s">
        <v>839</v>
      </c>
      <c r="C1023" s="1" t="s">
        <v>4161</v>
      </c>
      <c r="D1023" t="s">
        <v>4162</v>
      </c>
      <c r="E1023">
        <v>1.89</v>
      </c>
      <c r="F1023">
        <v>0</v>
      </c>
      <c r="G1023" s="1" t="s">
        <v>4163</v>
      </c>
      <c r="H1023" s="1" t="s">
        <v>4164</v>
      </c>
      <c r="I1023" s="1" t="s">
        <v>844</v>
      </c>
      <c r="J1023" s="7" t="e">
        <f>VALUE(IF("€"=LEFT(I1023),SUBSTITUTE(I1023,"€",""),SUBSTITUTE(I1023,"$","")))</f>
        <v>#VALUE!</v>
      </c>
      <c r="K1023" s="9">
        <v>123572</v>
      </c>
      <c r="L1023" s="9">
        <v>0</v>
      </c>
      <c r="M1023" s="9">
        <v>154515</v>
      </c>
      <c r="N1023" s="9">
        <v>30943</v>
      </c>
      <c r="O1023" s="4">
        <v>0.25</v>
      </c>
      <c r="P1023" t="s">
        <v>4165</v>
      </c>
      <c r="Q1023" s="3">
        <v>42088</v>
      </c>
    </row>
    <row r="1024" spans="1:17" x14ac:dyDescent="0.25">
      <c r="A1024" s="1" t="s">
        <v>1792</v>
      </c>
      <c r="B1024" t="s">
        <v>839</v>
      </c>
      <c r="C1024" s="1" t="s">
        <v>4166</v>
      </c>
      <c r="D1024" t="s">
        <v>4167</v>
      </c>
      <c r="E1024">
        <v>8.4499999999999993</v>
      </c>
      <c r="F1024">
        <v>0</v>
      </c>
      <c r="G1024" s="1" t="s">
        <v>4168</v>
      </c>
      <c r="H1024" s="1" t="s">
        <v>4169</v>
      </c>
      <c r="I1024" s="1" t="s">
        <v>844</v>
      </c>
      <c r="J1024" s="7" t="e">
        <f>VALUE(IF("€"=LEFT(I1024),SUBSTITUTE(I1024,"€",""),SUBSTITUTE(I1024,"$","")))</f>
        <v>#VALUE!</v>
      </c>
      <c r="K1024" s="9">
        <v>315757</v>
      </c>
      <c r="L1024" s="9">
        <v>0</v>
      </c>
      <c r="M1024" s="9">
        <v>392465</v>
      </c>
      <c r="N1024" s="9">
        <v>76708</v>
      </c>
      <c r="O1024" s="2">
        <v>0.24299999999999999</v>
      </c>
      <c r="P1024" t="s">
        <v>4165</v>
      </c>
      <c r="Q1024" s="3">
        <v>42088</v>
      </c>
    </row>
    <row r="1025" spans="1:17" x14ac:dyDescent="0.25">
      <c r="A1025" s="1" t="s">
        <v>1792</v>
      </c>
      <c r="B1025" t="s">
        <v>839</v>
      </c>
      <c r="C1025" s="1" t="s">
        <v>4170</v>
      </c>
      <c r="D1025" t="s">
        <v>4171</v>
      </c>
      <c r="E1025">
        <v>0.54</v>
      </c>
      <c r="F1025">
        <v>0</v>
      </c>
      <c r="G1025" s="1" t="s">
        <v>4172</v>
      </c>
      <c r="H1025" s="1" t="s">
        <v>4173</v>
      </c>
      <c r="I1025" s="1" t="s">
        <v>844</v>
      </c>
      <c r="J1025" s="7" t="e">
        <f>VALUE(IF("€"=LEFT(I1025),SUBSTITUTE(I1025,"€",""),SUBSTITUTE(I1025,"$","")))</f>
        <v>#VALUE!</v>
      </c>
      <c r="K1025" s="9">
        <v>28424</v>
      </c>
      <c r="L1025" s="9">
        <v>0</v>
      </c>
      <c r="M1025" s="9">
        <v>34096</v>
      </c>
      <c r="N1025" s="9">
        <v>5672</v>
      </c>
      <c r="O1025" s="4">
        <v>0.2</v>
      </c>
      <c r="P1025" t="s">
        <v>4165</v>
      </c>
      <c r="Q1025" s="3">
        <v>42088</v>
      </c>
    </row>
    <row r="1026" spans="1:17" x14ac:dyDescent="0.25">
      <c r="A1026" s="1" t="s">
        <v>1792</v>
      </c>
      <c r="B1026" t="s">
        <v>839</v>
      </c>
      <c r="C1026" s="1" t="s">
        <v>4174</v>
      </c>
      <c r="D1026" t="s">
        <v>2282</v>
      </c>
      <c r="E1026">
        <v>0.46</v>
      </c>
      <c r="F1026">
        <v>0</v>
      </c>
      <c r="G1026" s="1" t="s">
        <v>2788</v>
      </c>
      <c r="H1026" s="1" t="s">
        <v>4175</v>
      </c>
      <c r="I1026" s="1" t="s">
        <v>844</v>
      </c>
      <c r="J1026" s="7" t="e">
        <f>VALUE(IF("€"=LEFT(I1026),SUBSTITUTE(I1026,"€",""),SUBSTITUTE(I1026,"$","")))</f>
        <v>#VALUE!</v>
      </c>
      <c r="K1026" s="9">
        <v>26039</v>
      </c>
      <c r="L1026" s="9">
        <v>0</v>
      </c>
      <c r="M1026" s="9">
        <v>32501</v>
      </c>
      <c r="N1026" s="9">
        <v>6462</v>
      </c>
      <c r="O1026" s="2">
        <v>0.248</v>
      </c>
      <c r="P1026" t="s">
        <v>4165</v>
      </c>
      <c r="Q1026" s="3">
        <v>42088</v>
      </c>
    </row>
    <row r="1027" spans="1:17" x14ac:dyDescent="0.25">
      <c r="A1027" s="1" t="s">
        <v>1792</v>
      </c>
      <c r="B1027" t="s">
        <v>839</v>
      </c>
      <c r="C1027" s="1" t="s">
        <v>4176</v>
      </c>
      <c r="D1027" t="s">
        <v>4177</v>
      </c>
      <c r="E1027">
        <v>0.35</v>
      </c>
      <c r="F1027">
        <v>0</v>
      </c>
      <c r="G1027" s="1" t="s">
        <v>4178</v>
      </c>
      <c r="H1027" s="1" t="s">
        <v>4179</v>
      </c>
      <c r="I1027" s="1" t="s">
        <v>844</v>
      </c>
      <c r="J1027" s="7" t="e">
        <f>VALUE(IF("€"=LEFT(I1027),SUBSTITUTE(I1027,"€",""),SUBSTITUTE(I1027,"$","")))</f>
        <v>#VALUE!</v>
      </c>
      <c r="K1027" s="9">
        <v>93216</v>
      </c>
      <c r="L1027" s="9">
        <v>0</v>
      </c>
      <c r="M1027" s="9">
        <v>117228</v>
      </c>
      <c r="N1027" s="9">
        <v>24012</v>
      </c>
      <c r="O1027" s="2">
        <v>0.25800000000000001</v>
      </c>
      <c r="P1027" t="s">
        <v>4165</v>
      </c>
      <c r="Q1027" s="3">
        <v>42088</v>
      </c>
    </row>
    <row r="1028" spans="1:17" x14ac:dyDescent="0.25">
      <c r="A1028" s="1" t="s">
        <v>1792</v>
      </c>
      <c r="B1028" t="s">
        <v>839</v>
      </c>
      <c r="C1028" s="1" t="s">
        <v>4180</v>
      </c>
      <c r="D1028" t="s">
        <v>3949</v>
      </c>
      <c r="E1028">
        <v>0.15</v>
      </c>
      <c r="F1028">
        <v>0</v>
      </c>
      <c r="G1028" s="1" t="s">
        <v>4181</v>
      </c>
      <c r="H1028" s="1" t="s">
        <v>4182</v>
      </c>
      <c r="I1028" s="1" t="s">
        <v>844</v>
      </c>
      <c r="J1028" s="7" t="e">
        <f>VALUE(IF("€"=LEFT(I1028),SUBSTITUTE(I1028,"€",""),SUBSTITUTE(I1028,"$","")))</f>
        <v>#VALUE!</v>
      </c>
      <c r="K1028" s="9">
        <v>21898</v>
      </c>
      <c r="L1028" s="9">
        <v>0</v>
      </c>
      <c r="M1028" s="9">
        <v>27476</v>
      </c>
      <c r="N1028" s="9">
        <v>5578</v>
      </c>
      <c r="O1028" s="2">
        <v>0.255</v>
      </c>
      <c r="P1028" t="s">
        <v>4165</v>
      </c>
      <c r="Q1028" s="3">
        <v>42088</v>
      </c>
    </row>
    <row r="1029" spans="1:17" x14ac:dyDescent="0.25">
      <c r="A1029" s="1" t="s">
        <v>1792</v>
      </c>
      <c r="B1029" t="s">
        <v>839</v>
      </c>
      <c r="C1029" s="1" t="s">
        <v>4183</v>
      </c>
      <c r="D1029" t="s">
        <v>4184</v>
      </c>
      <c r="E1029">
        <v>0.34</v>
      </c>
      <c r="F1029">
        <v>0</v>
      </c>
      <c r="G1029" s="1" t="s">
        <v>4185</v>
      </c>
      <c r="H1029" s="1" t="s">
        <v>4186</v>
      </c>
      <c r="I1029" s="1" t="s">
        <v>844</v>
      </c>
      <c r="J1029" s="7" t="e">
        <f>VALUE(IF("€"=LEFT(I1029),SUBSTITUTE(I1029,"€",""),SUBSTITUTE(I1029,"$","")))</f>
        <v>#VALUE!</v>
      </c>
      <c r="K1029" s="9">
        <v>99834</v>
      </c>
      <c r="L1029" s="9">
        <v>0</v>
      </c>
      <c r="M1029" s="9">
        <v>125575</v>
      </c>
      <c r="N1029" s="9">
        <v>25741</v>
      </c>
      <c r="O1029" s="2">
        <v>0.25800000000000001</v>
      </c>
      <c r="P1029" t="s">
        <v>4165</v>
      </c>
      <c r="Q1029" s="3">
        <v>42088</v>
      </c>
    </row>
    <row r="1030" spans="1:17" x14ac:dyDescent="0.25">
      <c r="A1030" s="1" t="s">
        <v>1792</v>
      </c>
      <c r="B1030" t="s">
        <v>839</v>
      </c>
      <c r="C1030" s="1" t="s">
        <v>4187</v>
      </c>
      <c r="D1030" t="s">
        <v>3949</v>
      </c>
      <c r="E1030">
        <v>0.26</v>
      </c>
      <c r="F1030">
        <v>0</v>
      </c>
      <c r="G1030" s="1" t="s">
        <v>4188</v>
      </c>
      <c r="H1030" s="1" t="s">
        <v>4189</v>
      </c>
      <c r="I1030" s="1" t="s">
        <v>844</v>
      </c>
      <c r="J1030" s="7" t="e">
        <f>VALUE(IF("€"=LEFT(I1030),SUBSTITUTE(I1030,"€",""),SUBSTITUTE(I1030,"$","")))</f>
        <v>#VALUE!</v>
      </c>
      <c r="K1030" s="9">
        <v>31629</v>
      </c>
      <c r="L1030" s="9">
        <v>0</v>
      </c>
      <c r="M1030" s="9">
        <v>39692</v>
      </c>
      <c r="N1030" s="9">
        <v>8063</v>
      </c>
      <c r="O1030" s="2">
        <v>0.255</v>
      </c>
      <c r="P1030" t="s">
        <v>4165</v>
      </c>
      <c r="Q1030" s="3">
        <v>42088</v>
      </c>
    </row>
    <row r="1031" spans="1:17" x14ac:dyDescent="0.25">
      <c r="A1031" s="1" t="s">
        <v>1792</v>
      </c>
      <c r="C1031" s="1" t="s">
        <v>4190</v>
      </c>
      <c r="D1031" t="s">
        <v>4191</v>
      </c>
      <c r="E1031">
        <v>0.36</v>
      </c>
      <c r="F1031">
        <v>4</v>
      </c>
      <c r="G1031" s="1" t="s">
        <v>4192</v>
      </c>
      <c r="H1031" s="1" t="s">
        <v>4193</v>
      </c>
      <c r="I1031" s="1" t="s">
        <v>4194</v>
      </c>
      <c r="J1031" s="7" t="e">
        <f>VALUE(IF("€"=LEFT(I1031),SUBSTITUTE(I1031,"€",""),SUBSTITUTE(I1031,"$","")))</f>
        <v>#VALUE!</v>
      </c>
      <c r="K1031" s="9">
        <v>24466</v>
      </c>
      <c r="L1031" s="9">
        <v>97864</v>
      </c>
      <c r="M1031" s="9">
        <v>52640</v>
      </c>
      <c r="N1031" s="9">
        <v>28174</v>
      </c>
      <c r="O1031" s="2">
        <v>1.1519999999999999</v>
      </c>
      <c r="P1031" t="s">
        <v>4195</v>
      </c>
      <c r="Q1031" s="3">
        <v>42101</v>
      </c>
    </row>
    <row r="1032" spans="1:17" x14ac:dyDescent="0.25">
      <c r="A1032" s="1" t="s">
        <v>1792</v>
      </c>
      <c r="C1032" s="1" t="s">
        <v>4196</v>
      </c>
      <c r="D1032" t="s">
        <v>4197</v>
      </c>
      <c r="E1032">
        <v>0.09</v>
      </c>
      <c r="F1032">
        <v>6</v>
      </c>
      <c r="G1032" s="1" t="s">
        <v>3465</v>
      </c>
      <c r="H1032" s="1" t="s">
        <v>4198</v>
      </c>
      <c r="I1032" s="1" t="s">
        <v>4199</v>
      </c>
      <c r="J1032" s="7" t="e">
        <f>VALUE(IF("€"=LEFT(I1032),SUBSTITUTE(I1032,"€",""),SUBSTITUTE(I1032,"$","")))</f>
        <v>#VALUE!</v>
      </c>
      <c r="K1032" s="9">
        <v>27781</v>
      </c>
      <c r="L1032" s="9">
        <v>166686</v>
      </c>
      <c r="M1032" s="9">
        <v>34941</v>
      </c>
      <c r="N1032" s="9">
        <v>7160</v>
      </c>
      <c r="O1032" s="2">
        <v>0.25800000000000001</v>
      </c>
      <c r="P1032" t="s">
        <v>4195</v>
      </c>
      <c r="Q1032" s="3">
        <v>42101</v>
      </c>
    </row>
    <row r="1033" spans="1:17" x14ac:dyDescent="0.25">
      <c r="A1033" s="1" t="s">
        <v>1792</v>
      </c>
      <c r="C1033" s="1" t="s">
        <v>4200</v>
      </c>
      <c r="D1033" t="s">
        <v>4201</v>
      </c>
      <c r="E1033">
        <v>0.02</v>
      </c>
      <c r="F1033">
        <v>1</v>
      </c>
      <c r="G1033" s="1" t="s">
        <v>4202</v>
      </c>
      <c r="H1033" s="1" t="s">
        <v>4203</v>
      </c>
      <c r="I1033" s="1" t="s">
        <v>4203</v>
      </c>
      <c r="J1033" s="7" t="e">
        <f>VALUE(IF("€"=LEFT(I1033),SUBSTITUTE(I1033,"€",""),SUBSTITUTE(I1033,"$","")))</f>
        <v>#VALUE!</v>
      </c>
      <c r="K1033" s="9">
        <v>13852</v>
      </c>
      <c r="L1033" s="9">
        <v>13852</v>
      </c>
      <c r="M1033" s="9">
        <v>17432</v>
      </c>
      <c r="N1033" s="9">
        <v>3580</v>
      </c>
      <c r="O1033" s="2">
        <v>0.25800000000000001</v>
      </c>
      <c r="P1033" t="s">
        <v>4195</v>
      </c>
      <c r="Q1033" s="3">
        <v>42101</v>
      </c>
    </row>
    <row r="1034" spans="1:17" x14ac:dyDescent="0.25">
      <c r="A1034" s="1" t="s">
        <v>1792</v>
      </c>
      <c r="C1034" s="1" t="s">
        <v>4204</v>
      </c>
      <c r="D1034" t="s">
        <v>3942</v>
      </c>
      <c r="E1034">
        <v>0.09</v>
      </c>
      <c r="F1034">
        <v>2</v>
      </c>
      <c r="G1034" s="1" t="s">
        <v>4205</v>
      </c>
      <c r="H1034" s="1" t="s">
        <v>4206</v>
      </c>
      <c r="I1034" s="1" t="s">
        <v>4207</v>
      </c>
      <c r="J1034" s="7" t="e">
        <f>VALUE(IF("€"=LEFT(I1034),SUBSTITUTE(I1034,"€",""),SUBSTITUTE(I1034,"$","")))</f>
        <v>#VALUE!</v>
      </c>
      <c r="K1034" s="9">
        <v>49536</v>
      </c>
      <c r="L1034" s="9">
        <v>99072</v>
      </c>
      <c r="M1034" s="9">
        <v>91167</v>
      </c>
      <c r="N1034" s="9">
        <v>41631</v>
      </c>
      <c r="O1034" s="4">
        <v>0.84</v>
      </c>
      <c r="P1034" t="s">
        <v>4195</v>
      </c>
      <c r="Q1034" s="3">
        <v>42101</v>
      </c>
    </row>
    <row r="1035" spans="1:17" x14ac:dyDescent="0.25">
      <c r="A1035" s="1" t="s">
        <v>1792</v>
      </c>
      <c r="C1035" s="1" t="s">
        <v>4208</v>
      </c>
      <c r="D1035" t="s">
        <v>4209</v>
      </c>
      <c r="E1035">
        <v>0.14000000000000001</v>
      </c>
      <c r="F1035">
        <v>2</v>
      </c>
      <c r="G1035" s="1" t="s">
        <v>4210</v>
      </c>
      <c r="H1035" s="1" t="s">
        <v>4211</v>
      </c>
      <c r="I1035" s="1" t="s">
        <v>4212</v>
      </c>
      <c r="J1035" s="7" t="e">
        <f>VALUE(IF("€"=LEFT(I1035),SUBSTITUTE(I1035,"€",""),SUBSTITUTE(I1035,"$","")))</f>
        <v>#VALUE!</v>
      </c>
      <c r="K1035" s="9">
        <v>11122</v>
      </c>
      <c r="L1035" s="9">
        <v>22244</v>
      </c>
      <c r="M1035" s="9">
        <v>16746</v>
      </c>
      <c r="N1035" s="9">
        <v>5624</v>
      </c>
      <c r="O1035" s="2">
        <v>0.50600000000000001</v>
      </c>
      <c r="P1035" t="s">
        <v>4195</v>
      </c>
      <c r="Q1035" s="3">
        <v>42101</v>
      </c>
    </row>
    <row r="1036" spans="1:17" x14ac:dyDescent="0.25">
      <c r="A1036" s="1" t="s">
        <v>1792</v>
      </c>
      <c r="C1036" s="1" t="s">
        <v>4213</v>
      </c>
      <c r="D1036" t="s">
        <v>4214</v>
      </c>
      <c r="E1036">
        <v>0.01</v>
      </c>
      <c r="F1036">
        <v>2</v>
      </c>
      <c r="G1036" s="1" t="s">
        <v>4215</v>
      </c>
      <c r="H1036" s="1" t="s">
        <v>4216</v>
      </c>
      <c r="I1036" s="1" t="s">
        <v>4217</v>
      </c>
      <c r="J1036" s="7" t="e">
        <f>VALUE(IF("€"=LEFT(I1036),SUBSTITUTE(I1036,"€",""),SUBSTITUTE(I1036,"$","")))</f>
        <v>#VALUE!</v>
      </c>
      <c r="K1036" s="9">
        <v>747</v>
      </c>
      <c r="L1036" s="9">
        <v>1494</v>
      </c>
      <c r="M1036" s="9">
        <v>3431</v>
      </c>
      <c r="N1036" s="9">
        <v>2684</v>
      </c>
      <c r="O1036" s="2">
        <v>3.593</v>
      </c>
      <c r="P1036" t="s">
        <v>4195</v>
      </c>
      <c r="Q1036" s="3">
        <v>42101</v>
      </c>
    </row>
    <row r="1037" spans="1:17" x14ac:dyDescent="0.25">
      <c r="A1037" s="1" t="s">
        <v>1792</v>
      </c>
      <c r="C1037" s="1" t="s">
        <v>4218</v>
      </c>
      <c r="D1037" t="s">
        <v>4012</v>
      </c>
      <c r="E1037">
        <v>0.03</v>
      </c>
      <c r="F1037">
        <v>2</v>
      </c>
      <c r="G1037" s="1" t="s">
        <v>4219</v>
      </c>
      <c r="H1037" s="1" t="s">
        <v>4220</v>
      </c>
      <c r="I1037" s="1" t="s">
        <v>4221</v>
      </c>
      <c r="J1037" s="7" t="e">
        <f>VALUE(IF("€"=LEFT(I1037),SUBSTITUTE(I1037,"€",""),SUBSTITUTE(I1037,"$","")))</f>
        <v>#VALUE!</v>
      </c>
      <c r="K1037" s="9">
        <v>4504</v>
      </c>
      <c r="L1037" s="9">
        <v>9008</v>
      </c>
      <c r="M1037" s="9">
        <v>6687</v>
      </c>
      <c r="N1037" s="9">
        <v>2183</v>
      </c>
      <c r="O1037" s="2">
        <v>0.48499999999999999</v>
      </c>
      <c r="P1037" t="s">
        <v>4195</v>
      </c>
      <c r="Q1037" s="3">
        <v>42101</v>
      </c>
    </row>
    <row r="1038" spans="1:17" x14ac:dyDescent="0.25">
      <c r="A1038" s="1" t="s">
        <v>1792</v>
      </c>
      <c r="C1038" s="1" t="s">
        <v>4222</v>
      </c>
      <c r="D1038" t="s">
        <v>1481</v>
      </c>
      <c r="E1038">
        <v>0.04</v>
      </c>
      <c r="F1038">
        <v>2</v>
      </c>
      <c r="G1038" s="1" t="s">
        <v>4223</v>
      </c>
      <c r="H1038" s="1" t="s">
        <v>4224</v>
      </c>
      <c r="I1038" s="1" t="s">
        <v>4225</v>
      </c>
      <c r="J1038" s="7" t="e">
        <f>VALUE(IF("€"=LEFT(I1038),SUBSTITUTE(I1038,"€",""),SUBSTITUTE(I1038,"$","")))</f>
        <v>#VALUE!</v>
      </c>
      <c r="K1038" s="9">
        <v>3686</v>
      </c>
      <c r="L1038" s="9">
        <v>7372</v>
      </c>
      <c r="M1038" s="9">
        <v>5555</v>
      </c>
      <c r="N1038" s="9">
        <v>1869</v>
      </c>
      <c r="O1038" s="2">
        <v>0.50700000000000001</v>
      </c>
      <c r="P1038" t="s">
        <v>4195</v>
      </c>
      <c r="Q1038" s="3">
        <v>42101</v>
      </c>
    </row>
    <row r="1039" spans="1:17" x14ac:dyDescent="0.25">
      <c r="A1039" s="1" t="s">
        <v>1792</v>
      </c>
      <c r="C1039" s="1" t="s">
        <v>4226</v>
      </c>
      <c r="D1039" t="s">
        <v>1113</v>
      </c>
      <c r="E1039">
        <v>0</v>
      </c>
      <c r="F1039">
        <v>10</v>
      </c>
      <c r="G1039" s="1" t="s">
        <v>4227</v>
      </c>
      <c r="H1039" s="1" t="s">
        <v>4228</v>
      </c>
      <c r="I1039" s="1" t="s">
        <v>4217</v>
      </c>
      <c r="J1039" s="7" t="e">
        <f>VALUE(IF("€"=LEFT(I1039),SUBSTITUTE(I1039,"€",""),SUBSTITUTE(I1039,"$","")))</f>
        <v>#VALUE!</v>
      </c>
      <c r="K1039" s="9">
        <v>150</v>
      </c>
      <c r="L1039" s="9">
        <v>1500</v>
      </c>
      <c r="M1039" s="9">
        <v>390</v>
      </c>
      <c r="N1039" s="9">
        <v>240</v>
      </c>
      <c r="O1039" s="4">
        <v>1.6</v>
      </c>
      <c r="P1039" t="s">
        <v>4195</v>
      </c>
      <c r="Q1039" s="3">
        <v>42101</v>
      </c>
    </row>
    <row r="1040" spans="1:17" x14ac:dyDescent="0.25">
      <c r="A1040" s="1" t="s">
        <v>1792</v>
      </c>
      <c r="C1040" s="1" t="s">
        <v>4229</v>
      </c>
      <c r="D1040" t="s">
        <v>4230</v>
      </c>
      <c r="E1040">
        <v>0.1</v>
      </c>
      <c r="F1040">
        <v>1</v>
      </c>
      <c r="G1040" s="1" t="s">
        <v>4231</v>
      </c>
      <c r="H1040" s="1" t="s">
        <v>4232</v>
      </c>
      <c r="I1040" s="1" t="s">
        <v>4232</v>
      </c>
      <c r="J1040" s="7" t="e">
        <f>VALUE(IF("€"=LEFT(I1040),SUBSTITUTE(I1040,"€",""),SUBSTITUTE(I1040,"$","")))</f>
        <v>#VALUE!</v>
      </c>
      <c r="K1040" s="9">
        <v>11531</v>
      </c>
      <c r="L1040" s="9">
        <v>11531</v>
      </c>
      <c r="M1040" s="9">
        <v>38017</v>
      </c>
      <c r="N1040" s="9">
        <v>26486</v>
      </c>
      <c r="O1040" s="2">
        <v>2.2970000000000002</v>
      </c>
      <c r="P1040" t="s">
        <v>4195</v>
      </c>
      <c r="Q1040" s="3">
        <v>42101</v>
      </c>
    </row>
    <row r="1041" spans="1:17" x14ac:dyDescent="0.25">
      <c r="A1041" s="1" t="s">
        <v>1792</v>
      </c>
      <c r="C1041" s="1" t="s">
        <v>4233</v>
      </c>
      <c r="D1041" t="s">
        <v>4234</v>
      </c>
      <c r="E1041">
        <v>0.04</v>
      </c>
      <c r="F1041">
        <v>2</v>
      </c>
      <c r="G1041" s="1" t="s">
        <v>4235</v>
      </c>
      <c r="H1041" s="1" t="s">
        <v>1100</v>
      </c>
      <c r="I1041" s="1" t="s">
        <v>2186</v>
      </c>
      <c r="J1041" s="7" t="e">
        <f>VALUE(IF("€"=LEFT(I1041),SUBSTITUTE(I1041,"€",""),SUBSTITUTE(I1041,"$","")))</f>
        <v>#VALUE!</v>
      </c>
      <c r="K1041" s="9">
        <v>3900</v>
      </c>
      <c r="L1041" s="9">
        <v>7800</v>
      </c>
      <c r="M1041" s="9">
        <v>15715</v>
      </c>
      <c r="N1041" s="9">
        <v>11815</v>
      </c>
      <c r="O1041" s="2">
        <v>3.0289999999999999</v>
      </c>
      <c r="P1041" t="s">
        <v>4195</v>
      </c>
      <c r="Q1041" s="3">
        <v>42101</v>
      </c>
    </row>
    <row r="1042" spans="1:17" x14ac:dyDescent="0.25">
      <c r="A1042" s="1" t="s">
        <v>1792</v>
      </c>
      <c r="C1042" s="1" t="s">
        <v>4236</v>
      </c>
      <c r="D1042" t="s">
        <v>4237</v>
      </c>
      <c r="E1042">
        <v>0.06</v>
      </c>
      <c r="F1042">
        <v>0</v>
      </c>
      <c r="G1042" s="1" t="s">
        <v>4238</v>
      </c>
      <c r="H1042" s="1" t="s">
        <v>4239</v>
      </c>
      <c r="I1042" s="1" t="s">
        <v>844</v>
      </c>
      <c r="J1042" s="7" t="e">
        <f>VALUE(IF("€"=LEFT(I1042),SUBSTITUTE(I1042,"€",""),SUBSTITUTE(I1042,"$","")))</f>
        <v>#VALUE!</v>
      </c>
      <c r="K1042" s="9">
        <v>8762</v>
      </c>
      <c r="L1042" s="9">
        <v>0</v>
      </c>
      <c r="M1042" s="9">
        <v>13000</v>
      </c>
      <c r="N1042" s="9">
        <v>4238</v>
      </c>
      <c r="O1042" s="2">
        <v>0.48399999999999999</v>
      </c>
      <c r="P1042" t="s">
        <v>4195</v>
      </c>
      <c r="Q1042" s="3">
        <v>42101</v>
      </c>
    </row>
    <row r="1043" spans="1:17" x14ac:dyDescent="0.25">
      <c r="A1043" s="1" t="s">
        <v>1792</v>
      </c>
      <c r="C1043" s="1" t="s">
        <v>4240</v>
      </c>
      <c r="D1043" t="s">
        <v>4241</v>
      </c>
      <c r="E1043">
        <v>0.02</v>
      </c>
      <c r="F1043">
        <v>0</v>
      </c>
      <c r="G1043" s="1" t="s">
        <v>1111</v>
      </c>
      <c r="H1043" s="1" t="s">
        <v>4242</v>
      </c>
      <c r="I1043" s="1" t="s">
        <v>844</v>
      </c>
      <c r="J1043" s="7" t="e">
        <f>VALUE(IF("€"=LEFT(I1043),SUBSTITUTE(I1043,"€",""),SUBSTITUTE(I1043,"$","")))</f>
        <v>#VALUE!</v>
      </c>
      <c r="K1043" s="9">
        <v>5668</v>
      </c>
      <c r="L1043" s="9">
        <v>0</v>
      </c>
      <c r="M1043" s="9">
        <v>10369</v>
      </c>
      <c r="N1043" s="9">
        <v>4701</v>
      </c>
      <c r="O1043" s="2">
        <v>0.82899999999999996</v>
      </c>
      <c r="P1043" t="s">
        <v>4195</v>
      </c>
      <c r="Q1043" s="3">
        <v>42101</v>
      </c>
    </row>
    <row r="1044" spans="1:17" x14ac:dyDescent="0.25">
      <c r="A1044" s="1" t="s">
        <v>1792</v>
      </c>
      <c r="C1044" s="1" t="s">
        <v>4243</v>
      </c>
      <c r="D1044" t="s">
        <v>1314</v>
      </c>
      <c r="E1044">
        <v>0.18</v>
      </c>
      <c r="F1044">
        <v>0</v>
      </c>
      <c r="G1044" s="1" t="s">
        <v>4244</v>
      </c>
      <c r="H1044" s="1" t="s">
        <v>4245</v>
      </c>
      <c r="I1044" s="1" t="s">
        <v>844</v>
      </c>
      <c r="J1044" s="7" t="e">
        <f>VALUE(IF("€"=LEFT(I1044),SUBSTITUTE(I1044,"€",""),SUBSTITUTE(I1044,"$","")))</f>
        <v>#VALUE!</v>
      </c>
      <c r="K1044" s="9">
        <v>4056</v>
      </c>
      <c r="L1044" s="9">
        <v>0</v>
      </c>
      <c r="M1044" s="9">
        <v>10693</v>
      </c>
      <c r="N1044" s="9">
        <v>6637</v>
      </c>
      <c r="O1044" s="2">
        <v>1.6359999999999999</v>
      </c>
      <c r="P1044" t="s">
        <v>4195</v>
      </c>
      <c r="Q1044" s="3">
        <v>42101</v>
      </c>
    </row>
    <row r="1045" spans="1:17" x14ac:dyDescent="0.25">
      <c r="A1045" s="1" t="s">
        <v>1792</v>
      </c>
      <c r="C1045" s="1" t="s">
        <v>4246</v>
      </c>
      <c r="D1045" t="s">
        <v>4247</v>
      </c>
      <c r="E1045">
        <v>1.43</v>
      </c>
      <c r="F1045">
        <v>1</v>
      </c>
      <c r="G1045" s="1" t="s">
        <v>4248</v>
      </c>
      <c r="H1045" s="1" t="s">
        <v>4249</v>
      </c>
      <c r="I1045" s="1" t="s">
        <v>4249</v>
      </c>
      <c r="J1045" s="7" t="e">
        <f>VALUE(IF("€"=LEFT(I1045),SUBSTITUTE(I1045,"€",""),SUBSTITUTE(I1045,"$","")))</f>
        <v>#VALUE!</v>
      </c>
      <c r="K1045" s="9">
        <v>40950</v>
      </c>
      <c r="L1045" s="9">
        <v>40950</v>
      </c>
      <c r="M1045" s="9">
        <v>67537</v>
      </c>
      <c r="N1045" s="9">
        <v>26587</v>
      </c>
      <c r="O1045" s="2">
        <v>0.64900000000000002</v>
      </c>
      <c r="P1045" t="s">
        <v>4195</v>
      </c>
      <c r="Q1045" s="3">
        <v>42101</v>
      </c>
    </row>
    <row r="1046" spans="1:17" x14ac:dyDescent="0.25">
      <c r="A1046" s="1" t="s">
        <v>1792</v>
      </c>
      <c r="C1046" s="1" t="s">
        <v>4250</v>
      </c>
      <c r="D1046" t="s">
        <v>4247</v>
      </c>
      <c r="E1046">
        <v>1.72</v>
      </c>
      <c r="F1046">
        <v>1</v>
      </c>
      <c r="G1046" s="1" t="s">
        <v>4251</v>
      </c>
      <c r="H1046" s="1" t="s">
        <v>4252</v>
      </c>
      <c r="I1046" s="1" t="s">
        <v>4252</v>
      </c>
      <c r="J1046" s="7" t="e">
        <f>VALUE(IF("€"=LEFT(I1046),SUBSTITUTE(I1046,"€",""),SUBSTITUTE(I1046,"$","")))</f>
        <v>#VALUE!</v>
      </c>
      <c r="K1046" s="9">
        <v>83239</v>
      </c>
      <c r="L1046" s="9">
        <v>83239</v>
      </c>
      <c r="M1046" s="9">
        <v>132301</v>
      </c>
      <c r="N1046" s="9">
        <v>49062</v>
      </c>
      <c r="O1046" s="2">
        <v>0.58899999999999997</v>
      </c>
      <c r="P1046" t="s">
        <v>4195</v>
      </c>
      <c r="Q1046" s="3">
        <v>42101</v>
      </c>
    </row>
    <row r="1047" spans="1:17" x14ac:dyDescent="0.25">
      <c r="A1047" s="1" t="s">
        <v>1792</v>
      </c>
      <c r="C1047" s="1" t="s">
        <v>4253</v>
      </c>
      <c r="D1047" t="s">
        <v>4247</v>
      </c>
      <c r="E1047">
        <v>1.72</v>
      </c>
      <c r="F1047">
        <v>1</v>
      </c>
      <c r="G1047" s="1" t="s">
        <v>4254</v>
      </c>
      <c r="H1047" s="1" t="s">
        <v>4255</v>
      </c>
      <c r="I1047" s="1" t="s">
        <v>4255</v>
      </c>
      <c r="J1047" s="7" t="e">
        <f>VALUE(IF("€"=LEFT(I1047),SUBSTITUTE(I1047,"€",""),SUBSTITUTE(I1047,"$","")))</f>
        <v>#VALUE!</v>
      </c>
      <c r="K1047" s="9">
        <v>136130</v>
      </c>
      <c r="L1047" s="9">
        <v>136130</v>
      </c>
      <c r="M1047" s="9">
        <v>220000</v>
      </c>
      <c r="N1047" s="9">
        <v>83870</v>
      </c>
      <c r="O1047" s="2">
        <v>0.61599999999999999</v>
      </c>
      <c r="P1047" t="s">
        <v>4195</v>
      </c>
      <c r="Q1047" s="3">
        <v>42101</v>
      </c>
    </row>
    <row r="1048" spans="1:17" x14ac:dyDescent="0.25">
      <c r="A1048" s="1" t="s">
        <v>1792</v>
      </c>
      <c r="C1048" s="1" t="s">
        <v>4256</v>
      </c>
      <c r="D1048" t="s">
        <v>4257</v>
      </c>
      <c r="E1048">
        <v>1.19</v>
      </c>
      <c r="F1048">
        <v>1</v>
      </c>
      <c r="G1048" s="1" t="s">
        <v>1276</v>
      </c>
      <c r="H1048" s="1" t="s">
        <v>4258</v>
      </c>
      <c r="I1048" s="1" t="s">
        <v>4258</v>
      </c>
      <c r="J1048" s="7" t="e">
        <f>VALUE(IF("€"=LEFT(I1048),SUBSTITUTE(I1048,"€",""),SUBSTITUTE(I1048,"$","")))</f>
        <v>#VALUE!</v>
      </c>
      <c r="K1048" s="9">
        <v>18473</v>
      </c>
      <c r="L1048" s="9">
        <v>18473</v>
      </c>
      <c r="M1048" s="9">
        <v>57241</v>
      </c>
      <c r="N1048" s="9">
        <v>38768</v>
      </c>
      <c r="O1048" s="2">
        <v>2.0990000000000002</v>
      </c>
      <c r="P1048" t="s">
        <v>4195</v>
      </c>
      <c r="Q1048" s="3">
        <v>42101</v>
      </c>
    </row>
    <row r="1049" spans="1:17" x14ac:dyDescent="0.25">
      <c r="A1049" s="1" t="s">
        <v>1792</v>
      </c>
      <c r="C1049" s="1" t="s">
        <v>4259</v>
      </c>
      <c r="D1049" t="s">
        <v>4257</v>
      </c>
      <c r="E1049">
        <v>3.95</v>
      </c>
      <c r="F1049">
        <v>1</v>
      </c>
      <c r="G1049" s="1" t="s">
        <v>4260</v>
      </c>
      <c r="H1049" s="1" t="s">
        <v>4261</v>
      </c>
      <c r="I1049" s="1" t="s">
        <v>4261</v>
      </c>
      <c r="J1049" s="7" t="e">
        <f>VALUE(IF("€"=LEFT(I1049),SUBSTITUTE(I1049,"€",""),SUBSTITUTE(I1049,"$","")))</f>
        <v>#VALUE!</v>
      </c>
      <c r="K1049" s="9">
        <v>182344</v>
      </c>
      <c r="L1049" s="9">
        <v>182344</v>
      </c>
      <c r="M1049" s="9">
        <v>376561</v>
      </c>
      <c r="N1049" s="9">
        <v>194217</v>
      </c>
      <c r="O1049" s="2">
        <v>1.0649999999999999</v>
      </c>
      <c r="P1049" t="s">
        <v>4195</v>
      </c>
      <c r="Q1049" s="3">
        <v>42101</v>
      </c>
    </row>
    <row r="1050" spans="1:17" x14ac:dyDescent="0.25">
      <c r="A1050" s="1" t="s">
        <v>1792</v>
      </c>
      <c r="C1050" s="1" t="s">
        <v>4262</v>
      </c>
      <c r="D1050" t="s">
        <v>4263</v>
      </c>
      <c r="E1050">
        <v>0.99</v>
      </c>
      <c r="F1050">
        <v>1</v>
      </c>
      <c r="G1050" s="1" t="s">
        <v>4264</v>
      </c>
      <c r="H1050" s="1" t="s">
        <v>4265</v>
      </c>
      <c r="I1050" s="1" t="s">
        <v>4265</v>
      </c>
      <c r="J1050" s="7" t="e">
        <f>VALUE(IF("€"=LEFT(I1050),SUBSTITUTE(I1050,"€",""),SUBSTITUTE(I1050,"$","")))</f>
        <v>#VALUE!</v>
      </c>
      <c r="K1050" s="9">
        <v>63330</v>
      </c>
      <c r="L1050" s="9">
        <v>63330</v>
      </c>
      <c r="M1050" s="9">
        <v>146421</v>
      </c>
      <c r="N1050" s="9">
        <v>83091</v>
      </c>
      <c r="O1050" s="2">
        <v>1.3120000000000001</v>
      </c>
      <c r="P1050" t="s">
        <v>4195</v>
      </c>
      <c r="Q1050" s="3">
        <v>42101</v>
      </c>
    </row>
    <row r="1051" spans="1:17" x14ac:dyDescent="0.25">
      <c r="A1051" s="1" t="s">
        <v>1792</v>
      </c>
      <c r="C1051" s="1" t="s">
        <v>4266</v>
      </c>
      <c r="D1051" t="s">
        <v>4263</v>
      </c>
      <c r="E1051">
        <v>0.7</v>
      </c>
      <c r="F1051">
        <v>1</v>
      </c>
      <c r="G1051" s="1" t="s">
        <v>4267</v>
      </c>
      <c r="H1051" s="1" t="s">
        <v>4268</v>
      </c>
      <c r="I1051" s="1" t="s">
        <v>4268</v>
      </c>
      <c r="J1051" s="7" t="e">
        <f>VALUE(IF("€"=LEFT(I1051),SUBSTITUTE(I1051,"€",""),SUBSTITUTE(I1051,"$","")))</f>
        <v>#VALUE!</v>
      </c>
      <c r="K1051" s="9">
        <v>41334</v>
      </c>
      <c r="L1051" s="9">
        <v>41334</v>
      </c>
      <c r="M1051" s="9">
        <v>71821</v>
      </c>
      <c r="N1051" s="9">
        <v>30487</v>
      </c>
      <c r="O1051" s="2">
        <v>0.73799999999999999</v>
      </c>
      <c r="P1051" t="s">
        <v>4195</v>
      </c>
      <c r="Q1051" s="3">
        <v>42101</v>
      </c>
    </row>
    <row r="1052" spans="1:17" x14ac:dyDescent="0.25">
      <c r="A1052" s="1" t="s">
        <v>1792</v>
      </c>
      <c r="C1052" s="1" t="s">
        <v>4269</v>
      </c>
      <c r="D1052" t="s">
        <v>4270</v>
      </c>
      <c r="E1052">
        <v>7.3</v>
      </c>
      <c r="F1052">
        <v>0</v>
      </c>
      <c r="G1052" s="1" t="s">
        <v>4271</v>
      </c>
      <c r="H1052" s="1" t="s">
        <v>4272</v>
      </c>
      <c r="I1052" s="1" t="s">
        <v>844</v>
      </c>
      <c r="J1052" s="7" t="e">
        <f>VALUE(IF("€"=LEFT(I1052),SUBSTITUTE(I1052,"€",""),SUBSTITUTE(I1052,"$","")))</f>
        <v>#VALUE!</v>
      </c>
      <c r="K1052" s="9">
        <v>553436</v>
      </c>
      <c r="L1052" s="9">
        <v>0</v>
      </c>
      <c r="M1052" s="9">
        <v>710345</v>
      </c>
      <c r="N1052" s="9">
        <v>156909</v>
      </c>
      <c r="O1052" s="2">
        <v>0.28399999999999997</v>
      </c>
      <c r="P1052" t="s">
        <v>183</v>
      </c>
      <c r="Q1052" s="3">
        <v>42136</v>
      </c>
    </row>
    <row r="1053" spans="1:17" x14ac:dyDescent="0.25">
      <c r="A1053" s="1" t="s">
        <v>1792</v>
      </c>
      <c r="C1053" s="1" t="s">
        <v>4273</v>
      </c>
      <c r="D1053" t="s">
        <v>4274</v>
      </c>
      <c r="E1053">
        <v>0.95</v>
      </c>
      <c r="F1053">
        <v>-2</v>
      </c>
      <c r="G1053" s="1" t="s">
        <v>4275</v>
      </c>
      <c r="H1053" s="1" t="s">
        <v>4276</v>
      </c>
      <c r="I1053" s="1" t="s">
        <v>4277</v>
      </c>
      <c r="J1053" s="7" t="e">
        <f>VALUE(IF("€"=LEFT(I1053),SUBSTITUTE(I1053,"€",""),SUBSTITUTE(I1053,"$","")))</f>
        <v>#VALUE!</v>
      </c>
      <c r="K1053" s="9">
        <v>1147146</v>
      </c>
      <c r="L1053" s="9">
        <v>-2294292</v>
      </c>
      <c r="M1053" s="9">
        <v>1514913</v>
      </c>
      <c r="N1053" s="9">
        <v>367767</v>
      </c>
      <c r="O1053" s="2">
        <v>0.32100000000000001</v>
      </c>
      <c r="P1053" t="s">
        <v>4195</v>
      </c>
      <c r="Q1053" s="3">
        <v>42101</v>
      </c>
    </row>
    <row r="1054" spans="1:17" x14ac:dyDescent="0.25">
      <c r="A1054" s="1" t="s">
        <v>1792</v>
      </c>
      <c r="C1054" s="1" t="s">
        <v>4278</v>
      </c>
      <c r="D1054" t="s">
        <v>4279</v>
      </c>
      <c r="E1054">
        <v>0.47</v>
      </c>
      <c r="F1054">
        <v>0</v>
      </c>
      <c r="G1054" s="1" t="s">
        <v>4280</v>
      </c>
      <c r="H1054" s="1" t="s">
        <v>4281</v>
      </c>
      <c r="I1054" s="1" t="s">
        <v>844</v>
      </c>
      <c r="J1054" s="7" t="e">
        <f>VALUE(IF("€"=LEFT(I1054),SUBSTITUTE(I1054,"€",""),SUBSTITUTE(I1054,"$","")))</f>
        <v>#VALUE!</v>
      </c>
      <c r="K1054" s="9">
        <v>309413</v>
      </c>
      <c r="L1054" s="9">
        <v>0</v>
      </c>
      <c r="M1054" s="9">
        <v>427909</v>
      </c>
      <c r="N1054" s="9">
        <v>118496</v>
      </c>
      <c r="O1054" s="2">
        <v>0.38300000000000001</v>
      </c>
      <c r="P1054" t="s">
        <v>4195</v>
      </c>
      <c r="Q1054" s="3">
        <v>42101</v>
      </c>
    </row>
    <row r="1055" spans="1:17" x14ac:dyDescent="0.25">
      <c r="A1055" s="1" t="s">
        <v>1792</v>
      </c>
      <c r="C1055" s="1" t="s">
        <v>4282</v>
      </c>
      <c r="D1055" t="s">
        <v>4283</v>
      </c>
      <c r="E1055">
        <v>0</v>
      </c>
      <c r="F1055">
        <v>2</v>
      </c>
      <c r="G1055" s="1" t="s">
        <v>3677</v>
      </c>
      <c r="H1055" s="1" t="s">
        <v>4284</v>
      </c>
      <c r="I1055" s="1" t="s">
        <v>4285</v>
      </c>
      <c r="J1055" s="7" t="e">
        <f>VALUE(IF("€"=LEFT(I1055),SUBSTITUTE(I1055,"€",""),SUBSTITUTE(I1055,"$","")))</f>
        <v>#VALUE!</v>
      </c>
      <c r="K1055" s="9">
        <v>2502</v>
      </c>
      <c r="L1055" s="9">
        <v>5004</v>
      </c>
      <c r="M1055" s="9">
        <v>4389</v>
      </c>
      <c r="N1055" s="9">
        <v>1887</v>
      </c>
      <c r="O1055" s="2">
        <v>0.754</v>
      </c>
      <c r="P1055" t="s">
        <v>4195</v>
      </c>
      <c r="Q1055" s="3">
        <v>42101</v>
      </c>
    </row>
    <row r="1056" spans="1:17" x14ac:dyDescent="0.25">
      <c r="A1056" s="1" t="s">
        <v>1792</v>
      </c>
      <c r="C1056" s="1" t="s">
        <v>4286</v>
      </c>
      <c r="D1056" t="s">
        <v>4287</v>
      </c>
      <c r="E1056">
        <v>0</v>
      </c>
      <c r="F1056">
        <v>2</v>
      </c>
      <c r="G1056" s="1" t="s">
        <v>4288</v>
      </c>
      <c r="H1056" s="1" t="s">
        <v>4289</v>
      </c>
      <c r="I1056" s="1" t="s">
        <v>3310</v>
      </c>
      <c r="J1056" s="7" t="e">
        <f>VALUE(IF("€"=LEFT(I1056),SUBSTITUTE(I1056,"€",""),SUBSTITUTE(I1056,"$","")))</f>
        <v>#VALUE!</v>
      </c>
      <c r="K1056" s="9">
        <v>130</v>
      </c>
      <c r="L1056" s="9">
        <v>260</v>
      </c>
      <c r="M1056" s="9">
        <v>340</v>
      </c>
      <c r="N1056" s="9">
        <v>210</v>
      </c>
      <c r="O1056" s="2">
        <v>1.615</v>
      </c>
      <c r="P1056" t="s">
        <v>4195</v>
      </c>
      <c r="Q1056" s="3">
        <v>42101</v>
      </c>
    </row>
    <row r="1057" spans="1:17" x14ac:dyDescent="0.25">
      <c r="A1057" s="1" t="s">
        <v>1792</v>
      </c>
      <c r="C1057" s="1" t="s">
        <v>4290</v>
      </c>
      <c r="D1057" t="s">
        <v>1212</v>
      </c>
      <c r="E1057">
        <v>4</v>
      </c>
      <c r="F1057">
        <v>3</v>
      </c>
      <c r="G1057" s="1" t="s">
        <v>4291</v>
      </c>
      <c r="H1057" s="1" t="s">
        <v>4292</v>
      </c>
      <c r="I1057" s="1" t="s">
        <v>4293</v>
      </c>
      <c r="J1057" s="7" t="e">
        <f>VALUE(IF("€"=LEFT(I1057),SUBSTITUTE(I1057,"€",""),SUBSTITUTE(I1057,"$","")))</f>
        <v>#VALUE!</v>
      </c>
      <c r="K1057" s="9">
        <v>90928</v>
      </c>
      <c r="L1057" s="9">
        <v>272784</v>
      </c>
      <c r="M1057" s="9">
        <v>158969</v>
      </c>
      <c r="N1057" s="9">
        <v>68041</v>
      </c>
      <c r="O1057" s="2">
        <v>0.748</v>
      </c>
      <c r="P1057" t="s">
        <v>4294</v>
      </c>
      <c r="Q1057" s="3">
        <v>42101</v>
      </c>
    </row>
    <row r="1058" spans="1:17" x14ac:dyDescent="0.25">
      <c r="A1058" s="1" t="s">
        <v>1792</v>
      </c>
      <c r="C1058" s="1" t="s">
        <v>4295</v>
      </c>
      <c r="D1058" t="s">
        <v>4296</v>
      </c>
      <c r="E1058">
        <v>0</v>
      </c>
      <c r="F1058">
        <v>2</v>
      </c>
      <c r="G1058" s="1" t="s">
        <v>3310</v>
      </c>
      <c r="H1058" s="1" t="s">
        <v>3253</v>
      </c>
      <c r="I1058" s="1" t="s">
        <v>3686</v>
      </c>
      <c r="J1058" s="7" t="e">
        <f>VALUE(IF("€"=LEFT(I1058),SUBSTITUTE(I1058,"€",""),SUBSTITUTE(I1058,"$","")))</f>
        <v>#VALUE!</v>
      </c>
      <c r="K1058" s="9">
        <v>292</v>
      </c>
      <c r="L1058" s="9">
        <v>584</v>
      </c>
      <c r="M1058" s="9">
        <v>390</v>
      </c>
      <c r="N1058" s="9">
        <v>98</v>
      </c>
      <c r="O1058" s="2">
        <v>0.33600000000000002</v>
      </c>
      <c r="P1058" t="s">
        <v>4297</v>
      </c>
      <c r="Q1058" s="3">
        <v>42101</v>
      </c>
    </row>
    <row r="1059" spans="1:17" x14ac:dyDescent="0.25">
      <c r="A1059" s="1" t="s">
        <v>1792</v>
      </c>
      <c r="C1059" s="1" t="s">
        <v>4298</v>
      </c>
      <c r="D1059" t="s">
        <v>4299</v>
      </c>
      <c r="E1059">
        <v>22.5</v>
      </c>
      <c r="F1059">
        <v>0</v>
      </c>
      <c r="G1059" s="1" t="s">
        <v>3913</v>
      </c>
      <c r="H1059" s="1" t="s">
        <v>4300</v>
      </c>
      <c r="I1059" s="1" t="s">
        <v>844</v>
      </c>
      <c r="J1059" s="7" t="e">
        <f>VALUE(IF("€"=LEFT(I1059),SUBSTITUTE(I1059,"€",""),SUBSTITUTE(I1059,"$","")))</f>
        <v>#VALUE!</v>
      </c>
      <c r="K1059" s="9">
        <v>369473</v>
      </c>
      <c r="L1059" s="9">
        <v>0</v>
      </c>
      <c r="M1059" s="9">
        <v>434396</v>
      </c>
      <c r="N1059" s="9">
        <v>64923</v>
      </c>
      <c r="O1059" s="2">
        <v>0.17599999999999999</v>
      </c>
      <c r="P1059" t="s">
        <v>4297</v>
      </c>
      <c r="Q1059" s="3">
        <v>42101</v>
      </c>
    </row>
    <row r="1060" spans="1:17" x14ac:dyDescent="0.25">
      <c r="A1060" s="1" t="s">
        <v>1792</v>
      </c>
      <c r="C1060" s="1" t="s">
        <v>4301</v>
      </c>
      <c r="D1060" t="s">
        <v>4302</v>
      </c>
      <c r="E1060">
        <v>2</v>
      </c>
      <c r="F1060">
        <v>0</v>
      </c>
      <c r="G1060" s="1" t="s">
        <v>4303</v>
      </c>
      <c r="H1060" s="1" t="s">
        <v>4304</v>
      </c>
      <c r="I1060" s="1" t="s">
        <v>844</v>
      </c>
      <c r="J1060" s="7" t="e">
        <f>VALUE(IF("€"=LEFT(I1060),SUBSTITUTE(I1060,"€",""),SUBSTITUTE(I1060,"$","")))</f>
        <v>#VALUE!</v>
      </c>
      <c r="K1060" s="9">
        <v>75264</v>
      </c>
      <c r="L1060" s="9">
        <v>0</v>
      </c>
      <c r="M1060" s="9">
        <v>121611</v>
      </c>
      <c r="N1060" s="9">
        <v>46347</v>
      </c>
      <c r="O1060" s="2">
        <v>0.61599999999999999</v>
      </c>
      <c r="P1060" t="s">
        <v>4305</v>
      </c>
      <c r="Q1060" s="3">
        <v>42101</v>
      </c>
    </row>
    <row r="1061" spans="1:17" x14ac:dyDescent="0.25">
      <c r="A1061" s="1" t="s">
        <v>1792</v>
      </c>
      <c r="C1061" s="1" t="s">
        <v>4306</v>
      </c>
      <c r="D1061" t="s">
        <v>1975</v>
      </c>
      <c r="E1061">
        <v>3.85</v>
      </c>
      <c r="F1061">
        <v>0</v>
      </c>
      <c r="G1061" s="1" t="s">
        <v>4307</v>
      </c>
      <c r="H1061" s="1" t="s">
        <v>4308</v>
      </c>
      <c r="I1061" s="1" t="s">
        <v>844</v>
      </c>
      <c r="J1061" s="7" t="e">
        <f>VALUE(IF("€"=LEFT(I1061),SUBSTITUTE(I1061,"€",""),SUBSTITUTE(I1061,"$","")))</f>
        <v>#VALUE!</v>
      </c>
      <c r="K1061" s="9">
        <v>245668</v>
      </c>
      <c r="L1061" s="9">
        <v>0</v>
      </c>
      <c r="M1061" s="9">
        <v>292615</v>
      </c>
      <c r="N1061" s="9">
        <v>46947</v>
      </c>
      <c r="O1061" s="2">
        <v>0.191</v>
      </c>
      <c r="P1061" t="s">
        <v>4309</v>
      </c>
      <c r="Q1061" s="3">
        <v>42103</v>
      </c>
    </row>
    <row r="1062" spans="1:17" x14ac:dyDescent="0.25">
      <c r="A1062" s="1" t="s">
        <v>1792</v>
      </c>
      <c r="C1062" s="1" t="s">
        <v>4310</v>
      </c>
      <c r="D1062" t="s">
        <v>4311</v>
      </c>
      <c r="E1062">
        <v>3.61</v>
      </c>
      <c r="F1062">
        <v>0</v>
      </c>
      <c r="G1062" s="1" t="s">
        <v>2218</v>
      </c>
      <c r="H1062" s="1" t="s">
        <v>4312</v>
      </c>
      <c r="I1062" s="1" t="s">
        <v>844</v>
      </c>
      <c r="J1062" s="7" t="e">
        <f>VALUE(IF("€"=LEFT(I1062),SUBSTITUTE(I1062,"€",""),SUBSTITUTE(I1062,"$","")))</f>
        <v>#VALUE!</v>
      </c>
      <c r="K1062" s="9">
        <v>56563</v>
      </c>
      <c r="L1062" s="9">
        <v>0</v>
      </c>
      <c r="M1062" s="9">
        <v>72778</v>
      </c>
      <c r="N1062" s="9">
        <v>16215</v>
      </c>
      <c r="O1062" s="2">
        <v>0.28699999999999998</v>
      </c>
      <c r="P1062" t="s">
        <v>4309</v>
      </c>
      <c r="Q1062" s="3">
        <v>42103</v>
      </c>
    </row>
    <row r="1063" spans="1:17" x14ac:dyDescent="0.25">
      <c r="A1063" s="1" t="s">
        <v>1792</v>
      </c>
      <c r="C1063" s="1" t="s">
        <v>4313</v>
      </c>
      <c r="D1063" t="s">
        <v>4311</v>
      </c>
      <c r="E1063">
        <v>0.92</v>
      </c>
      <c r="F1063">
        <v>0</v>
      </c>
      <c r="G1063" s="1" t="s">
        <v>4314</v>
      </c>
      <c r="H1063" s="1" t="s">
        <v>4315</v>
      </c>
      <c r="I1063" s="1" t="s">
        <v>844</v>
      </c>
      <c r="J1063" s="7" t="e">
        <f>VALUE(IF("€"=LEFT(I1063),SUBSTITUTE(I1063,"€",""),SUBSTITUTE(I1063,"$","")))</f>
        <v>#VALUE!</v>
      </c>
      <c r="K1063" s="9">
        <v>22562</v>
      </c>
      <c r="L1063" s="9">
        <v>0</v>
      </c>
      <c r="M1063" s="9">
        <v>29329</v>
      </c>
      <c r="N1063" s="9">
        <v>6767</v>
      </c>
      <c r="O1063" s="4">
        <v>0.3</v>
      </c>
      <c r="P1063" t="s">
        <v>4309</v>
      </c>
      <c r="Q1063" s="3">
        <v>42103</v>
      </c>
    </row>
    <row r="1064" spans="1:17" x14ac:dyDescent="0.25">
      <c r="A1064" s="1" t="s">
        <v>1792</v>
      </c>
      <c r="C1064" s="1" t="s">
        <v>4316</v>
      </c>
      <c r="D1064" t="s">
        <v>4317</v>
      </c>
      <c r="E1064">
        <v>0.72</v>
      </c>
      <c r="F1064">
        <v>0</v>
      </c>
      <c r="G1064" s="1" t="s">
        <v>4318</v>
      </c>
      <c r="H1064" s="1" t="s">
        <v>4319</v>
      </c>
      <c r="I1064" s="1" t="s">
        <v>844</v>
      </c>
      <c r="J1064" s="7" t="e">
        <f>VALUE(IF("€"=LEFT(I1064),SUBSTITUTE(I1064,"€",""),SUBSTITUTE(I1064,"$","")))</f>
        <v>#VALUE!</v>
      </c>
      <c r="K1064" s="9">
        <v>22412</v>
      </c>
      <c r="L1064" s="9">
        <v>0</v>
      </c>
      <c r="M1064" s="9">
        <v>28260</v>
      </c>
      <c r="N1064" s="9">
        <v>5848</v>
      </c>
      <c r="O1064" s="2">
        <v>0.26100000000000001</v>
      </c>
      <c r="P1064" t="s">
        <v>4309</v>
      </c>
      <c r="Q1064" s="3">
        <v>42103</v>
      </c>
    </row>
    <row r="1065" spans="1:17" x14ac:dyDescent="0.25">
      <c r="A1065" s="1" t="s">
        <v>1792</v>
      </c>
      <c r="C1065" s="1" t="s">
        <v>4320</v>
      </c>
      <c r="D1065" t="s">
        <v>4321</v>
      </c>
      <c r="E1065">
        <v>1.38</v>
      </c>
      <c r="F1065">
        <v>0</v>
      </c>
      <c r="G1065" s="1" t="s">
        <v>4322</v>
      </c>
      <c r="H1065" s="1" t="s">
        <v>4323</v>
      </c>
      <c r="I1065" s="1" t="s">
        <v>844</v>
      </c>
      <c r="J1065" s="7" t="e">
        <f>VALUE(IF("€"=LEFT(I1065),SUBSTITUTE(I1065,"€",""),SUBSTITUTE(I1065,"$","")))</f>
        <v>#VALUE!</v>
      </c>
      <c r="K1065" s="9">
        <v>40573</v>
      </c>
      <c r="L1065" s="9">
        <v>0</v>
      </c>
      <c r="M1065" s="9">
        <v>51895</v>
      </c>
      <c r="N1065" s="9">
        <v>11322</v>
      </c>
      <c r="O1065" s="2">
        <v>0.27900000000000003</v>
      </c>
      <c r="P1065" t="s">
        <v>4324</v>
      </c>
      <c r="Q1065" s="3">
        <v>42103</v>
      </c>
    </row>
    <row r="1066" spans="1:17" x14ac:dyDescent="0.25">
      <c r="A1066" s="1" t="s">
        <v>1792</v>
      </c>
      <c r="C1066" s="1" t="s">
        <v>4325</v>
      </c>
      <c r="D1066" t="s">
        <v>1275</v>
      </c>
      <c r="E1066">
        <v>0.03</v>
      </c>
      <c r="F1066">
        <v>0</v>
      </c>
      <c r="G1066" s="1" t="s">
        <v>4326</v>
      </c>
      <c r="H1066" s="1" t="s">
        <v>4327</v>
      </c>
      <c r="I1066" s="1" t="s">
        <v>844</v>
      </c>
      <c r="J1066" s="7" t="e">
        <f>VALUE(IF("€"=LEFT(I1066),SUBSTITUTE(I1066,"€",""),SUBSTITUTE(I1066,"$","")))</f>
        <v>#VALUE!</v>
      </c>
      <c r="K1066" s="9">
        <v>7885</v>
      </c>
      <c r="L1066" s="9">
        <v>0</v>
      </c>
      <c r="M1066" s="9">
        <v>10359</v>
      </c>
      <c r="N1066" s="9">
        <v>2474</v>
      </c>
      <c r="O1066" s="2">
        <v>0.314</v>
      </c>
      <c r="P1066" t="s">
        <v>4324</v>
      </c>
      <c r="Q1066" s="3">
        <v>42103</v>
      </c>
    </row>
    <row r="1067" spans="1:17" x14ac:dyDescent="0.25">
      <c r="A1067" s="1" t="s">
        <v>1792</v>
      </c>
      <c r="C1067" s="1" t="s">
        <v>4328</v>
      </c>
      <c r="D1067" t="s">
        <v>1275</v>
      </c>
      <c r="E1067">
        <v>0.03</v>
      </c>
      <c r="F1067">
        <v>0</v>
      </c>
      <c r="G1067" s="1" t="s">
        <v>2202</v>
      </c>
      <c r="H1067" s="1" t="s">
        <v>2435</v>
      </c>
      <c r="I1067" s="1" t="s">
        <v>844</v>
      </c>
      <c r="J1067" s="7" t="e">
        <f>VALUE(IF("€"=LEFT(I1067),SUBSTITUTE(I1067,"€",""),SUBSTITUTE(I1067,"$","")))</f>
        <v>#VALUE!</v>
      </c>
      <c r="K1067" s="9">
        <v>7702</v>
      </c>
      <c r="L1067" s="9">
        <v>0</v>
      </c>
      <c r="M1067" s="9">
        <v>10143</v>
      </c>
      <c r="N1067" s="9">
        <v>2441</v>
      </c>
      <c r="O1067" s="2">
        <v>0.317</v>
      </c>
      <c r="P1067" t="s">
        <v>4324</v>
      </c>
      <c r="Q1067" s="3">
        <v>42103</v>
      </c>
    </row>
    <row r="1068" spans="1:17" x14ac:dyDescent="0.25">
      <c r="A1068" s="1" t="s">
        <v>1792</v>
      </c>
      <c r="C1068" s="1" t="s">
        <v>4329</v>
      </c>
      <c r="D1068" t="s">
        <v>4330</v>
      </c>
      <c r="E1068">
        <v>0.05</v>
      </c>
      <c r="F1068">
        <v>0</v>
      </c>
      <c r="G1068" s="1" t="s">
        <v>3813</v>
      </c>
      <c r="H1068" s="1" t="s">
        <v>4331</v>
      </c>
      <c r="I1068" s="1" t="s">
        <v>844</v>
      </c>
      <c r="J1068" s="7" t="e">
        <f>VALUE(IF("€"=LEFT(I1068),SUBSTITUTE(I1068,"€",""),SUBSTITUTE(I1068,"$","")))</f>
        <v>#VALUE!</v>
      </c>
      <c r="K1068" s="9">
        <v>18486</v>
      </c>
      <c r="L1068" s="9">
        <v>0</v>
      </c>
      <c r="M1068" s="9">
        <v>24319</v>
      </c>
      <c r="N1068" s="9">
        <v>5833</v>
      </c>
      <c r="O1068" s="2">
        <v>0.316</v>
      </c>
      <c r="P1068" t="s">
        <v>4324</v>
      </c>
      <c r="Q1068" s="3">
        <v>42103</v>
      </c>
    </row>
    <row r="1069" spans="1:17" x14ac:dyDescent="0.25">
      <c r="A1069" s="1" t="s">
        <v>1792</v>
      </c>
      <c r="C1069" s="1" t="s">
        <v>4332</v>
      </c>
      <c r="D1069" t="s">
        <v>1275</v>
      </c>
      <c r="E1069">
        <v>0.03</v>
      </c>
      <c r="F1069">
        <v>0</v>
      </c>
      <c r="G1069" s="1" t="s">
        <v>4333</v>
      </c>
      <c r="H1069" s="1" t="s">
        <v>4334</v>
      </c>
      <c r="I1069" s="1" t="s">
        <v>844</v>
      </c>
      <c r="J1069" s="7" t="e">
        <f>VALUE(IF("€"=LEFT(I1069),SUBSTITUTE(I1069,"€",""),SUBSTITUTE(I1069,"$","")))</f>
        <v>#VALUE!</v>
      </c>
      <c r="K1069" s="9">
        <v>17296</v>
      </c>
      <c r="L1069" s="9">
        <v>0</v>
      </c>
      <c r="M1069" s="9">
        <v>22776</v>
      </c>
      <c r="N1069" s="9">
        <v>5480</v>
      </c>
      <c r="O1069" s="2">
        <v>0.317</v>
      </c>
      <c r="P1069" t="s">
        <v>4324</v>
      </c>
      <c r="Q1069" s="3">
        <v>42103</v>
      </c>
    </row>
    <row r="1070" spans="1:17" x14ac:dyDescent="0.25">
      <c r="A1070" s="1" t="s">
        <v>1792</v>
      </c>
      <c r="C1070" s="1" t="s">
        <v>4335</v>
      </c>
      <c r="D1070" t="s">
        <v>4336</v>
      </c>
      <c r="E1070">
        <v>0.05</v>
      </c>
      <c r="F1070">
        <v>0</v>
      </c>
      <c r="G1070" s="1" t="s">
        <v>4337</v>
      </c>
      <c r="H1070" s="1" t="s">
        <v>4338</v>
      </c>
      <c r="I1070" s="1" t="s">
        <v>844</v>
      </c>
      <c r="J1070" s="7" t="e">
        <f>VALUE(IF("€"=LEFT(I1070),SUBSTITUTE(I1070,"€",""),SUBSTITUTE(I1070,"$","")))</f>
        <v>#VALUE!</v>
      </c>
      <c r="K1070" s="9">
        <v>23498</v>
      </c>
      <c r="L1070" s="9">
        <v>0</v>
      </c>
      <c r="M1070" s="9">
        <v>31005</v>
      </c>
      <c r="N1070" s="9">
        <v>7507</v>
      </c>
      <c r="O1070" s="2">
        <v>0.31900000000000001</v>
      </c>
      <c r="P1070" t="s">
        <v>4324</v>
      </c>
      <c r="Q1070" s="3">
        <v>42103</v>
      </c>
    </row>
    <row r="1071" spans="1:17" x14ac:dyDescent="0.25">
      <c r="A1071" s="1" t="s">
        <v>1792</v>
      </c>
      <c r="C1071" s="1" t="s">
        <v>4339</v>
      </c>
      <c r="D1071" t="s">
        <v>2064</v>
      </c>
      <c r="E1071">
        <v>0.15</v>
      </c>
      <c r="F1071">
        <v>0</v>
      </c>
      <c r="G1071" s="1" t="s">
        <v>4340</v>
      </c>
      <c r="H1071" s="1" t="s">
        <v>4341</v>
      </c>
      <c r="I1071" s="1" t="s">
        <v>844</v>
      </c>
      <c r="J1071" s="7" t="e">
        <f>VALUE(IF("€"=LEFT(I1071),SUBSTITUTE(I1071,"€",""),SUBSTITUTE(I1071,"$","")))</f>
        <v>#VALUE!</v>
      </c>
      <c r="K1071" s="9">
        <v>29107</v>
      </c>
      <c r="L1071" s="9">
        <v>0</v>
      </c>
      <c r="M1071" s="9">
        <v>38206</v>
      </c>
      <c r="N1071" s="9">
        <v>9099</v>
      </c>
      <c r="O1071" s="2">
        <v>0.313</v>
      </c>
      <c r="P1071" t="s">
        <v>4324</v>
      </c>
      <c r="Q1071" s="3">
        <v>42103</v>
      </c>
    </row>
    <row r="1072" spans="1:17" x14ac:dyDescent="0.25">
      <c r="A1072" s="1" t="s">
        <v>1792</v>
      </c>
      <c r="C1072" s="1" t="s">
        <v>4342</v>
      </c>
      <c r="D1072" t="s">
        <v>4343</v>
      </c>
      <c r="E1072">
        <v>0.78</v>
      </c>
      <c r="F1072">
        <v>0</v>
      </c>
      <c r="G1072" s="1" t="s">
        <v>4344</v>
      </c>
      <c r="H1072" s="1" t="s">
        <v>4345</v>
      </c>
      <c r="I1072" s="1" t="s">
        <v>844</v>
      </c>
      <c r="J1072" s="7" t="e">
        <f>VALUE(IF("€"=LEFT(I1072),SUBSTITUTE(I1072,"€",""),SUBSTITUTE(I1072,"$","")))</f>
        <v>#VALUE!</v>
      </c>
      <c r="K1072" s="9">
        <v>129317</v>
      </c>
      <c r="L1072" s="9">
        <v>0</v>
      </c>
      <c r="M1072" s="9">
        <v>169636</v>
      </c>
      <c r="N1072" s="9">
        <v>40319</v>
      </c>
      <c r="O1072" s="2">
        <v>0.312</v>
      </c>
      <c r="P1072" t="s">
        <v>4324</v>
      </c>
      <c r="Q1072" s="3">
        <v>42103</v>
      </c>
    </row>
    <row r="1073" spans="1:17" x14ac:dyDescent="0.25">
      <c r="A1073" s="1" t="s">
        <v>1792</v>
      </c>
      <c r="C1073" s="1" t="s">
        <v>4346</v>
      </c>
      <c r="D1073" t="s">
        <v>4347</v>
      </c>
      <c r="E1073">
        <v>0.2</v>
      </c>
      <c r="F1073">
        <v>0</v>
      </c>
      <c r="G1073" s="1" t="s">
        <v>4348</v>
      </c>
      <c r="H1073" s="1" t="s">
        <v>4349</v>
      </c>
      <c r="I1073" s="1" t="s">
        <v>844</v>
      </c>
      <c r="J1073" s="7" t="e">
        <f>VALUE(IF("€"=LEFT(I1073),SUBSTITUTE(I1073,"€",""),SUBSTITUTE(I1073,"$","")))</f>
        <v>#VALUE!</v>
      </c>
      <c r="K1073" s="9">
        <v>56628</v>
      </c>
      <c r="L1073" s="9">
        <v>0</v>
      </c>
      <c r="M1073" s="9">
        <v>74454</v>
      </c>
      <c r="N1073" s="9">
        <v>17826</v>
      </c>
      <c r="O1073" s="2">
        <v>0.315</v>
      </c>
      <c r="P1073" t="s">
        <v>4324</v>
      </c>
      <c r="Q1073" s="3">
        <v>42103</v>
      </c>
    </row>
    <row r="1074" spans="1:17" x14ac:dyDescent="0.25">
      <c r="A1074" s="1" t="s">
        <v>1792</v>
      </c>
      <c r="C1074" s="1" t="s">
        <v>4350</v>
      </c>
      <c r="D1074" t="s">
        <v>4351</v>
      </c>
      <c r="E1074">
        <v>0.48</v>
      </c>
      <c r="F1074">
        <v>0</v>
      </c>
      <c r="G1074" s="1" t="s">
        <v>4352</v>
      </c>
      <c r="H1074" s="1" t="s">
        <v>4353</v>
      </c>
      <c r="I1074" s="1" t="s">
        <v>844</v>
      </c>
      <c r="J1074" s="7" t="e">
        <f>VALUE(IF("€"=LEFT(I1074),SUBSTITUTE(I1074,"€",""),SUBSTITUTE(I1074,"$","")))</f>
        <v>#VALUE!</v>
      </c>
      <c r="K1074" s="9">
        <v>60723</v>
      </c>
      <c r="L1074" s="9">
        <v>0</v>
      </c>
      <c r="M1074" s="9">
        <v>79526</v>
      </c>
      <c r="N1074" s="9">
        <v>18803</v>
      </c>
      <c r="O1074" s="4">
        <v>0.31</v>
      </c>
      <c r="P1074" t="s">
        <v>4324</v>
      </c>
      <c r="Q1074" s="3">
        <v>42103</v>
      </c>
    </row>
    <row r="1075" spans="1:17" x14ac:dyDescent="0.25">
      <c r="A1075" s="1" t="s">
        <v>1792</v>
      </c>
      <c r="C1075" s="1" t="s">
        <v>4354</v>
      </c>
      <c r="D1075" t="s">
        <v>4355</v>
      </c>
      <c r="E1075">
        <v>0.01</v>
      </c>
      <c r="F1075">
        <v>0</v>
      </c>
      <c r="G1075" s="1" t="s">
        <v>4356</v>
      </c>
      <c r="H1075" s="1" t="s">
        <v>1501</v>
      </c>
      <c r="I1075" s="1" t="s">
        <v>844</v>
      </c>
      <c r="J1075" s="7" t="e">
        <f>VALUE(IF("€"=LEFT(I1075),SUBSTITUTE(I1075,"€",""),SUBSTITUTE(I1075,"$","")))</f>
        <v>#VALUE!</v>
      </c>
      <c r="K1075" s="9">
        <v>637</v>
      </c>
      <c r="L1075" s="9">
        <v>0</v>
      </c>
      <c r="M1075" s="9">
        <v>830</v>
      </c>
      <c r="N1075" s="9">
        <v>193</v>
      </c>
      <c r="O1075" s="2">
        <v>0.30299999999999999</v>
      </c>
      <c r="P1075" t="s">
        <v>4324</v>
      </c>
      <c r="Q1075" s="3">
        <v>42103</v>
      </c>
    </row>
    <row r="1076" spans="1:17" x14ac:dyDescent="0.25">
      <c r="A1076" s="1" t="s">
        <v>1792</v>
      </c>
      <c r="C1076" s="1" t="s">
        <v>4357</v>
      </c>
      <c r="D1076" t="s">
        <v>4358</v>
      </c>
      <c r="E1076">
        <v>1</v>
      </c>
      <c r="F1076">
        <v>0</v>
      </c>
      <c r="G1076" s="1" t="s">
        <v>2150</v>
      </c>
      <c r="H1076" s="1" t="s">
        <v>4359</v>
      </c>
      <c r="I1076" s="1" t="s">
        <v>844</v>
      </c>
      <c r="J1076" s="7" t="e">
        <f>VALUE(IF("€"=LEFT(I1076),SUBSTITUTE(I1076,"€",""),SUBSTITUTE(I1076,"$","")))</f>
        <v>#VALUE!</v>
      </c>
      <c r="K1076" s="9">
        <v>6156</v>
      </c>
      <c r="L1076" s="9">
        <v>0</v>
      </c>
      <c r="M1076" s="9">
        <v>13640</v>
      </c>
      <c r="N1076" s="9">
        <v>7484</v>
      </c>
      <c r="O1076" s="2">
        <v>1.216</v>
      </c>
      <c r="P1076" t="s">
        <v>4360</v>
      </c>
      <c r="Q1076" s="3">
        <v>42116</v>
      </c>
    </row>
    <row r="1077" spans="1:17" x14ac:dyDescent="0.25">
      <c r="A1077" s="1" t="s">
        <v>1792</v>
      </c>
      <c r="C1077" s="1" t="s">
        <v>4361</v>
      </c>
      <c r="D1077" t="s">
        <v>4050</v>
      </c>
      <c r="E1077">
        <v>2</v>
      </c>
      <c r="F1077">
        <v>2</v>
      </c>
      <c r="G1077" s="1" t="s">
        <v>1625</v>
      </c>
      <c r="H1077" s="1" t="s">
        <v>4362</v>
      </c>
      <c r="I1077" s="1" t="s">
        <v>4363</v>
      </c>
      <c r="J1077" s="7" t="e">
        <f>VALUE(IF("€"=LEFT(I1077),SUBSTITUTE(I1077,"€",""),SUBSTITUTE(I1077,"$","")))</f>
        <v>#VALUE!</v>
      </c>
      <c r="K1077" s="9">
        <v>32156</v>
      </c>
      <c r="L1077" s="9">
        <v>64312</v>
      </c>
      <c r="M1077" s="9">
        <v>47650</v>
      </c>
      <c r="N1077" s="9">
        <v>15494</v>
      </c>
      <c r="O1077" s="2">
        <v>0.48199999999999998</v>
      </c>
      <c r="P1077" t="s">
        <v>4360</v>
      </c>
      <c r="Q1077" s="3">
        <v>42116</v>
      </c>
    </row>
    <row r="1078" spans="1:17" x14ac:dyDescent="0.25">
      <c r="A1078" s="1" t="s">
        <v>1792</v>
      </c>
      <c r="C1078" s="1" t="s">
        <v>4364</v>
      </c>
      <c r="D1078" t="s">
        <v>4365</v>
      </c>
      <c r="E1078">
        <v>3</v>
      </c>
      <c r="F1078">
        <v>3</v>
      </c>
      <c r="G1078" s="1" t="s">
        <v>4366</v>
      </c>
      <c r="H1078" s="1" t="s">
        <v>4367</v>
      </c>
      <c r="I1078" s="1" t="s">
        <v>4368</v>
      </c>
      <c r="J1078" s="7" t="e">
        <f>VALUE(IF("€"=LEFT(I1078),SUBSTITUTE(I1078,"€",""),SUBSTITUTE(I1078,"$","")))</f>
        <v>#VALUE!</v>
      </c>
      <c r="K1078" s="9">
        <v>7696</v>
      </c>
      <c r="L1078" s="9">
        <v>23088</v>
      </c>
      <c r="M1078" s="9">
        <v>10803</v>
      </c>
      <c r="N1078" s="9">
        <v>3107</v>
      </c>
      <c r="O1078" s="2">
        <v>0.40400000000000003</v>
      </c>
      <c r="P1078" t="s">
        <v>4360</v>
      </c>
      <c r="Q1078" s="3">
        <v>42116</v>
      </c>
    </row>
    <row r="1079" spans="1:17" x14ac:dyDescent="0.25">
      <c r="A1079" s="1" t="s">
        <v>1792</v>
      </c>
      <c r="C1079" s="1" t="s">
        <v>4369</v>
      </c>
      <c r="D1079" t="s">
        <v>2170</v>
      </c>
      <c r="E1079">
        <v>5</v>
      </c>
      <c r="F1079">
        <v>0</v>
      </c>
      <c r="G1079" s="1" t="s">
        <v>894</v>
      </c>
      <c r="H1079" s="1" t="s">
        <v>4370</v>
      </c>
      <c r="I1079" s="1" t="s">
        <v>844</v>
      </c>
      <c r="J1079" s="7" t="e">
        <f>VALUE(IF("€"=LEFT(I1079),SUBSTITUTE(I1079,"€",""),SUBSTITUTE(I1079,"$","")))</f>
        <v>#VALUE!</v>
      </c>
      <c r="K1079" s="9">
        <v>164210</v>
      </c>
      <c r="L1079" s="9">
        <v>0</v>
      </c>
      <c r="M1079" s="9">
        <v>210685</v>
      </c>
      <c r="N1079" s="9">
        <v>46475</v>
      </c>
      <c r="O1079" s="2">
        <v>0.28299999999999997</v>
      </c>
      <c r="P1079" t="s">
        <v>4371</v>
      </c>
      <c r="Q1079" s="3">
        <v>42116</v>
      </c>
    </row>
    <row r="1080" spans="1:17" x14ac:dyDescent="0.25">
      <c r="A1080" s="1" t="s">
        <v>1792</v>
      </c>
      <c r="C1080" s="1" t="s">
        <v>4372</v>
      </c>
      <c r="D1080" t="s">
        <v>4330</v>
      </c>
      <c r="E1080">
        <v>0.4</v>
      </c>
      <c r="F1080">
        <v>6</v>
      </c>
      <c r="G1080" s="1" t="s">
        <v>4373</v>
      </c>
      <c r="H1080" s="1" t="s">
        <v>4374</v>
      </c>
      <c r="I1080" s="1" t="s">
        <v>4375</v>
      </c>
      <c r="J1080" s="7" t="e">
        <f>VALUE(IF("€"=LEFT(I1080),SUBSTITUTE(I1080,"€",""),SUBSTITUTE(I1080,"$","")))</f>
        <v>#VALUE!</v>
      </c>
      <c r="K1080" s="9">
        <v>30790</v>
      </c>
      <c r="L1080" s="9">
        <v>184740</v>
      </c>
      <c r="M1080" s="9">
        <v>40421</v>
      </c>
      <c r="N1080" s="9">
        <v>9631</v>
      </c>
      <c r="O1080" s="2">
        <v>0.313</v>
      </c>
      <c r="P1080" t="s">
        <v>4376</v>
      </c>
      <c r="Q1080" s="3">
        <v>42116</v>
      </c>
    </row>
    <row r="1081" spans="1:17" x14ac:dyDescent="0.25">
      <c r="A1081" s="1" t="s">
        <v>1792</v>
      </c>
      <c r="C1081" s="1" t="s">
        <v>4377</v>
      </c>
      <c r="D1081" t="s">
        <v>4378</v>
      </c>
      <c r="E1081">
        <v>10</v>
      </c>
      <c r="F1081">
        <v>0</v>
      </c>
      <c r="G1081" s="1" t="s">
        <v>4379</v>
      </c>
      <c r="H1081" s="1" t="s">
        <v>4380</v>
      </c>
      <c r="I1081" s="1" t="s">
        <v>844</v>
      </c>
      <c r="J1081" s="7" t="e">
        <f>VALUE(IF("€"=LEFT(I1081),SUBSTITUTE(I1081,"€",""),SUBSTITUTE(I1081,"$","")))</f>
        <v>#VALUE!</v>
      </c>
      <c r="K1081" s="9">
        <v>143682</v>
      </c>
      <c r="L1081" s="9">
        <v>0</v>
      </c>
      <c r="M1081" s="9">
        <v>194300</v>
      </c>
      <c r="N1081" s="9">
        <v>50618</v>
      </c>
      <c r="O1081" s="2">
        <v>0.35199999999999998</v>
      </c>
      <c r="P1081" t="s">
        <v>4381</v>
      </c>
      <c r="Q1081" s="3">
        <v>42116</v>
      </c>
    </row>
    <row r="1082" spans="1:17" x14ac:dyDescent="0.25">
      <c r="A1082" s="1" t="s">
        <v>1792</v>
      </c>
      <c r="C1082" s="1" t="s">
        <v>4382</v>
      </c>
      <c r="D1082" t="s">
        <v>4383</v>
      </c>
      <c r="E1082">
        <v>3.36</v>
      </c>
      <c r="F1082">
        <v>0</v>
      </c>
      <c r="G1082" s="1" t="s">
        <v>4384</v>
      </c>
      <c r="H1082" s="1" t="s">
        <v>4385</v>
      </c>
      <c r="I1082" s="1" t="s">
        <v>844</v>
      </c>
      <c r="J1082" s="7" t="e">
        <f>VALUE(IF("€"=LEFT(I1082),SUBSTITUTE(I1082,"€",""),SUBSTITUTE(I1082,"$","")))</f>
        <v>#VALUE!</v>
      </c>
      <c r="K1082" s="9">
        <v>437463</v>
      </c>
      <c r="L1082" s="9">
        <v>0</v>
      </c>
      <c r="M1082" s="9">
        <v>637780</v>
      </c>
      <c r="N1082" s="9">
        <v>200317</v>
      </c>
      <c r="O1082" s="2">
        <v>0.45800000000000002</v>
      </c>
      <c r="P1082" t="s">
        <v>4386</v>
      </c>
      <c r="Q1082" s="3">
        <v>42116</v>
      </c>
    </row>
    <row r="1083" spans="1:17" x14ac:dyDescent="0.25">
      <c r="A1083" s="1" t="s">
        <v>1792</v>
      </c>
      <c r="C1083" s="1" t="s">
        <v>4387</v>
      </c>
      <c r="D1083" t="s">
        <v>4388</v>
      </c>
      <c r="E1083">
        <v>7.0000000000000007E-2</v>
      </c>
      <c r="F1083">
        <v>0</v>
      </c>
      <c r="G1083" s="1" t="s">
        <v>2190</v>
      </c>
      <c r="H1083" s="1" t="s">
        <v>4389</v>
      </c>
      <c r="I1083" s="1" t="s">
        <v>844</v>
      </c>
      <c r="J1083" s="7" t="e">
        <f>VALUE(IF("€"=LEFT(I1083),SUBSTITUTE(I1083,"€",""),SUBSTITUTE(I1083,"$","")))</f>
        <v>#VALUE!</v>
      </c>
      <c r="K1083" s="9">
        <v>48094</v>
      </c>
      <c r="L1083" s="9">
        <v>0</v>
      </c>
      <c r="M1083" s="9">
        <v>65360</v>
      </c>
      <c r="N1083" s="9">
        <v>17266</v>
      </c>
      <c r="O1083" s="2">
        <v>0.35899999999999999</v>
      </c>
      <c r="P1083" t="s">
        <v>4386</v>
      </c>
      <c r="Q1083" s="3">
        <v>42116</v>
      </c>
    </row>
    <row r="1084" spans="1:17" x14ac:dyDescent="0.25">
      <c r="A1084" s="1" t="s">
        <v>1792</v>
      </c>
      <c r="C1084" s="1" t="s">
        <v>4390</v>
      </c>
      <c r="D1084" t="s">
        <v>4388</v>
      </c>
      <c r="E1084">
        <v>0.06</v>
      </c>
      <c r="F1084">
        <v>0</v>
      </c>
      <c r="G1084" s="1" t="s">
        <v>3936</v>
      </c>
      <c r="H1084" s="1" t="s">
        <v>4391</v>
      </c>
      <c r="I1084" s="1" t="s">
        <v>844</v>
      </c>
      <c r="J1084" s="7" t="e">
        <f>VALUE(IF("€"=LEFT(I1084),SUBSTITUTE(I1084,"€",""),SUBSTITUTE(I1084,"$","")))</f>
        <v>#VALUE!</v>
      </c>
      <c r="K1084" s="9">
        <v>34392</v>
      </c>
      <c r="L1084" s="9">
        <v>0</v>
      </c>
      <c r="M1084" s="9">
        <v>46887</v>
      </c>
      <c r="N1084" s="9">
        <v>12495</v>
      </c>
      <c r="O1084" s="2">
        <v>0.36299999999999999</v>
      </c>
      <c r="P1084" t="s">
        <v>4386</v>
      </c>
      <c r="Q1084" s="3">
        <v>42116</v>
      </c>
    </row>
    <row r="1085" spans="1:17" x14ac:dyDescent="0.25">
      <c r="A1085" s="1" t="s">
        <v>1792</v>
      </c>
      <c r="C1085" s="1" t="s">
        <v>4392</v>
      </c>
      <c r="D1085" t="s">
        <v>4388</v>
      </c>
      <c r="E1085">
        <v>7.0000000000000007E-2</v>
      </c>
      <c r="F1085">
        <v>0</v>
      </c>
      <c r="G1085" s="1" t="s">
        <v>3449</v>
      </c>
      <c r="H1085" s="1" t="s">
        <v>4393</v>
      </c>
      <c r="I1085" s="1" t="s">
        <v>844</v>
      </c>
      <c r="J1085" s="7" t="e">
        <f>VALUE(IF("€"=LEFT(I1085),SUBSTITUTE(I1085,"€",""),SUBSTITUTE(I1085,"$","")))</f>
        <v>#VALUE!</v>
      </c>
      <c r="K1085" s="9">
        <v>37836</v>
      </c>
      <c r="L1085" s="9">
        <v>0</v>
      </c>
      <c r="M1085" s="9">
        <v>51505</v>
      </c>
      <c r="N1085" s="9">
        <v>13669</v>
      </c>
      <c r="O1085" s="2">
        <v>0.36099999999999999</v>
      </c>
      <c r="P1085" t="s">
        <v>4386</v>
      </c>
      <c r="Q1085" s="3">
        <v>42116</v>
      </c>
    </row>
    <row r="1086" spans="1:17" x14ac:dyDescent="0.25">
      <c r="A1086" s="1" t="s">
        <v>1792</v>
      </c>
      <c r="C1086" s="1" t="s">
        <v>4394</v>
      </c>
      <c r="D1086" t="s">
        <v>4234</v>
      </c>
      <c r="E1086">
        <v>0.04</v>
      </c>
      <c r="F1086">
        <v>1</v>
      </c>
      <c r="G1086" s="1" t="s">
        <v>1150</v>
      </c>
      <c r="H1086" s="1" t="s">
        <v>4395</v>
      </c>
      <c r="I1086" s="1" t="s">
        <v>4395</v>
      </c>
      <c r="J1086" s="7" t="e">
        <f>VALUE(IF("€"=LEFT(I1086),SUBSTITUTE(I1086,"€",""),SUBSTITUTE(I1086,"$","")))</f>
        <v>#VALUE!</v>
      </c>
      <c r="K1086" s="9">
        <v>5246</v>
      </c>
      <c r="L1086" s="9">
        <v>5246</v>
      </c>
      <c r="M1086" s="9">
        <v>7176</v>
      </c>
      <c r="N1086" s="9">
        <v>1930</v>
      </c>
      <c r="O1086" s="2">
        <v>0.36799999999999999</v>
      </c>
      <c r="P1086" t="s">
        <v>4386</v>
      </c>
      <c r="Q1086" s="3">
        <v>42116</v>
      </c>
    </row>
    <row r="1087" spans="1:17" x14ac:dyDescent="0.25">
      <c r="A1087" s="1" t="s">
        <v>1792</v>
      </c>
      <c r="C1087" s="1" t="s">
        <v>4396</v>
      </c>
      <c r="D1087" t="s">
        <v>4397</v>
      </c>
      <c r="E1087">
        <v>8.6999999999999993</v>
      </c>
      <c r="F1087">
        <v>0</v>
      </c>
      <c r="G1087" s="1" t="s">
        <v>4398</v>
      </c>
      <c r="H1087" s="1" t="s">
        <v>4399</v>
      </c>
      <c r="I1087" s="1" t="s">
        <v>844</v>
      </c>
      <c r="J1087" s="7" t="e">
        <f>VALUE(IF("€"=LEFT(I1087),SUBSTITUTE(I1087,"€",""),SUBSTITUTE(I1087,"$","")))</f>
        <v>#VALUE!</v>
      </c>
      <c r="K1087" s="9">
        <v>146218</v>
      </c>
      <c r="L1087" s="9">
        <v>0</v>
      </c>
      <c r="M1087" s="9">
        <v>287109</v>
      </c>
      <c r="N1087" s="9">
        <v>140891</v>
      </c>
      <c r="O1087" s="2">
        <v>0.96399999999999997</v>
      </c>
      <c r="P1087" t="s">
        <v>4386</v>
      </c>
      <c r="Q1087" s="3">
        <v>42116</v>
      </c>
    </row>
    <row r="1088" spans="1:17" x14ac:dyDescent="0.25">
      <c r="A1088" s="1" t="s">
        <v>1792</v>
      </c>
      <c r="C1088" s="1" t="s">
        <v>4400</v>
      </c>
      <c r="D1088" t="s">
        <v>4050</v>
      </c>
      <c r="E1088">
        <v>0.54</v>
      </c>
      <c r="F1088">
        <v>3</v>
      </c>
      <c r="G1088" s="1" t="s">
        <v>4401</v>
      </c>
      <c r="H1088" s="1" t="s">
        <v>4402</v>
      </c>
      <c r="I1088" s="1" t="s">
        <v>4403</v>
      </c>
      <c r="J1088" s="7" t="e">
        <f>VALUE(IF("€"=LEFT(I1088),SUBSTITUTE(I1088,"€",""),SUBSTITUTE(I1088,"$","")))</f>
        <v>#VALUE!</v>
      </c>
      <c r="K1088" s="9">
        <v>3998</v>
      </c>
      <c r="L1088" s="9">
        <v>11994</v>
      </c>
      <c r="M1088" s="9">
        <v>8688</v>
      </c>
      <c r="N1088" s="9">
        <v>4690</v>
      </c>
      <c r="O1088" s="2">
        <v>1.173</v>
      </c>
      <c r="P1088" t="s">
        <v>4386</v>
      </c>
      <c r="Q1088" s="3">
        <v>42116</v>
      </c>
    </row>
    <row r="1089" spans="1:17" x14ac:dyDescent="0.25">
      <c r="A1089" s="1" t="s">
        <v>1792</v>
      </c>
      <c r="C1089" s="1" t="s">
        <v>4404</v>
      </c>
      <c r="D1089" t="s">
        <v>4311</v>
      </c>
      <c r="E1089">
        <v>0.2</v>
      </c>
      <c r="F1089">
        <v>2</v>
      </c>
      <c r="G1089" s="1" t="s">
        <v>4405</v>
      </c>
      <c r="H1089" s="1" t="s">
        <v>4406</v>
      </c>
      <c r="I1089" s="1" t="s">
        <v>4407</v>
      </c>
      <c r="J1089" s="7" t="e">
        <f>VALUE(IF("€"=LEFT(I1089),SUBSTITUTE(I1089,"€",""),SUBSTITUTE(I1089,"$","")))</f>
        <v>#VALUE!</v>
      </c>
      <c r="K1089" s="9">
        <v>7326</v>
      </c>
      <c r="L1089" s="9">
        <v>14652</v>
      </c>
      <c r="M1089" s="9">
        <v>13706</v>
      </c>
      <c r="N1089" s="9">
        <v>6380</v>
      </c>
      <c r="O1089" s="2">
        <v>0.871</v>
      </c>
      <c r="P1089" t="s">
        <v>4386</v>
      </c>
      <c r="Q1089" s="3">
        <v>42116</v>
      </c>
    </row>
    <row r="1090" spans="1:17" x14ac:dyDescent="0.25">
      <c r="A1090" s="1" t="s">
        <v>1792</v>
      </c>
      <c r="C1090" s="1" t="s">
        <v>4408</v>
      </c>
      <c r="D1090" t="s">
        <v>1137</v>
      </c>
      <c r="E1090">
        <v>0.73</v>
      </c>
      <c r="F1090">
        <v>2</v>
      </c>
      <c r="G1090" s="1" t="s">
        <v>4409</v>
      </c>
      <c r="H1090" s="1" t="s">
        <v>4410</v>
      </c>
      <c r="I1090" s="1" t="s">
        <v>4411</v>
      </c>
      <c r="J1090" s="7" t="e">
        <f>VALUE(IF("€"=LEFT(I1090),SUBSTITUTE(I1090,"€",""),SUBSTITUTE(I1090,"$","")))</f>
        <v>#VALUE!</v>
      </c>
      <c r="K1090" s="9">
        <v>16478</v>
      </c>
      <c r="L1090" s="9">
        <v>32956</v>
      </c>
      <c r="M1090" s="9">
        <v>27215</v>
      </c>
      <c r="N1090" s="9">
        <v>10737</v>
      </c>
      <c r="O1090" s="2">
        <v>0.65200000000000002</v>
      </c>
      <c r="P1090" t="s">
        <v>4386</v>
      </c>
      <c r="Q1090" s="3">
        <v>42116</v>
      </c>
    </row>
    <row r="1091" spans="1:17" x14ac:dyDescent="0.25">
      <c r="A1091" s="1" t="s">
        <v>1792</v>
      </c>
      <c r="C1091" s="1" t="s">
        <v>4412</v>
      </c>
      <c r="D1091" t="s">
        <v>1158</v>
      </c>
      <c r="E1091">
        <v>1.1000000000000001</v>
      </c>
      <c r="F1091">
        <v>2</v>
      </c>
      <c r="G1091" s="1" t="s">
        <v>4413</v>
      </c>
      <c r="H1091" s="1" t="s">
        <v>4414</v>
      </c>
      <c r="I1091" s="1" t="s">
        <v>4415</v>
      </c>
      <c r="J1091" s="7" t="e">
        <f>VALUE(IF("€"=LEFT(I1091),SUBSTITUTE(I1091,"€",""),SUBSTITUTE(I1091,"$","")))</f>
        <v>#VALUE!</v>
      </c>
      <c r="K1091" s="9">
        <v>23101</v>
      </c>
      <c r="L1091" s="9">
        <v>46202</v>
      </c>
      <c r="M1091" s="9">
        <v>38679</v>
      </c>
      <c r="N1091" s="9">
        <v>15578</v>
      </c>
      <c r="O1091" s="2">
        <v>0.67400000000000004</v>
      </c>
      <c r="P1091" t="s">
        <v>4386</v>
      </c>
      <c r="Q1091" s="3">
        <v>42116</v>
      </c>
    </row>
    <row r="1092" spans="1:17" x14ac:dyDescent="0.25">
      <c r="A1092" s="1" t="s">
        <v>1792</v>
      </c>
      <c r="C1092" s="1" t="s">
        <v>4416</v>
      </c>
      <c r="D1092" t="s">
        <v>4417</v>
      </c>
      <c r="E1092">
        <v>0.03</v>
      </c>
      <c r="F1092">
        <v>1</v>
      </c>
      <c r="G1092" s="1" t="s">
        <v>4418</v>
      </c>
      <c r="H1092" s="1" t="s">
        <v>4419</v>
      </c>
      <c r="I1092" s="1" t="s">
        <v>4419</v>
      </c>
      <c r="J1092" s="7" t="e">
        <f>VALUE(IF("€"=LEFT(I1092),SUBSTITUTE(I1092,"€",""),SUBSTITUTE(I1092,"$","")))</f>
        <v>#VALUE!</v>
      </c>
      <c r="K1092" s="9">
        <v>12226</v>
      </c>
      <c r="L1092" s="9">
        <v>12226</v>
      </c>
      <c r="M1092" s="9">
        <v>20000</v>
      </c>
      <c r="N1092" s="9">
        <v>7774</v>
      </c>
      <c r="O1092" s="2">
        <v>0.63600000000000001</v>
      </c>
      <c r="P1092" t="s">
        <v>4386</v>
      </c>
      <c r="Q1092" s="3">
        <v>42116</v>
      </c>
    </row>
    <row r="1093" spans="1:17" x14ac:dyDescent="0.25">
      <c r="A1093" s="1" t="s">
        <v>1792</v>
      </c>
      <c r="C1093" s="1" t="s">
        <v>4420</v>
      </c>
      <c r="D1093" t="s">
        <v>4066</v>
      </c>
      <c r="E1093">
        <v>0.08</v>
      </c>
      <c r="F1093">
        <v>0</v>
      </c>
      <c r="G1093" s="1" t="s">
        <v>4421</v>
      </c>
      <c r="H1093" s="1" t="s">
        <v>4422</v>
      </c>
      <c r="I1093" s="1" t="s">
        <v>844</v>
      </c>
      <c r="J1093" s="7" t="e">
        <f>VALUE(IF("€"=LEFT(I1093),SUBSTITUTE(I1093,"€",""),SUBSTITUTE(I1093,"$","")))</f>
        <v>#VALUE!</v>
      </c>
      <c r="K1093" s="9">
        <v>32201</v>
      </c>
      <c r="L1093" s="9">
        <v>0</v>
      </c>
      <c r="M1093" s="9">
        <v>62298</v>
      </c>
      <c r="N1093" s="9">
        <v>30097</v>
      </c>
      <c r="O1093" s="2">
        <v>0.93500000000000005</v>
      </c>
      <c r="P1093" t="s">
        <v>4386</v>
      </c>
      <c r="Q1093" s="3">
        <v>42116</v>
      </c>
    </row>
    <row r="1094" spans="1:17" x14ac:dyDescent="0.25">
      <c r="A1094" s="1" t="s">
        <v>1792</v>
      </c>
      <c r="C1094" s="1" t="s">
        <v>4423</v>
      </c>
      <c r="D1094" t="s">
        <v>1275</v>
      </c>
      <c r="E1094">
        <v>7.0000000000000007E-2</v>
      </c>
      <c r="F1094">
        <v>0</v>
      </c>
      <c r="G1094" s="1" t="s">
        <v>4424</v>
      </c>
      <c r="H1094" s="1" t="s">
        <v>4425</v>
      </c>
      <c r="I1094" s="1" t="s">
        <v>844</v>
      </c>
      <c r="J1094" s="7" t="e">
        <f>VALUE(IF("€"=LEFT(I1094),SUBSTITUTE(I1094,"€",""),SUBSTITUTE(I1094,"$","")))</f>
        <v>#VALUE!</v>
      </c>
      <c r="K1094" s="9">
        <v>20416</v>
      </c>
      <c r="L1094" s="9">
        <v>0</v>
      </c>
      <c r="M1094" s="9">
        <v>47860</v>
      </c>
      <c r="N1094" s="9">
        <v>27444</v>
      </c>
      <c r="O1094" s="2">
        <v>1.3440000000000001</v>
      </c>
      <c r="P1094" t="s">
        <v>4386</v>
      </c>
      <c r="Q1094" s="3">
        <v>42116</v>
      </c>
    </row>
    <row r="1095" spans="1:17" x14ac:dyDescent="0.25">
      <c r="A1095" s="1" t="s">
        <v>743</v>
      </c>
      <c r="C1095" s="1" t="s">
        <v>4426</v>
      </c>
      <c r="D1095" t="s">
        <v>4427</v>
      </c>
      <c r="E1095">
        <v>4</v>
      </c>
      <c r="F1095">
        <v>0</v>
      </c>
      <c r="G1095" s="1" t="s">
        <v>4428</v>
      </c>
      <c r="H1095" s="1" t="s">
        <v>4429</v>
      </c>
      <c r="I1095" s="1" t="s">
        <v>177</v>
      </c>
      <c r="J1095" s="7">
        <f>VALUE(IF("€"=LEFT(I1095),SUBSTITUTE(I1095,"€",""),SUBSTITUTE(I1095,"$","")))</f>
        <v>0</v>
      </c>
      <c r="K1095" s="9">
        <v>849458</v>
      </c>
      <c r="L1095" s="9">
        <v>0</v>
      </c>
      <c r="M1095" s="9">
        <v>958511</v>
      </c>
      <c r="N1095" s="9">
        <v>109053</v>
      </c>
      <c r="O1095" s="2">
        <v>0.128</v>
      </c>
      <c r="P1095" t="s">
        <v>4430</v>
      </c>
      <c r="Q1095" s="3">
        <v>42136</v>
      </c>
    </row>
    <row r="1096" spans="1:17" x14ac:dyDescent="0.25">
      <c r="A1096" s="1" t="s">
        <v>1792</v>
      </c>
      <c r="C1096" s="1" t="s">
        <v>4431</v>
      </c>
      <c r="D1096" t="s">
        <v>4432</v>
      </c>
      <c r="E1096">
        <v>1</v>
      </c>
      <c r="F1096">
        <v>16</v>
      </c>
      <c r="G1096" s="1" t="s">
        <v>4433</v>
      </c>
      <c r="H1096" s="1" t="s">
        <v>4434</v>
      </c>
      <c r="I1096" s="1" t="s">
        <v>4435</v>
      </c>
      <c r="J1096" s="7" t="e">
        <f>VALUE(IF("€"=LEFT(I1096),SUBSTITUTE(I1096,"€",""),SUBSTITUTE(I1096,"$","")))</f>
        <v>#VALUE!</v>
      </c>
      <c r="K1096" s="9">
        <v>9510</v>
      </c>
      <c r="L1096" s="9">
        <v>152160</v>
      </c>
      <c r="M1096" s="9">
        <v>22990</v>
      </c>
      <c r="N1096" s="9">
        <v>13480</v>
      </c>
      <c r="O1096" s="2">
        <v>1.417</v>
      </c>
      <c r="P1096" t="s">
        <v>4436</v>
      </c>
      <c r="Q1096" s="3">
        <v>42136</v>
      </c>
    </row>
    <row r="1097" spans="1:17" x14ac:dyDescent="0.25">
      <c r="A1097" s="1" t="s">
        <v>1792</v>
      </c>
      <c r="C1097" s="1" t="s">
        <v>4437</v>
      </c>
      <c r="D1097" t="s">
        <v>4438</v>
      </c>
      <c r="E1097">
        <v>74</v>
      </c>
      <c r="F1097">
        <v>0</v>
      </c>
      <c r="G1097" s="1" t="s">
        <v>4439</v>
      </c>
      <c r="H1097" s="1" t="s">
        <v>4440</v>
      </c>
      <c r="I1097" s="1" t="s">
        <v>844</v>
      </c>
      <c r="J1097" s="7" t="e">
        <f>VALUE(IF("€"=LEFT(I1097),SUBSTITUTE(I1097,"€",""),SUBSTITUTE(I1097,"$","")))</f>
        <v>#VALUE!</v>
      </c>
      <c r="K1097" s="9">
        <v>1175076</v>
      </c>
      <c r="L1097" s="9">
        <v>0</v>
      </c>
      <c r="M1097" s="9">
        <v>1740780</v>
      </c>
      <c r="N1097" s="9">
        <v>565704</v>
      </c>
      <c r="O1097" s="2">
        <v>0.48099999999999998</v>
      </c>
      <c r="P1097" t="s">
        <v>2098</v>
      </c>
      <c r="Q1097" s="3">
        <v>42143</v>
      </c>
    </row>
    <row r="1098" spans="1:17" x14ac:dyDescent="0.25">
      <c r="A1098" s="1" t="s">
        <v>1792</v>
      </c>
      <c r="C1098" s="1" t="s">
        <v>4441</v>
      </c>
      <c r="D1098" t="s">
        <v>4442</v>
      </c>
      <c r="E1098">
        <v>0.73</v>
      </c>
      <c r="F1098">
        <v>0</v>
      </c>
      <c r="G1098" s="1" t="s">
        <v>2811</v>
      </c>
      <c r="H1098" s="1" t="s">
        <v>4443</v>
      </c>
      <c r="I1098" s="1" t="s">
        <v>844</v>
      </c>
      <c r="J1098" s="7" t="e">
        <f>VALUE(IF("€"=LEFT(I1098),SUBSTITUTE(I1098,"€",""),SUBSTITUTE(I1098,"$","")))</f>
        <v>#VALUE!</v>
      </c>
      <c r="K1098" s="9">
        <v>19012</v>
      </c>
      <c r="L1098" s="9">
        <v>0</v>
      </c>
      <c r="M1098" s="9">
        <v>23635</v>
      </c>
      <c r="N1098" s="9">
        <v>4623</v>
      </c>
      <c r="O1098" s="2">
        <v>0.24299999999999999</v>
      </c>
      <c r="P1098" t="s">
        <v>183</v>
      </c>
      <c r="Q1098" s="3">
        <v>42143</v>
      </c>
    </row>
    <row r="1099" spans="1:17" x14ac:dyDescent="0.25">
      <c r="A1099" s="1" t="s">
        <v>1792</v>
      </c>
      <c r="C1099" s="1" t="s">
        <v>4444</v>
      </c>
      <c r="D1099" t="s">
        <v>4445</v>
      </c>
      <c r="E1099">
        <v>1.1499999999999999</v>
      </c>
      <c r="F1099">
        <v>0</v>
      </c>
      <c r="G1099" s="1" t="s">
        <v>4446</v>
      </c>
      <c r="H1099" s="1" t="s">
        <v>4447</v>
      </c>
      <c r="I1099" s="1" t="s">
        <v>844</v>
      </c>
      <c r="J1099" s="7" t="e">
        <f>VALUE(IF("€"=LEFT(I1099),SUBSTITUTE(I1099,"€",""),SUBSTITUTE(I1099,"$","")))</f>
        <v>#VALUE!</v>
      </c>
      <c r="K1099" s="9">
        <v>41210</v>
      </c>
      <c r="L1099" s="9">
        <v>0</v>
      </c>
      <c r="M1099" s="9">
        <v>58580</v>
      </c>
      <c r="N1099" s="9">
        <v>17370</v>
      </c>
      <c r="O1099" s="2">
        <v>0.42099999999999999</v>
      </c>
      <c r="P1099" t="s">
        <v>183</v>
      </c>
      <c r="Q1099" s="3">
        <v>42143</v>
      </c>
    </row>
    <row r="1100" spans="1:17" x14ac:dyDescent="0.25">
      <c r="A1100" s="1" t="s">
        <v>743</v>
      </c>
      <c r="C1100" s="1" t="s">
        <v>4448</v>
      </c>
      <c r="D1100" t="s">
        <v>4449</v>
      </c>
      <c r="E1100">
        <v>0.7</v>
      </c>
      <c r="F1100">
        <v>0</v>
      </c>
      <c r="G1100" s="1" t="s">
        <v>4450</v>
      </c>
      <c r="H1100" s="1" t="s">
        <v>4451</v>
      </c>
      <c r="I1100" s="1" t="s">
        <v>844</v>
      </c>
      <c r="J1100" s="7" t="e">
        <f>VALUE(IF("€"=LEFT(I1100),SUBSTITUTE(I1100,"€",""),SUBSTITUTE(I1100,"$","")))</f>
        <v>#VALUE!</v>
      </c>
      <c r="K1100" s="9">
        <v>70941</v>
      </c>
      <c r="L1100" s="9">
        <v>0</v>
      </c>
      <c r="M1100" s="9">
        <v>94133</v>
      </c>
      <c r="N1100" s="9">
        <v>23192</v>
      </c>
      <c r="O1100" s="2">
        <v>0.32700000000000001</v>
      </c>
      <c r="P1100" t="s">
        <v>183</v>
      </c>
      <c r="Q1100" s="3">
        <v>42143</v>
      </c>
    </row>
    <row r="1101" spans="1:17" x14ac:dyDescent="0.25">
      <c r="A1101" s="1" t="s">
        <v>1792</v>
      </c>
      <c r="C1101" s="1" t="s">
        <v>4452</v>
      </c>
      <c r="D1101" t="s">
        <v>4453</v>
      </c>
      <c r="E1101">
        <v>0.14000000000000001</v>
      </c>
      <c r="F1101">
        <v>1</v>
      </c>
      <c r="G1101" s="1" t="s">
        <v>4454</v>
      </c>
      <c r="H1101" s="1" t="s">
        <v>4455</v>
      </c>
      <c r="I1101" s="1" t="s">
        <v>4455</v>
      </c>
      <c r="J1101" s="7" t="e">
        <f>VALUE(IF("€"=LEFT(I1101),SUBSTITUTE(I1101,"€",""),SUBSTITUTE(I1101,"$","")))</f>
        <v>#VALUE!</v>
      </c>
      <c r="K1101" s="9">
        <v>48321</v>
      </c>
      <c r="L1101" s="9">
        <v>48321</v>
      </c>
      <c r="M1101" s="9">
        <v>80000</v>
      </c>
      <c r="N1101" s="9">
        <v>31679</v>
      </c>
      <c r="O1101" s="2">
        <v>0.65600000000000003</v>
      </c>
      <c r="P1101" t="s">
        <v>1288</v>
      </c>
      <c r="Q1101" s="3">
        <v>42143</v>
      </c>
    </row>
    <row r="1102" spans="1:17" x14ac:dyDescent="0.25">
      <c r="A1102" s="1" t="s">
        <v>743</v>
      </c>
      <c r="C1102" s="1" t="s">
        <v>4456</v>
      </c>
      <c r="D1102" t="s">
        <v>4457</v>
      </c>
      <c r="E1102">
        <v>0.3</v>
      </c>
      <c r="F1102">
        <v>1</v>
      </c>
      <c r="G1102" s="1" t="s">
        <v>4458</v>
      </c>
      <c r="H1102" s="1" t="s">
        <v>4459</v>
      </c>
      <c r="I1102" s="1" t="s">
        <v>4459</v>
      </c>
      <c r="J1102" s="7" t="e">
        <f>VALUE(IF("€"=LEFT(I1102),SUBSTITUTE(I1102,"€",""),SUBSTITUTE(I1102,"$","")))</f>
        <v>#VALUE!</v>
      </c>
      <c r="K1102" s="9">
        <v>18109</v>
      </c>
      <c r="L1102" s="9">
        <v>18109</v>
      </c>
      <c r="M1102" s="9">
        <v>35014</v>
      </c>
      <c r="N1102" s="9">
        <v>16905</v>
      </c>
      <c r="O1102" s="2">
        <v>0.93400000000000005</v>
      </c>
      <c r="P1102" t="s">
        <v>1288</v>
      </c>
      <c r="Q1102" s="3">
        <v>42143</v>
      </c>
    </row>
    <row r="1103" spans="1:17" x14ac:dyDescent="0.25">
      <c r="A1103" s="1" t="s">
        <v>743</v>
      </c>
      <c r="C1103" s="1" t="s">
        <v>4460</v>
      </c>
      <c r="D1103" t="s">
        <v>1318</v>
      </c>
      <c r="E1103">
        <v>0</v>
      </c>
      <c r="F1103">
        <v>1</v>
      </c>
      <c r="G1103" s="1" t="s">
        <v>4289</v>
      </c>
      <c r="H1103" s="1" t="s">
        <v>4227</v>
      </c>
      <c r="I1103" s="1" t="s">
        <v>4227</v>
      </c>
      <c r="J1103" s="7" t="e">
        <f>VALUE(IF("€"=LEFT(I1103),SUBSTITUTE(I1103,"€",""),SUBSTITUTE(I1103,"$","")))</f>
        <v>#VALUE!</v>
      </c>
      <c r="K1103" s="9">
        <v>143</v>
      </c>
      <c r="L1103" s="9">
        <v>143</v>
      </c>
      <c r="M1103" s="9">
        <v>274</v>
      </c>
      <c r="N1103" s="9">
        <v>131</v>
      </c>
      <c r="O1103" s="2">
        <v>0.91600000000000004</v>
      </c>
      <c r="P1103" t="s">
        <v>1288</v>
      </c>
      <c r="Q1103" s="3">
        <v>42143</v>
      </c>
    </row>
    <row r="1104" spans="1:17" x14ac:dyDescent="0.25">
      <c r="A1104" s="1" t="s">
        <v>1792</v>
      </c>
      <c r="C1104" s="1" t="s">
        <v>4461</v>
      </c>
      <c r="D1104" t="s">
        <v>4462</v>
      </c>
      <c r="E1104">
        <v>1.52</v>
      </c>
      <c r="F1104">
        <v>1</v>
      </c>
      <c r="G1104" s="1" t="s">
        <v>4463</v>
      </c>
      <c r="H1104" s="1" t="s">
        <v>4464</v>
      </c>
      <c r="I1104" s="1" t="s">
        <v>4464</v>
      </c>
      <c r="J1104" s="7" t="e">
        <f>VALUE(IF("€"=LEFT(I1104),SUBSTITUTE(I1104,"€",""),SUBSTITUTE(I1104,"$","")))</f>
        <v>#VALUE!</v>
      </c>
      <c r="K1104" s="9">
        <v>187648</v>
      </c>
      <c r="L1104" s="9">
        <v>187648</v>
      </c>
      <c r="M1104" s="9">
        <v>264911</v>
      </c>
      <c r="N1104" s="9">
        <v>77263</v>
      </c>
      <c r="O1104" s="2">
        <v>0.41199999999999998</v>
      </c>
      <c r="P1104" t="s">
        <v>183</v>
      </c>
      <c r="Q1104" s="3">
        <v>42143</v>
      </c>
    </row>
    <row r="1105" spans="1:17" x14ac:dyDescent="0.25">
      <c r="A1105" s="1" t="s">
        <v>1792</v>
      </c>
      <c r="C1105" s="1" t="s">
        <v>4465</v>
      </c>
      <c r="D1105" t="s">
        <v>4466</v>
      </c>
      <c r="E1105">
        <v>0.12</v>
      </c>
      <c r="F1105">
        <v>1</v>
      </c>
      <c r="G1105" s="1" t="s">
        <v>4467</v>
      </c>
      <c r="H1105" s="1" t="s">
        <v>4468</v>
      </c>
      <c r="I1105" s="1" t="s">
        <v>4468</v>
      </c>
      <c r="J1105" s="7" t="e">
        <f>VALUE(IF("€"=LEFT(I1105),SUBSTITUTE(I1105,"€",""),SUBSTITUTE(I1105,"$","")))</f>
        <v>#VALUE!</v>
      </c>
      <c r="K1105" s="9">
        <v>42984</v>
      </c>
      <c r="L1105" s="9">
        <v>42984</v>
      </c>
      <c r="M1105" s="9">
        <v>69176</v>
      </c>
      <c r="N1105" s="9">
        <v>26192</v>
      </c>
      <c r="O1105" s="2">
        <v>0.60899999999999999</v>
      </c>
      <c r="P1105" t="s">
        <v>183</v>
      </c>
      <c r="Q1105" s="3">
        <v>42143</v>
      </c>
    </row>
    <row r="1106" spans="1:17" x14ac:dyDescent="0.25">
      <c r="A1106" s="1" t="s">
        <v>743</v>
      </c>
      <c r="C1106" s="1" t="s">
        <v>4469</v>
      </c>
      <c r="D1106" t="s">
        <v>4470</v>
      </c>
      <c r="E1106">
        <v>0.63</v>
      </c>
      <c r="F1106">
        <v>0</v>
      </c>
      <c r="G1106" s="1" t="s">
        <v>4471</v>
      </c>
      <c r="H1106" s="1" t="s">
        <v>4472</v>
      </c>
      <c r="I1106" s="1" t="s">
        <v>844</v>
      </c>
      <c r="J1106" s="7" t="e">
        <f>VALUE(IF("€"=LEFT(I1106),SUBSTITUTE(I1106,"€",""),SUBSTITUTE(I1106,"$","")))</f>
        <v>#VALUE!</v>
      </c>
      <c r="K1106" s="9">
        <v>296686</v>
      </c>
      <c r="L1106" s="9">
        <v>0</v>
      </c>
      <c r="M1106" s="9">
        <v>391489</v>
      </c>
      <c r="N1106" s="9">
        <v>94803</v>
      </c>
      <c r="O1106" s="4">
        <v>0.32</v>
      </c>
      <c r="P1106" t="s">
        <v>183</v>
      </c>
      <c r="Q1106" s="3">
        <v>42143</v>
      </c>
    </row>
    <row r="1107" spans="1:17" x14ac:dyDescent="0.25">
      <c r="A1107" s="1" t="s">
        <v>1792</v>
      </c>
      <c r="C1107" s="1" t="s">
        <v>4473</v>
      </c>
      <c r="D1107" t="s">
        <v>4474</v>
      </c>
      <c r="E1107">
        <v>0</v>
      </c>
      <c r="F1107">
        <v>0</v>
      </c>
      <c r="G1107" s="1" t="s">
        <v>4475</v>
      </c>
      <c r="H1107" s="1" t="s">
        <v>4476</v>
      </c>
      <c r="I1107" s="1" t="s">
        <v>844</v>
      </c>
      <c r="J1107" s="7" t="e">
        <f>VALUE(IF("€"=LEFT(I1107),SUBSTITUTE(I1107,"€",""),SUBSTITUTE(I1107,"$","")))</f>
        <v>#VALUE!</v>
      </c>
      <c r="K1107" s="9">
        <v>1996</v>
      </c>
      <c r="L1107" s="9">
        <v>0</v>
      </c>
      <c r="M1107" s="9">
        <v>2713</v>
      </c>
      <c r="N1107" s="9">
        <v>717</v>
      </c>
      <c r="O1107" s="2">
        <v>0.35899999999999999</v>
      </c>
      <c r="P1107" t="s">
        <v>183</v>
      </c>
      <c r="Q1107" s="3">
        <v>42143</v>
      </c>
    </row>
    <row r="1108" spans="1:17" x14ac:dyDescent="0.25">
      <c r="A1108" s="1" t="s">
        <v>1792</v>
      </c>
      <c r="C1108" s="1" t="s">
        <v>4477</v>
      </c>
      <c r="D1108" t="s">
        <v>4116</v>
      </c>
      <c r="E1108">
        <v>0.01</v>
      </c>
      <c r="F1108">
        <v>0</v>
      </c>
      <c r="G1108" s="1" t="s">
        <v>4478</v>
      </c>
      <c r="H1108" s="1" t="s">
        <v>4479</v>
      </c>
      <c r="I1108" s="1" t="s">
        <v>844</v>
      </c>
      <c r="J1108" s="7" t="e">
        <f>VALUE(IF("€"=LEFT(I1108),SUBSTITUTE(I1108,"€",""),SUBSTITUTE(I1108,"$","")))</f>
        <v>#VALUE!</v>
      </c>
      <c r="K1108" s="9">
        <v>6520</v>
      </c>
      <c r="L1108" s="9">
        <v>0</v>
      </c>
      <c r="M1108" s="9">
        <v>8849</v>
      </c>
      <c r="N1108" s="9">
        <v>2329</v>
      </c>
      <c r="O1108" s="2">
        <v>0.35699999999999998</v>
      </c>
      <c r="P1108" t="s">
        <v>183</v>
      </c>
      <c r="Q1108" s="3">
        <v>42143</v>
      </c>
    </row>
    <row r="1109" spans="1:17" x14ac:dyDescent="0.25">
      <c r="A1109" s="1" t="s">
        <v>1792</v>
      </c>
      <c r="B1109" t="s">
        <v>4480</v>
      </c>
      <c r="C1109" s="1" t="s">
        <v>4481</v>
      </c>
      <c r="D1109" t="s">
        <v>4482</v>
      </c>
      <c r="E1109">
        <v>0.14000000000000001</v>
      </c>
      <c r="F1109">
        <v>1</v>
      </c>
      <c r="G1109" s="1" t="s">
        <v>4454</v>
      </c>
      <c r="H1109" s="1" t="s">
        <v>4483</v>
      </c>
      <c r="I1109" s="1" t="s">
        <v>4483</v>
      </c>
      <c r="J1109" s="7" t="e">
        <f>VALUE(IF("€"=LEFT(I1109),SUBSTITUTE(I1109,"€",""),SUBSTITUTE(I1109,"$","")))</f>
        <v>#VALUE!</v>
      </c>
      <c r="K1109" s="9">
        <v>48308</v>
      </c>
      <c r="L1109" s="9">
        <v>48308</v>
      </c>
      <c r="M1109" s="9">
        <v>95000</v>
      </c>
      <c r="N1109" s="9">
        <v>46692</v>
      </c>
      <c r="O1109" s="2">
        <v>0.96699999999999997</v>
      </c>
      <c r="P1109" t="s">
        <v>4484</v>
      </c>
      <c r="Q1109" s="3">
        <v>42149</v>
      </c>
    </row>
    <row r="1110" spans="1:17" x14ac:dyDescent="0.25">
      <c r="A1110" s="1" t="s">
        <v>1792</v>
      </c>
      <c r="B1110" t="s">
        <v>4480</v>
      </c>
      <c r="C1110" s="1" t="s">
        <v>4485</v>
      </c>
      <c r="D1110" t="s">
        <v>4486</v>
      </c>
      <c r="E1110">
        <v>0.12</v>
      </c>
      <c r="F1110">
        <v>1</v>
      </c>
      <c r="G1110" s="1" t="s">
        <v>4467</v>
      </c>
      <c r="H1110" s="1" t="s">
        <v>4468</v>
      </c>
      <c r="I1110" s="1" t="s">
        <v>4468</v>
      </c>
      <c r="J1110" s="7" t="e">
        <f>VALUE(IF("€"=LEFT(I1110),SUBSTITUTE(I1110,"€",""),SUBSTITUTE(I1110,"$","")))</f>
        <v>#VALUE!</v>
      </c>
      <c r="K1110" s="9">
        <v>42984</v>
      </c>
      <c r="L1110" s="9">
        <v>42984</v>
      </c>
      <c r="M1110" s="9">
        <v>69176</v>
      </c>
      <c r="N1110" s="9">
        <v>26192</v>
      </c>
      <c r="O1110" s="2">
        <v>0.60899999999999999</v>
      </c>
      <c r="P1110" t="s">
        <v>4484</v>
      </c>
      <c r="Q1110" s="3">
        <v>42149</v>
      </c>
    </row>
    <row r="1111" spans="1:17" x14ac:dyDescent="0.25">
      <c r="A1111" s="1" t="s">
        <v>1792</v>
      </c>
      <c r="B1111" t="s">
        <v>1808</v>
      </c>
      <c r="C1111" s="1" t="s">
        <v>4487</v>
      </c>
      <c r="D1111" t="s">
        <v>2423</v>
      </c>
      <c r="E1111">
        <v>0.12</v>
      </c>
      <c r="F1111">
        <v>0</v>
      </c>
      <c r="G1111" s="1" t="s">
        <v>4488</v>
      </c>
      <c r="H1111" s="1" t="s">
        <v>4489</v>
      </c>
      <c r="I1111" s="1" t="s">
        <v>844</v>
      </c>
      <c r="J1111" s="7" t="e">
        <f>VALUE(IF("€"=LEFT(I1111),SUBSTITUTE(I1111,"€",""),SUBSTITUTE(I1111,"$","")))</f>
        <v>#VALUE!</v>
      </c>
      <c r="K1111" s="9">
        <v>89908</v>
      </c>
      <c r="L1111" s="9">
        <v>0</v>
      </c>
      <c r="M1111" s="9">
        <v>121956</v>
      </c>
      <c r="N1111" s="9">
        <v>32048</v>
      </c>
      <c r="O1111" s="2">
        <v>0.35599999999999998</v>
      </c>
      <c r="P1111" t="s">
        <v>4484</v>
      </c>
      <c r="Q1111" s="3">
        <v>42149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FRESIA</cp:lastModifiedBy>
  <dcterms:created xsi:type="dcterms:W3CDTF">2014-06-25T19:56:04Z</dcterms:created>
  <dcterms:modified xsi:type="dcterms:W3CDTF">2015-06-15T15:40:35Z</dcterms:modified>
</cp:coreProperties>
</file>