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yush\data science projects\practice set\"/>
    </mc:Choice>
  </mc:AlternateContent>
  <xr:revisionPtr revIDLastSave="0" documentId="13_ncr:1_{F22A0C5C-657D-4FA7-ADA8-3C5D0A9B27CB}" xr6:coauthVersionLast="47" xr6:coauthVersionMax="47" xr10:uidLastSave="{00000000-0000-0000-0000-000000000000}"/>
  <bookViews>
    <workbookView xWindow="-108" yWindow="-108" windowWidth="23256" windowHeight="12456" firstSheet="4" activeTab="4" xr2:uid="{320DDFFF-C19D-4D32-8053-D122EF36CF20}"/>
  </bookViews>
  <sheets>
    <sheet name="Data" sheetId="1" state="hidden" r:id="rId1"/>
    <sheet name="Sheet2" sheetId="10" state="hidden" r:id="rId2"/>
    <sheet name="Analytics" sheetId="6" state="hidden" r:id="rId3"/>
    <sheet name="copied without formula" sheetId="7" state="hidden" r:id="rId4"/>
    <sheet name="Dashboard" sheetId="8" r:id="rId5"/>
    <sheet name="Encoded Data" sheetId="3" r:id="rId6"/>
    <sheet name="orig data" sheetId="2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90" i="7" l="1"/>
  <c r="K989" i="7"/>
  <c r="K988" i="7"/>
  <c r="K987" i="7"/>
  <c r="K986" i="7"/>
  <c r="K985" i="7"/>
  <c r="B984" i="6" a="1"/>
  <c r="A985" i="6" a="1"/>
  <c r="A985" i="6" s="1"/>
  <c r="U19" i="6"/>
  <c r="B3" i="6"/>
  <c r="C3" i="6"/>
  <c r="D3" i="6"/>
  <c r="E3" i="6"/>
  <c r="F3" i="6"/>
  <c r="A3" i="6"/>
  <c r="R5" i="6" a="1"/>
  <c r="A4" i="6" a="1"/>
  <c r="C995" i="7" l="1"/>
  <c r="C999" i="7" s="1"/>
  <c r="C1005" i="7" s="1"/>
  <c r="C1012" i="7" s="1"/>
  <c r="K23" i="8" s="1"/>
  <c r="R5" i="6"/>
  <c r="B984" i="6" s="1"/>
  <c r="R6" i="6"/>
  <c r="B985" i="6" s="1"/>
  <c r="R7" i="6"/>
  <c r="B986" i="6" s="1"/>
  <c r="R8" i="6"/>
  <c r="B987" i="6" s="1"/>
  <c r="R9" i="6"/>
  <c r="B988" i="6" s="1"/>
  <c r="R10" i="6"/>
  <c r="B989" i="6" s="1"/>
  <c r="R11" i="6"/>
  <c r="B990" i="6" s="1"/>
  <c r="A990" i="6"/>
  <c r="A989" i="6"/>
  <c r="A988" i="6"/>
  <c r="A987" i="6"/>
  <c r="A986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E4" i="6"/>
  <c r="H5" i="6"/>
  <c r="B7" i="6"/>
  <c r="E8" i="6"/>
  <c r="H9" i="6"/>
  <c r="B11" i="6"/>
  <c r="E12" i="6"/>
  <c r="H13" i="6"/>
  <c r="B15" i="6"/>
  <c r="E16" i="6"/>
  <c r="H17" i="6"/>
  <c r="B19" i="6"/>
  <c r="E20" i="6"/>
  <c r="H21" i="6"/>
  <c r="B23" i="6"/>
  <c r="E24" i="6"/>
  <c r="H25" i="6"/>
  <c r="B27" i="6"/>
  <c r="E28" i="6"/>
  <c r="H29" i="6"/>
  <c r="B31" i="6"/>
  <c r="E32" i="6"/>
  <c r="H33" i="6"/>
  <c r="B35" i="6"/>
  <c r="E36" i="6"/>
  <c r="H37" i="6"/>
  <c r="B39" i="6"/>
  <c r="E40" i="6"/>
  <c r="H41" i="6"/>
  <c r="B43" i="6"/>
  <c r="E44" i="6"/>
  <c r="H45" i="6"/>
  <c r="B47" i="6"/>
  <c r="E48" i="6"/>
  <c r="H49" i="6"/>
  <c r="B51" i="6"/>
  <c r="E52" i="6"/>
  <c r="H53" i="6"/>
  <c r="B55" i="6"/>
  <c r="E56" i="6"/>
  <c r="H57" i="6"/>
  <c r="B59" i="6"/>
  <c r="E60" i="6"/>
  <c r="H61" i="6"/>
  <c r="B63" i="6"/>
  <c r="E64" i="6"/>
  <c r="H65" i="6"/>
  <c r="B67" i="6"/>
  <c r="E68" i="6"/>
  <c r="H69" i="6"/>
  <c r="B71" i="6"/>
  <c r="E72" i="6"/>
  <c r="H73" i="6"/>
  <c r="B75" i="6"/>
  <c r="E76" i="6"/>
  <c r="H77" i="6"/>
  <c r="B79" i="6"/>
  <c r="E80" i="6"/>
  <c r="H81" i="6"/>
  <c r="B83" i="6"/>
  <c r="E84" i="6"/>
  <c r="H85" i="6"/>
  <c r="B87" i="6"/>
  <c r="E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A5" i="6"/>
  <c r="D6" i="6"/>
  <c r="F7" i="6"/>
  <c r="A9" i="6"/>
  <c r="D10" i="6"/>
  <c r="F11" i="6"/>
  <c r="A13" i="6"/>
  <c r="D14" i="6"/>
  <c r="F15" i="6"/>
  <c r="A17" i="6"/>
  <c r="D18" i="6"/>
  <c r="F19" i="6"/>
  <c r="A21" i="6"/>
  <c r="D22" i="6"/>
  <c r="F23" i="6"/>
  <c r="A25" i="6"/>
  <c r="D26" i="6"/>
  <c r="F27" i="6"/>
  <c r="A29" i="6"/>
  <c r="D30" i="6"/>
  <c r="F31" i="6"/>
  <c r="A33" i="6"/>
  <c r="D34" i="6"/>
  <c r="F35" i="6"/>
  <c r="A37" i="6"/>
  <c r="D38" i="6"/>
  <c r="F39" i="6"/>
  <c r="A41" i="6"/>
  <c r="D42" i="6"/>
  <c r="F43" i="6"/>
  <c r="A45" i="6"/>
  <c r="D46" i="6"/>
  <c r="F47" i="6"/>
  <c r="A49" i="6"/>
  <c r="D50" i="6"/>
  <c r="F51" i="6"/>
  <c r="A53" i="6"/>
  <c r="D54" i="6"/>
  <c r="F55" i="6"/>
  <c r="A57" i="6"/>
  <c r="D58" i="6"/>
  <c r="F59" i="6"/>
  <c r="A61" i="6"/>
  <c r="D62" i="6"/>
  <c r="F63" i="6"/>
  <c r="A65" i="6"/>
  <c r="D66" i="6"/>
  <c r="F67" i="6"/>
  <c r="A69" i="6"/>
  <c r="D70" i="6"/>
  <c r="F71" i="6"/>
  <c r="A73" i="6"/>
  <c r="D74" i="6"/>
  <c r="F75" i="6"/>
  <c r="A77" i="6"/>
  <c r="D78" i="6"/>
  <c r="F79" i="6"/>
  <c r="A81" i="6"/>
  <c r="D82" i="6"/>
  <c r="F83" i="6"/>
  <c r="A85" i="6"/>
  <c r="D86" i="6"/>
  <c r="F87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B5" i="6"/>
  <c r="H6" i="6"/>
  <c r="F8" i="6"/>
  <c r="E10" i="6"/>
  <c r="B12" i="6"/>
  <c r="A14" i="6"/>
  <c r="H15" i="6"/>
  <c r="E17" i="6"/>
  <c r="D19" i="6"/>
  <c r="B21" i="6"/>
  <c r="H22" i="6"/>
  <c r="F24" i="6"/>
  <c r="E26" i="6"/>
  <c r="B28" i="6"/>
  <c r="A30" i="6"/>
  <c r="H31" i="6"/>
  <c r="E33" i="6"/>
  <c r="D35" i="6"/>
  <c r="B37" i="6"/>
  <c r="H38" i="6"/>
  <c r="F40" i="6"/>
  <c r="E42" i="6"/>
  <c r="B44" i="6"/>
  <c r="A46" i="6"/>
  <c r="H47" i="6"/>
  <c r="E49" i="6"/>
  <c r="D51" i="6"/>
  <c r="B53" i="6"/>
  <c r="H54" i="6"/>
  <c r="F56" i="6"/>
  <c r="E58" i="6"/>
  <c r="B60" i="6"/>
  <c r="A62" i="6"/>
  <c r="H63" i="6"/>
  <c r="E65" i="6"/>
  <c r="D67" i="6"/>
  <c r="B69" i="6"/>
  <c r="H70" i="6"/>
  <c r="F72" i="6"/>
  <c r="E74" i="6"/>
  <c r="B76" i="6"/>
  <c r="A78" i="6"/>
  <c r="H79" i="6"/>
  <c r="E81" i="6"/>
  <c r="D83" i="6"/>
  <c r="B85" i="6"/>
  <c r="H86" i="6"/>
  <c r="F88" i="6"/>
  <c r="B90" i="6"/>
  <c r="D91" i="6"/>
  <c r="G92" i="6"/>
  <c r="B94" i="6"/>
  <c r="D95" i="6"/>
  <c r="G96" i="6"/>
  <c r="B98" i="6"/>
  <c r="D99" i="6"/>
  <c r="G100" i="6"/>
  <c r="B102" i="6"/>
  <c r="D103" i="6"/>
  <c r="G104" i="6"/>
  <c r="B106" i="6"/>
  <c r="D107" i="6"/>
  <c r="G108" i="6"/>
  <c r="B110" i="6"/>
  <c r="C111" i="6"/>
  <c r="D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D5" i="6"/>
  <c r="A7" i="6"/>
  <c r="H8" i="6"/>
  <c r="F10" i="6"/>
  <c r="D12" i="6"/>
  <c r="B14" i="6"/>
  <c r="A16" i="6"/>
  <c r="F17" i="6"/>
  <c r="E19" i="6"/>
  <c r="D21" i="6"/>
  <c r="A23" i="6"/>
  <c r="H24" i="6"/>
  <c r="F26" i="6"/>
  <c r="D28" i="6"/>
  <c r="B30" i="6"/>
  <c r="A32" i="6"/>
  <c r="F33" i="6"/>
  <c r="E35" i="6"/>
  <c r="D37" i="6"/>
  <c r="A39" i="6"/>
  <c r="H40" i="6"/>
  <c r="F42" i="6"/>
  <c r="D44" i="6"/>
  <c r="B46" i="6"/>
  <c r="A48" i="6"/>
  <c r="F49" i="6"/>
  <c r="E51" i="6"/>
  <c r="D53" i="6"/>
  <c r="A55" i="6"/>
  <c r="H56" i="6"/>
  <c r="F58" i="6"/>
  <c r="D60" i="6"/>
  <c r="B62" i="6"/>
  <c r="A64" i="6"/>
  <c r="F65" i="6"/>
  <c r="E67" i="6"/>
  <c r="D69" i="6"/>
  <c r="A71" i="6"/>
  <c r="H72" i="6"/>
  <c r="F74" i="6"/>
  <c r="D76" i="6"/>
  <c r="B78" i="6"/>
  <c r="A80" i="6"/>
  <c r="F81" i="6"/>
  <c r="E83" i="6"/>
  <c r="D85" i="6"/>
  <c r="A87" i="6"/>
  <c r="H88" i="6"/>
  <c r="C90" i="6"/>
  <c r="E91" i="6"/>
  <c r="H92" i="6"/>
  <c r="C94" i="6"/>
  <c r="E95" i="6"/>
  <c r="H96" i="6"/>
  <c r="C98" i="6"/>
  <c r="E99" i="6"/>
  <c r="H100" i="6"/>
  <c r="C102" i="6"/>
  <c r="E103" i="6"/>
  <c r="H104" i="6"/>
  <c r="C106" i="6"/>
  <c r="E107" i="6"/>
  <c r="H108" i="6"/>
  <c r="C110" i="6"/>
  <c r="D111" i="6"/>
  <c r="E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E5" i="6"/>
  <c r="H7" i="6"/>
  <c r="A10" i="6"/>
  <c r="F12" i="6"/>
  <c r="H14" i="6"/>
  <c r="B17" i="6"/>
  <c r="H19" i="6"/>
  <c r="A22" i="6"/>
  <c r="B24" i="6"/>
  <c r="H26" i="6"/>
  <c r="B29" i="6"/>
  <c r="D31" i="6"/>
  <c r="A34" i="6"/>
  <c r="B36" i="6"/>
  <c r="E38" i="6"/>
  <c r="B41" i="6"/>
  <c r="D43" i="6"/>
  <c r="E45" i="6"/>
  <c r="B48" i="6"/>
  <c r="E50" i="6"/>
  <c r="F52" i="6"/>
  <c r="D55" i="6"/>
  <c r="E57" i="6"/>
  <c r="H59" i="6"/>
  <c r="E62" i="6"/>
  <c r="F64" i="6"/>
  <c r="H66" i="6"/>
  <c r="E69" i="6"/>
  <c r="H71" i="6"/>
  <c r="A74" i="6"/>
  <c r="F76" i="6"/>
  <c r="H78" i="6"/>
  <c r="B81" i="6"/>
  <c r="H83" i="6"/>
  <c r="A86" i="6"/>
  <c r="B88" i="6"/>
  <c r="D90" i="6"/>
  <c r="B92" i="6"/>
  <c r="G93" i="6"/>
  <c r="G95" i="6"/>
  <c r="D97" i="6"/>
  <c r="B99" i="6"/>
  <c r="B101" i="6"/>
  <c r="G102" i="6"/>
  <c r="D104" i="6"/>
  <c r="D106" i="6"/>
  <c r="B108" i="6"/>
  <c r="G109" i="6"/>
  <c r="E111" i="6"/>
  <c r="H112" i="6"/>
  <c r="C114" i="6"/>
  <c r="G115" i="6"/>
  <c r="A117" i="6"/>
  <c r="C118" i="6"/>
  <c r="G119" i="6"/>
  <c r="A121" i="6"/>
  <c r="C122" i="6"/>
  <c r="G123" i="6"/>
  <c r="A125" i="6"/>
  <c r="C126" i="6"/>
  <c r="G127" i="6"/>
  <c r="A129" i="6"/>
  <c r="C130" i="6"/>
  <c r="G131" i="6"/>
  <c r="H132" i="6"/>
  <c r="A134" i="6"/>
  <c r="B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F5" i="6"/>
  <c r="A8" i="6"/>
  <c r="B10" i="6"/>
  <c r="H12" i="6"/>
  <c r="A15" i="6"/>
  <c r="D17" i="6"/>
  <c r="A20" i="6"/>
  <c r="B22" i="6"/>
  <c r="D24" i="6"/>
  <c r="A27" i="6"/>
  <c r="D29" i="6"/>
  <c r="E31" i="6"/>
  <c r="B34" i="6"/>
  <c r="D36" i="6"/>
  <c r="F38" i="6"/>
  <c r="D41" i="6"/>
  <c r="E43" i="6"/>
  <c r="F45" i="6"/>
  <c r="D48" i="6"/>
  <c r="F50" i="6"/>
  <c r="H52" i="6"/>
  <c r="E55" i="6"/>
  <c r="F57" i="6"/>
  <c r="A60" i="6"/>
  <c r="F62" i="6"/>
  <c r="H64" i="6"/>
  <c r="A67" i="6"/>
  <c r="F69" i="6"/>
  <c r="A72" i="6"/>
  <c r="B74" i="6"/>
  <c r="H76" i="6"/>
  <c r="A79" i="6"/>
  <c r="D81" i="6"/>
  <c r="A84" i="6"/>
  <c r="B86" i="6"/>
  <c r="D88" i="6"/>
  <c r="E90" i="6"/>
  <c r="C92" i="6"/>
  <c r="H93" i="6"/>
  <c r="H95" i="6"/>
  <c r="E97" i="6"/>
  <c r="C99" i="6"/>
  <c r="C101" i="6"/>
  <c r="H102" i="6"/>
  <c r="E104" i="6"/>
  <c r="E106" i="6"/>
  <c r="C108" i="6"/>
  <c r="H109" i="6"/>
  <c r="F111" i="6"/>
  <c r="B113" i="6"/>
  <c r="D114" i="6"/>
  <c r="H115" i="6"/>
  <c r="B117" i="6"/>
  <c r="D118" i="6"/>
  <c r="H119" i="6"/>
  <c r="B121" i="6"/>
  <c r="D122" i="6"/>
  <c r="H123" i="6"/>
  <c r="B125" i="6"/>
  <c r="D126" i="6"/>
  <c r="H127" i="6"/>
  <c r="B129" i="6"/>
  <c r="D130" i="6"/>
  <c r="H131" i="6"/>
  <c r="A133" i="6"/>
  <c r="B134" i="6"/>
  <c r="C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F4" i="6"/>
  <c r="B8" i="6"/>
  <c r="D11" i="6"/>
  <c r="E14" i="6"/>
  <c r="A18" i="6"/>
  <c r="F20" i="6"/>
  <c r="A6" i="6"/>
  <c r="B9" i="6"/>
  <c r="H11" i="6"/>
  <c r="D15" i="6"/>
  <c r="E18" i="6"/>
  <c r="E21" i="6"/>
  <c r="B25" i="6"/>
  <c r="H27" i="6"/>
  <c r="H30" i="6"/>
  <c r="E34" i="6"/>
  <c r="E37" i="6"/>
  <c r="B40" i="6"/>
  <c r="H43" i="6"/>
  <c r="H46" i="6"/>
  <c r="A50" i="6"/>
  <c r="E53" i="6"/>
  <c r="B56" i="6"/>
  <c r="D59" i="6"/>
  <c r="H62" i="6"/>
  <c r="A66" i="6"/>
  <c r="F68" i="6"/>
  <c r="B72" i="6"/>
  <c r="D75" i="6"/>
  <c r="E78" i="6"/>
  <c r="A82" i="6"/>
  <c r="F84" i="6"/>
  <c r="H87" i="6"/>
  <c r="G90" i="6"/>
  <c r="B93" i="6"/>
  <c r="B95" i="6"/>
  <c r="G97" i="6"/>
  <c r="B100" i="6"/>
  <c r="D102" i="6"/>
  <c r="B105" i="6"/>
  <c r="B107" i="6"/>
  <c r="D109" i="6"/>
  <c r="G111" i="6"/>
  <c r="G113" i="6"/>
  <c r="C115" i="6"/>
  <c r="C117" i="6"/>
  <c r="A119" i="6"/>
  <c r="G120" i="6"/>
  <c r="G122" i="6"/>
  <c r="C124" i="6"/>
  <c r="A126" i="6"/>
  <c r="A128" i="6"/>
  <c r="G129" i="6"/>
  <c r="C131" i="6"/>
  <c r="B133" i="6"/>
  <c r="E134" i="6"/>
  <c r="A136" i="6"/>
  <c r="E137" i="6"/>
  <c r="G138" i="6"/>
  <c r="A140" i="6"/>
  <c r="E141" i="6"/>
  <c r="G142" i="6"/>
  <c r="A144" i="6"/>
  <c r="E145" i="6"/>
  <c r="G146" i="6"/>
  <c r="A148" i="6"/>
  <c r="E149" i="6"/>
  <c r="G150" i="6"/>
  <c r="A152" i="6"/>
  <c r="E153" i="6"/>
  <c r="G154" i="6"/>
  <c r="A156" i="6"/>
  <c r="E157" i="6"/>
  <c r="G158" i="6"/>
  <c r="A160" i="6"/>
  <c r="E161" i="6"/>
  <c r="G162" i="6"/>
  <c r="A164" i="6"/>
  <c r="E165" i="6"/>
  <c r="G166" i="6"/>
  <c r="A168" i="6"/>
  <c r="E169" i="6"/>
  <c r="G170" i="6"/>
  <c r="A172" i="6"/>
  <c r="E173" i="6"/>
  <c r="G174" i="6"/>
  <c r="A176" i="6"/>
  <c r="E177" i="6"/>
  <c r="G178" i="6"/>
  <c r="A180" i="6"/>
  <c r="E181" i="6"/>
  <c r="G182" i="6"/>
  <c r="A184" i="6"/>
  <c r="E185" i="6"/>
  <c r="G186" i="6"/>
  <c r="A188" i="6"/>
  <c r="E189" i="6"/>
  <c r="G190" i="6"/>
  <c r="A192" i="6"/>
  <c r="E193" i="6"/>
  <c r="G194" i="6"/>
  <c r="A196" i="6"/>
  <c r="E197" i="6"/>
  <c r="G198" i="6"/>
  <c r="A200" i="6"/>
  <c r="E201" i="6"/>
  <c r="G202" i="6"/>
  <c r="A204" i="6"/>
  <c r="E205" i="6"/>
  <c r="G206" i="6"/>
  <c r="A208" i="6"/>
  <c r="E209" i="6"/>
  <c r="G210" i="6"/>
  <c r="A212" i="6"/>
  <c r="E213" i="6"/>
  <c r="G214" i="6"/>
  <c r="A216" i="6"/>
  <c r="E217" i="6"/>
  <c r="G218" i="6"/>
  <c r="A220" i="6"/>
  <c r="E221" i="6"/>
  <c r="G222" i="6"/>
  <c r="A224" i="6"/>
  <c r="E225" i="6"/>
  <c r="G226" i="6"/>
  <c r="A228" i="6"/>
  <c r="E229" i="6"/>
  <c r="G230" i="6"/>
  <c r="A232" i="6"/>
  <c r="E233" i="6"/>
  <c r="G234" i="6"/>
  <c r="A236" i="6"/>
  <c r="E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B6" i="6"/>
  <c r="D9" i="6"/>
  <c r="A12" i="6"/>
  <c r="E15" i="6"/>
  <c r="F18" i="6"/>
  <c r="F21" i="6"/>
  <c r="D25" i="6"/>
  <c r="A28" i="6"/>
  <c r="A31" i="6"/>
  <c r="F34" i="6"/>
  <c r="F37" i="6"/>
  <c r="D40" i="6"/>
  <c r="A44" i="6"/>
  <c r="A47" i="6"/>
  <c r="B50" i="6"/>
  <c r="F53" i="6"/>
  <c r="D56" i="6"/>
  <c r="E59" i="6"/>
  <c r="A63" i="6"/>
  <c r="B66" i="6"/>
  <c r="H68" i="6"/>
  <c r="D72" i="6"/>
  <c r="E75" i="6"/>
  <c r="F78" i="6"/>
  <c r="B82" i="6"/>
  <c r="H84" i="6"/>
  <c r="A88" i="6"/>
  <c r="H90" i="6"/>
  <c r="C93" i="6"/>
  <c r="C95" i="6"/>
  <c r="H97" i="6"/>
  <c r="C100" i="6"/>
  <c r="E102" i="6"/>
  <c r="C105" i="6"/>
  <c r="C107" i="6"/>
  <c r="E109" i="6"/>
  <c r="H111" i="6"/>
  <c r="H113" i="6"/>
  <c r="D115" i="6"/>
  <c r="D117" i="6"/>
  <c r="B119" i="6"/>
  <c r="H120" i="6"/>
  <c r="H122" i="6"/>
  <c r="D124" i="6"/>
  <c r="B126" i="6"/>
  <c r="B128" i="6"/>
  <c r="H129" i="6"/>
  <c r="D131" i="6"/>
  <c r="C133" i="6"/>
  <c r="G134" i="6"/>
  <c r="B136" i="6"/>
  <c r="F137" i="6"/>
  <c r="H138" i="6"/>
  <c r="B140" i="6"/>
  <c r="F141" i="6"/>
  <c r="H142" i="6"/>
  <c r="B144" i="6"/>
  <c r="F145" i="6"/>
  <c r="H146" i="6"/>
  <c r="B148" i="6"/>
  <c r="F149" i="6"/>
  <c r="H150" i="6"/>
  <c r="B152" i="6"/>
  <c r="F153" i="6"/>
  <c r="H154" i="6"/>
  <c r="B156" i="6"/>
  <c r="F157" i="6"/>
  <c r="H158" i="6"/>
  <c r="B160" i="6"/>
  <c r="F161" i="6"/>
  <c r="H162" i="6"/>
  <c r="B164" i="6"/>
  <c r="F165" i="6"/>
  <c r="H166" i="6"/>
  <c r="B168" i="6"/>
  <c r="F169" i="6"/>
  <c r="H170" i="6"/>
  <c r="B172" i="6"/>
  <c r="F173" i="6"/>
  <c r="H174" i="6"/>
  <c r="B176" i="6"/>
  <c r="F177" i="6"/>
  <c r="H178" i="6"/>
  <c r="B180" i="6"/>
  <c r="F181" i="6"/>
  <c r="H182" i="6"/>
  <c r="B184" i="6"/>
  <c r="F185" i="6"/>
  <c r="H186" i="6"/>
  <c r="B188" i="6"/>
  <c r="F189" i="6"/>
  <c r="H190" i="6"/>
  <c r="B192" i="6"/>
  <c r="F193" i="6"/>
  <c r="H194" i="6"/>
  <c r="B196" i="6"/>
  <c r="F197" i="6"/>
  <c r="H198" i="6"/>
  <c r="B200" i="6"/>
  <c r="F201" i="6"/>
  <c r="H202" i="6"/>
  <c r="B204" i="6"/>
  <c r="F205" i="6"/>
  <c r="H206" i="6"/>
  <c r="B208" i="6"/>
  <c r="F209" i="6"/>
  <c r="H210" i="6"/>
  <c r="B212" i="6"/>
  <c r="F213" i="6"/>
  <c r="H214" i="6"/>
  <c r="B216" i="6"/>
  <c r="F217" i="6"/>
  <c r="H218" i="6"/>
  <c r="B220" i="6"/>
  <c r="F221" i="6"/>
  <c r="H222" i="6"/>
  <c r="B224" i="6"/>
  <c r="F225" i="6"/>
  <c r="H226" i="6"/>
  <c r="B228" i="6"/>
  <c r="F229" i="6"/>
  <c r="H230" i="6"/>
  <c r="B232" i="6"/>
  <c r="F233" i="6"/>
  <c r="H234" i="6"/>
  <c r="B236" i="6"/>
  <c r="F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F6" i="6"/>
  <c r="E11" i="6"/>
  <c r="F16" i="6"/>
  <c r="E22" i="6"/>
  <c r="A26" i="6"/>
  <c r="E30" i="6"/>
  <c r="H34" i="6"/>
  <c r="D39" i="6"/>
  <c r="H42" i="6"/>
  <c r="D47" i="6"/>
  <c r="H51" i="6"/>
  <c r="H55" i="6"/>
  <c r="F60" i="6"/>
  <c r="B64" i="6"/>
  <c r="B68" i="6"/>
  <c r="B73" i="6"/>
  <c r="B77" i="6"/>
  <c r="F80" i="6"/>
  <c r="E85" i="6"/>
  <c r="D89" i="6"/>
  <c r="D92" i="6"/>
  <c r="B96" i="6"/>
  <c r="G98" i="6"/>
  <c r="G101" i="6"/>
  <c r="D105" i="6"/>
  <c r="D108" i="6"/>
  <c r="H110" i="6"/>
  <c r="A114" i="6"/>
  <c r="C116" i="6"/>
  <c r="G118" i="6"/>
  <c r="C121" i="6"/>
  <c r="C123" i="6"/>
  <c r="G125" i="6"/>
  <c r="C128" i="6"/>
  <c r="G130" i="6"/>
  <c r="E132" i="6"/>
  <c r="H134" i="6"/>
  <c r="G136" i="6"/>
  <c r="E138" i="6"/>
  <c r="E140" i="6"/>
  <c r="A142" i="6"/>
  <c r="G143" i="6"/>
  <c r="G145" i="6"/>
  <c r="E147" i="6"/>
  <c r="A149" i="6"/>
  <c r="A151" i="6"/>
  <c r="G152" i="6"/>
  <c r="E154" i="6"/>
  <c r="E156" i="6"/>
  <c r="A158" i="6"/>
  <c r="G159" i="6"/>
  <c r="G161" i="6"/>
  <c r="E163" i="6"/>
  <c r="A165" i="6"/>
  <c r="A167" i="6"/>
  <c r="G168" i="6"/>
  <c r="I168" i="6" s="1"/>
  <c r="J168" i="6" s="1"/>
  <c r="E170" i="6"/>
  <c r="E172" i="6"/>
  <c r="A174" i="6"/>
  <c r="G175" i="6"/>
  <c r="G177" i="6"/>
  <c r="E179" i="6"/>
  <c r="A181" i="6"/>
  <c r="A183" i="6"/>
  <c r="G184" i="6"/>
  <c r="E186" i="6"/>
  <c r="E188" i="6"/>
  <c r="A190" i="6"/>
  <c r="G191" i="6"/>
  <c r="G193" i="6"/>
  <c r="E195" i="6"/>
  <c r="A197" i="6"/>
  <c r="A199" i="6"/>
  <c r="G200" i="6"/>
  <c r="E202" i="6"/>
  <c r="E204" i="6"/>
  <c r="A206" i="6"/>
  <c r="G207" i="6"/>
  <c r="G209" i="6"/>
  <c r="E211" i="6"/>
  <c r="A213" i="6"/>
  <c r="A215" i="6"/>
  <c r="G216" i="6"/>
  <c r="E218" i="6"/>
  <c r="E220" i="6"/>
  <c r="D7" i="6"/>
  <c r="B13" i="6"/>
  <c r="H16" i="6"/>
  <c r="F22" i="6"/>
  <c r="B26" i="6"/>
  <c r="F30" i="6"/>
  <c r="A35" i="6"/>
  <c r="E39" i="6"/>
  <c r="A43" i="6"/>
  <c r="E47" i="6"/>
  <c r="A52" i="6"/>
  <c r="A56" i="6"/>
  <c r="H60" i="6"/>
  <c r="D64" i="6"/>
  <c r="D68" i="6"/>
  <c r="D73" i="6"/>
  <c r="D77" i="6"/>
  <c r="H80" i="6"/>
  <c r="F85" i="6"/>
  <c r="E89" i="6"/>
  <c r="E92" i="6"/>
  <c r="C96" i="6"/>
  <c r="H98" i="6"/>
  <c r="H101" i="6"/>
  <c r="E105" i="6"/>
  <c r="E108" i="6"/>
  <c r="B111" i="6"/>
  <c r="B114" i="6"/>
  <c r="D116" i="6"/>
  <c r="H118" i="6"/>
  <c r="D121" i="6"/>
  <c r="D123" i="6"/>
  <c r="H125" i="6"/>
  <c r="D128" i="6"/>
  <c r="H130" i="6"/>
  <c r="G132" i="6"/>
  <c r="A135" i="6"/>
  <c r="H136" i="6"/>
  <c r="F138" i="6"/>
  <c r="F140" i="6"/>
  <c r="B142" i="6"/>
  <c r="H143" i="6"/>
  <c r="H145" i="6"/>
  <c r="F147" i="6"/>
  <c r="B149" i="6"/>
  <c r="B151" i="6"/>
  <c r="H152" i="6"/>
  <c r="F154" i="6"/>
  <c r="F156" i="6"/>
  <c r="B158" i="6"/>
  <c r="H159" i="6"/>
  <c r="H161" i="6"/>
  <c r="F163" i="6"/>
  <c r="B165" i="6"/>
  <c r="B167" i="6"/>
  <c r="H168" i="6"/>
  <c r="F170" i="6"/>
  <c r="F172" i="6"/>
  <c r="B174" i="6"/>
  <c r="H175" i="6"/>
  <c r="H177" i="6"/>
  <c r="F179" i="6"/>
  <c r="B181" i="6"/>
  <c r="B183" i="6"/>
  <c r="H184" i="6"/>
  <c r="F186" i="6"/>
  <c r="F188" i="6"/>
  <c r="B190" i="6"/>
  <c r="H191" i="6"/>
  <c r="H193" i="6"/>
  <c r="F195" i="6"/>
  <c r="B197" i="6"/>
  <c r="B199" i="6"/>
  <c r="H200" i="6"/>
  <c r="F202" i="6"/>
  <c r="F204" i="6"/>
  <c r="B206" i="6"/>
  <c r="H207" i="6"/>
  <c r="H209" i="6"/>
  <c r="F211" i="6"/>
  <c r="B213" i="6"/>
  <c r="B215" i="6"/>
  <c r="H216" i="6"/>
  <c r="F218" i="6"/>
  <c r="F220" i="6"/>
  <c r="B222" i="6"/>
  <c r="H223" i="6"/>
  <c r="H225" i="6"/>
  <c r="F227" i="6"/>
  <c r="B229" i="6"/>
  <c r="B231" i="6"/>
  <c r="H232" i="6"/>
  <c r="F234" i="6"/>
  <c r="F236" i="6"/>
  <c r="B238" i="6"/>
  <c r="F239" i="6"/>
  <c r="B241" i="6"/>
  <c r="D242" i="6"/>
  <c r="F243" i="6"/>
  <c r="B245" i="6"/>
  <c r="D246" i="6"/>
  <c r="F247" i="6"/>
  <c r="B249" i="6"/>
  <c r="D250" i="6"/>
  <c r="F251" i="6"/>
  <c r="B253" i="6"/>
  <c r="D254" i="6"/>
  <c r="F255" i="6"/>
  <c r="B257" i="6"/>
  <c r="D258" i="6"/>
  <c r="F259" i="6"/>
  <c r="B261" i="6"/>
  <c r="D262" i="6"/>
  <c r="F263" i="6"/>
  <c r="B265" i="6"/>
  <c r="D266" i="6"/>
  <c r="F267" i="6"/>
  <c r="B269" i="6"/>
  <c r="D270" i="6"/>
  <c r="F271" i="6"/>
  <c r="B273" i="6"/>
  <c r="D274" i="6"/>
  <c r="F275" i="6"/>
  <c r="B277" i="6"/>
  <c r="D278" i="6"/>
  <c r="F279" i="6"/>
  <c r="B281" i="6"/>
  <c r="D282" i="6"/>
  <c r="F283" i="6"/>
  <c r="B285" i="6"/>
  <c r="D286" i="6"/>
  <c r="F287" i="6"/>
  <c r="B289" i="6"/>
  <c r="D290" i="6"/>
  <c r="F291" i="6"/>
  <c r="B293" i="6"/>
  <c r="D294" i="6"/>
  <c r="F295" i="6"/>
  <c r="B297" i="6"/>
  <c r="D298" i="6"/>
  <c r="F299" i="6"/>
  <c r="B301" i="6"/>
  <c r="D302" i="6"/>
  <c r="F303" i="6"/>
  <c r="B305" i="6"/>
  <c r="D306" i="6"/>
  <c r="F307" i="6"/>
  <c r="B309" i="6"/>
  <c r="D310" i="6"/>
  <c r="F311" i="6"/>
  <c r="B313" i="6"/>
  <c r="D314" i="6"/>
  <c r="F315" i="6"/>
  <c r="B317" i="6"/>
  <c r="D318" i="6"/>
  <c r="F319" i="6"/>
  <c r="B321" i="6"/>
  <c r="D322" i="6"/>
  <c r="F323" i="6"/>
  <c r="B325" i="6"/>
  <c r="D326" i="6"/>
  <c r="F327" i="6"/>
  <c r="B329" i="6"/>
  <c r="D330" i="6"/>
  <c r="F331" i="6"/>
  <c r="B333" i="6"/>
  <c r="D334" i="6"/>
  <c r="F335" i="6"/>
  <c r="B337" i="6"/>
  <c r="D338" i="6"/>
  <c r="F339" i="6"/>
  <c r="B341" i="6"/>
  <c r="D342" i="6"/>
  <c r="F343" i="6"/>
  <c r="B345" i="6"/>
  <c r="D346" i="6"/>
  <c r="F347" i="6"/>
  <c r="B349" i="6"/>
  <c r="D350" i="6"/>
  <c r="F351" i="6"/>
  <c r="B353" i="6"/>
  <c r="D354" i="6"/>
  <c r="F355" i="6"/>
  <c r="B357" i="6"/>
  <c r="D358" i="6"/>
  <c r="F359" i="6"/>
  <c r="B361" i="6"/>
  <c r="D362" i="6"/>
  <c r="F363" i="6"/>
  <c r="B365" i="6"/>
  <c r="D366" i="6"/>
  <c r="F367" i="6"/>
  <c r="B369" i="6"/>
  <c r="D370" i="6"/>
  <c r="F371" i="6"/>
  <c r="B373" i="6"/>
  <c r="D374" i="6"/>
  <c r="F375" i="6"/>
  <c r="B377" i="6"/>
  <c r="D378" i="6"/>
  <c r="F379" i="6"/>
  <c r="B381" i="6"/>
  <c r="D382" i="6"/>
  <c r="F383" i="6"/>
  <c r="B385" i="6"/>
  <c r="D386" i="6"/>
  <c r="F387" i="6"/>
  <c r="B389" i="6"/>
  <c r="D390" i="6"/>
  <c r="F391" i="6"/>
  <c r="B393" i="6"/>
  <c r="D394" i="6"/>
  <c r="F395" i="6"/>
  <c r="B397" i="6"/>
  <c r="D398" i="6"/>
  <c r="F399" i="6"/>
  <c r="B401" i="6"/>
  <c r="D402" i="6"/>
  <c r="F403" i="6"/>
  <c r="B405" i="6"/>
  <c r="D406" i="6"/>
  <c r="F407" i="6"/>
  <c r="B409" i="6"/>
  <c r="D410" i="6"/>
  <c r="F411" i="6"/>
  <c r="H412" i="6"/>
  <c r="A414" i="6"/>
  <c r="B415" i="6"/>
  <c r="C416" i="6"/>
  <c r="D417" i="6"/>
  <c r="E418" i="6"/>
  <c r="F419" i="6"/>
  <c r="H420" i="6"/>
  <c r="A422" i="6"/>
  <c r="B423" i="6"/>
  <c r="C424" i="6"/>
  <c r="D425" i="6"/>
  <c r="E426" i="6"/>
  <c r="F427" i="6"/>
  <c r="H428" i="6"/>
  <c r="A430" i="6"/>
  <c r="B431" i="6"/>
  <c r="C432" i="6"/>
  <c r="D433" i="6"/>
  <c r="E434" i="6"/>
  <c r="F435" i="6"/>
  <c r="H436" i="6"/>
  <c r="A438" i="6"/>
  <c r="B439" i="6"/>
  <c r="C440" i="6"/>
  <c r="D441" i="6"/>
  <c r="E442" i="6"/>
  <c r="F443" i="6"/>
  <c r="H444" i="6"/>
  <c r="A446" i="6"/>
  <c r="B447" i="6"/>
  <c r="C448" i="6"/>
  <c r="D449" i="6"/>
  <c r="E450" i="6"/>
  <c r="F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E7" i="6"/>
  <c r="D13" i="6"/>
  <c r="B18" i="6"/>
  <c r="D23" i="6"/>
  <c r="D27" i="6"/>
  <c r="B32" i="6"/>
  <c r="H35" i="6"/>
  <c r="H39" i="6"/>
  <c r="F44" i="6"/>
  <c r="F48" i="6"/>
  <c r="B52" i="6"/>
  <c r="B57" i="6"/>
  <c r="B61" i="6"/>
  <c r="B65" i="6"/>
  <c r="A70" i="6"/>
  <c r="E73" i="6"/>
  <c r="E77" i="6"/>
  <c r="E82" i="6"/>
  <c r="E86" i="6"/>
  <c r="G89" i="6"/>
  <c r="D93" i="6"/>
  <c r="D96" i="6"/>
  <c r="G99" i="6"/>
  <c r="B103" i="6"/>
  <c r="G105" i="6"/>
  <c r="B109" i="6"/>
  <c r="B112" i="6"/>
  <c r="G114" i="6"/>
  <c r="G116" i="6"/>
  <c r="C119" i="6"/>
  <c r="G121" i="6"/>
  <c r="A124" i="6"/>
  <c r="G126" i="6"/>
  <c r="G128" i="6"/>
  <c r="A131" i="6"/>
  <c r="D133" i="6"/>
  <c r="D135" i="6"/>
  <c r="A137" i="6"/>
  <c r="A139" i="6"/>
  <c r="G140" i="6"/>
  <c r="E142" i="6"/>
  <c r="E144" i="6"/>
  <c r="A146" i="6"/>
  <c r="G147" i="6"/>
  <c r="G149" i="6"/>
  <c r="E151" i="6"/>
  <c r="A153" i="6"/>
  <c r="A155" i="6"/>
  <c r="G156" i="6"/>
  <c r="E158" i="6"/>
  <c r="E160" i="6"/>
  <c r="A162" i="6"/>
  <c r="G163" i="6"/>
  <c r="G165" i="6"/>
  <c r="E167" i="6"/>
  <c r="A169" i="6"/>
  <c r="A171" i="6"/>
  <c r="G172" i="6"/>
  <c r="E174" i="6"/>
  <c r="E176" i="6"/>
  <c r="A178" i="6"/>
  <c r="G179" i="6"/>
  <c r="G181" i="6"/>
  <c r="E183" i="6"/>
  <c r="A185" i="6"/>
  <c r="A187" i="6"/>
  <c r="G188" i="6"/>
  <c r="E190" i="6"/>
  <c r="E192" i="6"/>
  <c r="A194" i="6"/>
  <c r="G195" i="6"/>
  <c r="G197" i="6"/>
  <c r="E199" i="6"/>
  <c r="A201" i="6"/>
  <c r="A203" i="6"/>
  <c r="G204" i="6"/>
  <c r="E206" i="6"/>
  <c r="E208" i="6"/>
  <c r="A210" i="6"/>
  <c r="G211" i="6"/>
  <c r="G213" i="6"/>
  <c r="E215" i="6"/>
  <c r="A217" i="6"/>
  <c r="A219" i="6"/>
  <c r="G220" i="6"/>
  <c r="E222" i="6"/>
  <c r="E224" i="6"/>
  <c r="A226" i="6"/>
  <c r="G227" i="6"/>
  <c r="G229" i="6"/>
  <c r="E231" i="6"/>
  <c r="A233" i="6"/>
  <c r="A235" i="6"/>
  <c r="G236" i="6"/>
  <c r="E238" i="6"/>
  <c r="A240" i="6"/>
  <c r="C241" i="6"/>
  <c r="E242" i="6"/>
  <c r="A244" i="6"/>
  <c r="C245" i="6"/>
  <c r="E246" i="6"/>
  <c r="A248" i="6"/>
  <c r="C249" i="6"/>
  <c r="E250" i="6"/>
  <c r="A252" i="6"/>
  <c r="C253" i="6"/>
  <c r="E254" i="6"/>
  <c r="A256" i="6"/>
  <c r="C257" i="6"/>
  <c r="E258" i="6"/>
  <c r="A260" i="6"/>
  <c r="C261" i="6"/>
  <c r="E262" i="6"/>
  <c r="A264" i="6"/>
  <c r="C265" i="6"/>
  <c r="E266" i="6"/>
  <c r="A268" i="6"/>
  <c r="C269" i="6"/>
  <c r="E270" i="6"/>
  <c r="A272" i="6"/>
  <c r="C273" i="6"/>
  <c r="E274" i="6"/>
  <c r="A276" i="6"/>
  <c r="C277" i="6"/>
  <c r="E278" i="6"/>
  <c r="A280" i="6"/>
  <c r="C281" i="6"/>
  <c r="E282" i="6"/>
  <c r="A284" i="6"/>
  <c r="C285" i="6"/>
  <c r="E286" i="6"/>
  <c r="A288" i="6"/>
  <c r="C289" i="6"/>
  <c r="E290" i="6"/>
  <c r="A292" i="6"/>
  <c r="C293" i="6"/>
  <c r="E294" i="6"/>
  <c r="A296" i="6"/>
  <c r="C297" i="6"/>
  <c r="E298" i="6"/>
  <c r="A300" i="6"/>
  <c r="C301" i="6"/>
  <c r="E302" i="6"/>
  <c r="A304" i="6"/>
  <c r="C305" i="6"/>
  <c r="E306" i="6"/>
  <c r="A308" i="6"/>
  <c r="C309" i="6"/>
  <c r="E310" i="6"/>
  <c r="A312" i="6"/>
  <c r="C313" i="6"/>
  <c r="E314" i="6"/>
  <c r="A316" i="6"/>
  <c r="C317" i="6"/>
  <c r="E318" i="6"/>
  <c r="A320" i="6"/>
  <c r="C321" i="6"/>
  <c r="E322" i="6"/>
  <c r="A324" i="6"/>
  <c r="C325" i="6"/>
  <c r="E326" i="6"/>
  <c r="A328" i="6"/>
  <c r="C329" i="6"/>
  <c r="E330" i="6"/>
  <c r="A332" i="6"/>
  <c r="C333" i="6"/>
  <c r="E334" i="6"/>
  <c r="A336" i="6"/>
  <c r="C337" i="6"/>
  <c r="E338" i="6"/>
  <c r="A340" i="6"/>
  <c r="C341" i="6"/>
  <c r="E342" i="6"/>
  <c r="A344" i="6"/>
  <c r="C345" i="6"/>
  <c r="E346" i="6"/>
  <c r="A348" i="6"/>
  <c r="C349" i="6"/>
  <c r="E350" i="6"/>
  <c r="A352" i="6"/>
  <c r="C353" i="6"/>
  <c r="E354" i="6"/>
  <c r="A356" i="6"/>
  <c r="C357" i="6"/>
  <c r="E358" i="6"/>
  <c r="A360" i="6"/>
  <c r="C361" i="6"/>
  <c r="E362" i="6"/>
  <c r="A364" i="6"/>
  <c r="C365" i="6"/>
  <c r="E366" i="6"/>
  <c r="A368" i="6"/>
  <c r="C369" i="6"/>
  <c r="E370" i="6"/>
  <c r="A372" i="6"/>
  <c r="C373" i="6"/>
  <c r="E374" i="6"/>
  <c r="A376" i="6"/>
  <c r="C377" i="6"/>
  <c r="E378" i="6"/>
  <c r="A380" i="6"/>
  <c r="C381" i="6"/>
  <c r="E382" i="6"/>
  <c r="A384" i="6"/>
  <c r="C385" i="6"/>
  <c r="E386" i="6"/>
  <c r="A388" i="6"/>
  <c r="C389" i="6"/>
  <c r="E390" i="6"/>
  <c r="A392" i="6"/>
  <c r="C393" i="6"/>
  <c r="E394" i="6"/>
  <c r="A396" i="6"/>
  <c r="C397" i="6"/>
  <c r="E398" i="6"/>
  <c r="A400" i="6"/>
  <c r="C401" i="6"/>
  <c r="E402" i="6"/>
  <c r="A404" i="6"/>
  <c r="C405" i="6"/>
  <c r="E406" i="6"/>
  <c r="A408" i="6"/>
  <c r="C409" i="6"/>
  <c r="E410" i="6"/>
  <c r="H411" i="6"/>
  <c r="A413" i="6"/>
  <c r="B414" i="6"/>
  <c r="C415" i="6"/>
  <c r="D416" i="6"/>
  <c r="E417" i="6"/>
  <c r="F418" i="6"/>
  <c r="H419" i="6"/>
  <c r="A421" i="6"/>
  <c r="B422" i="6"/>
  <c r="C423" i="6"/>
  <c r="D424" i="6"/>
  <c r="E425" i="6"/>
  <c r="F426" i="6"/>
  <c r="H427" i="6"/>
  <c r="A429" i="6"/>
  <c r="B430" i="6"/>
  <c r="C431" i="6"/>
  <c r="D432" i="6"/>
  <c r="E433" i="6"/>
  <c r="F434" i="6"/>
  <c r="H435" i="6"/>
  <c r="A437" i="6"/>
  <c r="B438" i="6"/>
  <c r="C439" i="6"/>
  <c r="D440" i="6"/>
  <c r="E441" i="6"/>
  <c r="F442" i="6"/>
  <c r="H443" i="6"/>
  <c r="A445" i="6"/>
  <c r="B446" i="6"/>
  <c r="C447" i="6"/>
  <c r="D448" i="6"/>
  <c r="E449" i="6"/>
  <c r="F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" i="6"/>
  <c r="F13" i="6"/>
  <c r="H20" i="6"/>
  <c r="H28" i="6"/>
  <c r="A36" i="6"/>
  <c r="A42" i="6"/>
  <c r="B49" i="6"/>
  <c r="F54" i="6"/>
  <c r="F61" i="6"/>
  <c r="B70" i="6"/>
  <c r="H75" i="6"/>
  <c r="H82" i="6"/>
  <c r="C89" i="6"/>
  <c r="E94" i="6"/>
  <c r="H99" i="6"/>
  <c r="B104" i="6"/>
  <c r="D110" i="6"/>
  <c r="D113" i="6"/>
  <c r="H117" i="6"/>
  <c r="H121" i="6"/>
  <c r="C125" i="6"/>
  <c r="C129" i="6"/>
  <c r="D132" i="6"/>
  <c r="H135" i="6"/>
  <c r="B139" i="6"/>
  <c r="G141" i="6"/>
  <c r="G144" i="6"/>
  <c r="B147" i="6"/>
  <c r="B150" i="6"/>
  <c r="B153" i="6"/>
  <c r="G155" i="6"/>
  <c r="A159" i="6"/>
  <c r="B161" i="6"/>
  <c r="F164" i="6"/>
  <c r="F167" i="6"/>
  <c r="A170" i="6"/>
  <c r="A173" i="6"/>
  <c r="F175" i="6"/>
  <c r="F178" i="6"/>
  <c r="H181" i="6"/>
  <c r="E184" i="6"/>
  <c r="E187" i="6"/>
  <c r="H189" i="6"/>
  <c r="H192" i="6"/>
  <c r="H195" i="6"/>
  <c r="E198" i="6"/>
  <c r="G201" i="6"/>
  <c r="H203" i="6"/>
  <c r="B207" i="6"/>
  <c r="B210" i="6"/>
  <c r="G212" i="6"/>
  <c r="G215" i="6"/>
  <c r="B218" i="6"/>
  <c r="B221" i="6"/>
  <c r="F223" i="6"/>
  <c r="B226" i="6"/>
  <c r="F228" i="6"/>
  <c r="F230" i="6"/>
  <c r="B233" i="6"/>
  <c r="F235" i="6"/>
  <c r="H237" i="6"/>
  <c r="B240" i="6"/>
  <c r="F241" i="6"/>
  <c r="D243" i="6"/>
  <c r="D245" i="6"/>
  <c r="B247" i="6"/>
  <c r="F248" i="6"/>
  <c r="F250" i="6"/>
  <c r="D252" i="6"/>
  <c r="B254" i="6"/>
  <c r="B256" i="6"/>
  <c r="F257" i="6"/>
  <c r="D259" i="6"/>
  <c r="D261" i="6"/>
  <c r="B263" i="6"/>
  <c r="F264" i="6"/>
  <c r="F266" i="6"/>
  <c r="D268" i="6"/>
  <c r="B270" i="6"/>
  <c r="B272" i="6"/>
  <c r="F273" i="6"/>
  <c r="D275" i="6"/>
  <c r="D277" i="6"/>
  <c r="B279" i="6"/>
  <c r="F280" i="6"/>
  <c r="F282" i="6"/>
  <c r="D284" i="6"/>
  <c r="B286" i="6"/>
  <c r="B288" i="6"/>
  <c r="F289" i="6"/>
  <c r="D291" i="6"/>
  <c r="D293" i="6"/>
  <c r="B295" i="6"/>
  <c r="F296" i="6"/>
  <c r="F298" i="6"/>
  <c r="D300" i="6"/>
  <c r="B302" i="6"/>
  <c r="B304" i="6"/>
  <c r="F305" i="6"/>
  <c r="D307" i="6"/>
  <c r="D309" i="6"/>
  <c r="B311" i="6"/>
  <c r="F312" i="6"/>
  <c r="F314" i="6"/>
  <c r="D316" i="6"/>
  <c r="B318" i="6"/>
  <c r="B320" i="6"/>
  <c r="F321" i="6"/>
  <c r="D323" i="6"/>
  <c r="D325" i="6"/>
  <c r="B327" i="6"/>
  <c r="F328" i="6"/>
  <c r="F330" i="6"/>
  <c r="D332" i="6"/>
  <c r="B334" i="6"/>
  <c r="B336" i="6"/>
  <c r="F337" i="6"/>
  <c r="D339" i="6"/>
  <c r="D341" i="6"/>
  <c r="B343" i="6"/>
  <c r="F344" i="6"/>
  <c r="F346" i="6"/>
  <c r="D348" i="6"/>
  <c r="B350" i="6"/>
  <c r="B352" i="6"/>
  <c r="F353" i="6"/>
  <c r="D355" i="6"/>
  <c r="D357" i="6"/>
  <c r="B359" i="6"/>
  <c r="F360" i="6"/>
  <c r="F362" i="6"/>
  <c r="D364" i="6"/>
  <c r="B366" i="6"/>
  <c r="B368" i="6"/>
  <c r="F369" i="6"/>
  <c r="D371" i="6"/>
  <c r="D373" i="6"/>
  <c r="B375" i="6"/>
  <c r="F376" i="6"/>
  <c r="F378" i="6"/>
  <c r="D380" i="6"/>
  <c r="B382" i="6"/>
  <c r="B384" i="6"/>
  <c r="F385" i="6"/>
  <c r="D387" i="6"/>
  <c r="D389" i="6"/>
  <c r="B391" i="6"/>
  <c r="F392" i="6"/>
  <c r="F394" i="6"/>
  <c r="D396" i="6"/>
  <c r="B398" i="6"/>
  <c r="B400" i="6"/>
  <c r="F401" i="6"/>
  <c r="D403" i="6"/>
  <c r="D405" i="6"/>
  <c r="B407" i="6"/>
  <c r="F408" i="6"/>
  <c r="F410" i="6"/>
  <c r="C412" i="6"/>
  <c r="F413" i="6"/>
  <c r="D415" i="6"/>
  <c r="H416" i="6"/>
  <c r="C418" i="6"/>
  <c r="A420" i="6"/>
  <c r="D421" i="6"/>
  <c r="H422" i="6"/>
  <c r="D8" i="6"/>
  <c r="B16" i="6"/>
  <c r="H23" i="6"/>
  <c r="F29" i="6"/>
  <c r="H36" i="6"/>
  <c r="H44" i="6"/>
  <c r="H50" i="6"/>
  <c r="A58" i="6"/>
  <c r="E63" i="6"/>
  <c r="F70" i="6"/>
  <c r="F77" i="6"/>
  <c r="B84" i="6"/>
  <c r="B91" i="6"/>
  <c r="H94" i="6"/>
  <c r="E100" i="6"/>
  <c r="H105" i="6"/>
  <c r="F110" i="6"/>
  <c r="A115" i="6"/>
  <c r="B118" i="6"/>
  <c r="B122" i="6"/>
  <c r="H126" i="6"/>
  <c r="A130" i="6"/>
  <c r="G133" i="6"/>
  <c r="F136" i="6"/>
  <c r="F139" i="6"/>
  <c r="F142" i="6"/>
  <c r="A145" i="6"/>
  <c r="E148" i="6"/>
  <c r="F150" i="6"/>
  <c r="H153" i="6"/>
  <c r="H156" i="6"/>
  <c r="E159" i="6"/>
  <c r="E162" i="6"/>
  <c r="H164" i="6"/>
  <c r="H167" i="6"/>
  <c r="B171" i="6"/>
  <c r="G173" i="6"/>
  <c r="G176" i="6"/>
  <c r="B179" i="6"/>
  <c r="B182" i="6"/>
  <c r="B185" i="6"/>
  <c r="G187" i="6"/>
  <c r="A191" i="6"/>
  <c r="B193" i="6"/>
  <c r="F196" i="6"/>
  <c r="F199" i="6"/>
  <c r="A202" i="6"/>
  <c r="A205" i="6"/>
  <c r="F207" i="6"/>
  <c r="F210" i="6"/>
  <c r="H213" i="6"/>
  <c r="E216" i="6"/>
  <c r="E219" i="6"/>
  <c r="H221" i="6"/>
  <c r="F224" i="6"/>
  <c r="F226" i="6"/>
  <c r="H228" i="6"/>
  <c r="F231" i="6"/>
  <c r="H233" i="6"/>
  <c r="H235" i="6"/>
  <c r="F238" i="6"/>
  <c r="D240" i="6"/>
  <c r="B242" i="6"/>
  <c r="B244" i="6"/>
  <c r="F245" i="6"/>
  <c r="D247" i="6"/>
  <c r="D249" i="6"/>
  <c r="B251" i="6"/>
  <c r="F252" i="6"/>
  <c r="F254" i="6"/>
  <c r="D256" i="6"/>
  <c r="B258" i="6"/>
  <c r="B260" i="6"/>
  <c r="F261" i="6"/>
  <c r="D263" i="6"/>
  <c r="D265" i="6"/>
  <c r="B267" i="6"/>
  <c r="F268" i="6"/>
  <c r="F270" i="6"/>
  <c r="D272" i="6"/>
  <c r="B274" i="6"/>
  <c r="B276" i="6"/>
  <c r="F277" i="6"/>
  <c r="D279" i="6"/>
  <c r="D281" i="6"/>
  <c r="B283" i="6"/>
  <c r="F284" i="6"/>
  <c r="F286" i="6"/>
  <c r="D288" i="6"/>
  <c r="B290" i="6"/>
  <c r="B292" i="6"/>
  <c r="F293" i="6"/>
  <c r="D295" i="6"/>
  <c r="D297" i="6"/>
  <c r="B299" i="6"/>
  <c r="F300" i="6"/>
  <c r="F302" i="6"/>
  <c r="D304" i="6"/>
  <c r="B306" i="6"/>
  <c r="B308" i="6"/>
  <c r="F309" i="6"/>
  <c r="D311" i="6"/>
  <c r="D313" i="6"/>
  <c r="B315" i="6"/>
  <c r="F316" i="6"/>
  <c r="F318" i="6"/>
  <c r="D320" i="6"/>
  <c r="B322" i="6"/>
  <c r="B324" i="6"/>
  <c r="F325" i="6"/>
  <c r="D327" i="6"/>
  <c r="D329" i="6"/>
  <c r="B331" i="6"/>
  <c r="F332" i="6"/>
  <c r="F334" i="6"/>
  <c r="D336" i="6"/>
  <c r="B338" i="6"/>
  <c r="B340" i="6"/>
  <c r="F341" i="6"/>
  <c r="D343" i="6"/>
  <c r="D345" i="6"/>
  <c r="B347" i="6"/>
  <c r="F348" i="6"/>
  <c r="F350" i="6"/>
  <c r="D352" i="6"/>
  <c r="B354" i="6"/>
  <c r="B356" i="6"/>
  <c r="F357" i="6"/>
  <c r="D359" i="6"/>
  <c r="D361" i="6"/>
  <c r="B363" i="6"/>
  <c r="F364" i="6"/>
  <c r="F366" i="6"/>
  <c r="D368" i="6"/>
  <c r="B370" i="6"/>
  <c r="B372" i="6"/>
  <c r="F373" i="6"/>
  <c r="D375" i="6"/>
  <c r="D377" i="6"/>
  <c r="B379" i="6"/>
  <c r="F380" i="6"/>
  <c r="F382" i="6"/>
  <c r="D384" i="6"/>
  <c r="B386" i="6"/>
  <c r="B388" i="6"/>
  <c r="F389" i="6"/>
  <c r="D391" i="6"/>
  <c r="D393" i="6"/>
  <c r="B395" i="6"/>
  <c r="F396" i="6"/>
  <c r="F398" i="6"/>
  <c r="D400" i="6"/>
  <c r="B402" i="6"/>
  <c r="B404" i="6"/>
  <c r="F405" i="6"/>
  <c r="D407" i="6"/>
  <c r="D409" i="6"/>
  <c r="B411" i="6"/>
  <c r="E412" i="6"/>
  <c r="C414" i="6"/>
  <c r="F415" i="6"/>
  <c r="B417" i="6"/>
  <c r="H418" i="6"/>
  <c r="C420" i="6"/>
  <c r="F421" i="6"/>
  <c r="D423" i="6"/>
  <c r="H424" i="6"/>
  <c r="C426" i="6"/>
  <c r="A428" i="6"/>
  <c r="D429" i="6"/>
  <c r="E9" i="6"/>
  <c r="D16" i="6"/>
  <c r="A24" i="6"/>
  <c r="D32" i="6"/>
  <c r="A38" i="6"/>
  <c r="B45" i="6"/>
  <c r="A51" i="6"/>
  <c r="B58" i="6"/>
  <c r="D65" i="6"/>
  <c r="D71" i="6"/>
  <c r="D79" i="6"/>
  <c r="D84" i="6"/>
  <c r="C91" i="6"/>
  <c r="E96" i="6"/>
  <c r="D101" i="6"/>
  <c r="G106" i="6"/>
  <c r="G110" i="6"/>
  <c r="B115" i="6"/>
  <c r="D119" i="6"/>
  <c r="A123" i="6"/>
  <c r="A127" i="6"/>
  <c r="B130" i="6"/>
  <c r="H133" i="6"/>
  <c r="B137" i="6"/>
  <c r="G139" i="6"/>
  <c r="A143" i="6"/>
  <c r="B145" i="6"/>
  <c r="F148" i="6"/>
  <c r="F151" i="6"/>
  <c r="A154" i="6"/>
  <c r="A157" i="6"/>
  <c r="F159" i="6"/>
  <c r="F162" i="6"/>
  <c r="H165" i="6"/>
  <c r="E168" i="6"/>
  <c r="E171" i="6"/>
  <c r="H173" i="6"/>
  <c r="H176" i="6"/>
  <c r="H179" i="6"/>
  <c r="E182" i="6"/>
  <c r="G185" i="6"/>
  <c r="H187" i="6"/>
  <c r="B191" i="6"/>
  <c r="B194" i="6"/>
  <c r="G196" i="6"/>
  <c r="G199" i="6"/>
  <c r="B202" i="6"/>
  <c r="B205" i="6"/>
  <c r="F208" i="6"/>
  <c r="A211" i="6"/>
  <c r="A214" i="6"/>
  <c r="F216" i="6"/>
  <c r="F219" i="6"/>
  <c r="A222" i="6"/>
  <c r="G224" i="6"/>
  <c r="A227" i="6"/>
  <c r="A229" i="6"/>
  <c r="G231" i="6"/>
  <c r="A234" i="6"/>
  <c r="E236" i="6"/>
  <c r="A239" i="6"/>
  <c r="E240" i="6"/>
  <c r="C242" i="6"/>
  <c r="C244" i="6"/>
  <c r="A246" i="6"/>
  <c r="E247" i="6"/>
  <c r="E249" i="6"/>
  <c r="C251" i="6"/>
  <c r="A253" i="6"/>
  <c r="A255" i="6"/>
  <c r="E256" i="6"/>
  <c r="C258" i="6"/>
  <c r="C260" i="6"/>
  <c r="A262" i="6"/>
  <c r="E263" i="6"/>
  <c r="E265" i="6"/>
  <c r="C267" i="6"/>
  <c r="A269" i="6"/>
  <c r="A271" i="6"/>
  <c r="E272" i="6"/>
  <c r="C274" i="6"/>
  <c r="C276" i="6"/>
  <c r="A278" i="6"/>
  <c r="E279" i="6"/>
  <c r="E281" i="6"/>
  <c r="C283" i="6"/>
  <c r="A285" i="6"/>
  <c r="A287" i="6"/>
  <c r="E288" i="6"/>
  <c r="C290" i="6"/>
  <c r="C292" i="6"/>
  <c r="A294" i="6"/>
  <c r="E295" i="6"/>
  <c r="E297" i="6"/>
  <c r="C299" i="6"/>
  <c r="A301" i="6"/>
  <c r="A303" i="6"/>
  <c r="E304" i="6"/>
  <c r="C306" i="6"/>
  <c r="C308" i="6"/>
  <c r="A310" i="6"/>
  <c r="E311" i="6"/>
  <c r="E313" i="6"/>
  <c r="C315" i="6"/>
  <c r="A317" i="6"/>
  <c r="A319" i="6"/>
  <c r="E320" i="6"/>
  <c r="C322" i="6"/>
  <c r="C324" i="6"/>
  <c r="A326" i="6"/>
  <c r="E327" i="6"/>
  <c r="E329" i="6"/>
  <c r="C331" i="6"/>
  <c r="A333" i="6"/>
  <c r="A335" i="6"/>
  <c r="E336" i="6"/>
  <c r="C338" i="6"/>
  <c r="C340" i="6"/>
  <c r="A342" i="6"/>
  <c r="E343" i="6"/>
  <c r="E345" i="6"/>
  <c r="C347" i="6"/>
  <c r="A349" i="6"/>
  <c r="A351" i="6"/>
  <c r="E352" i="6"/>
  <c r="C354" i="6"/>
  <c r="C356" i="6"/>
  <c r="A358" i="6"/>
  <c r="E359" i="6"/>
  <c r="E361" i="6"/>
  <c r="C363" i="6"/>
  <c r="A365" i="6"/>
  <c r="A367" i="6"/>
  <c r="E368" i="6"/>
  <c r="C370" i="6"/>
  <c r="C372" i="6"/>
  <c r="A374" i="6"/>
  <c r="E375" i="6"/>
  <c r="E377" i="6"/>
  <c r="C379" i="6"/>
  <c r="A381" i="6"/>
  <c r="A383" i="6"/>
  <c r="E384" i="6"/>
  <c r="C386" i="6"/>
  <c r="C388" i="6"/>
  <c r="A390" i="6"/>
  <c r="E391" i="6"/>
  <c r="E393" i="6"/>
  <c r="C395" i="6"/>
  <c r="A397" i="6"/>
  <c r="A399" i="6"/>
  <c r="E400" i="6"/>
  <c r="C402" i="6"/>
  <c r="C404" i="6"/>
  <c r="A406" i="6"/>
  <c r="E407" i="6"/>
  <c r="E409" i="6"/>
  <c r="C411" i="6"/>
  <c r="F412" i="6"/>
  <c r="D414" i="6"/>
  <c r="H415" i="6"/>
  <c r="C417" i="6"/>
  <c r="A419" i="6"/>
  <c r="D420" i="6"/>
  <c r="H421" i="6"/>
  <c r="E423" i="6"/>
  <c r="A425" i="6"/>
  <c r="D426" i="6"/>
  <c r="B428" i="6"/>
  <c r="E429" i="6"/>
  <c r="A431" i="6"/>
  <c r="E6" i="6"/>
  <c r="B20" i="6"/>
  <c r="F32" i="6"/>
  <c r="F41" i="6"/>
  <c r="A54" i="6"/>
  <c r="D63" i="6"/>
  <c r="H74" i="6"/>
  <c r="F86" i="6"/>
  <c r="D94" i="6"/>
  <c r="C103" i="6"/>
  <c r="E110" i="6"/>
  <c r="H116" i="6"/>
  <c r="B123" i="6"/>
  <c r="H128" i="6"/>
  <c r="D134" i="6"/>
  <c r="E139" i="6"/>
  <c r="F143" i="6"/>
  <c r="G148" i="6"/>
  <c r="F152" i="6"/>
  <c r="G157" i="6"/>
  <c r="B162" i="6"/>
  <c r="E166" i="6"/>
  <c r="F171" i="6"/>
  <c r="E175" i="6"/>
  <c r="F180" i="6"/>
  <c r="F184" i="6"/>
  <c r="B189" i="6"/>
  <c r="E194" i="6"/>
  <c r="B198" i="6"/>
  <c r="E203" i="6"/>
  <c r="E207" i="6"/>
  <c r="E212" i="6"/>
  <c r="B217" i="6"/>
  <c r="A221" i="6"/>
  <c r="A225" i="6"/>
  <c r="G228" i="6"/>
  <c r="I228" i="6" s="1"/>
  <c r="J228" i="6" s="1"/>
  <c r="F232" i="6"/>
  <c r="H236" i="6"/>
  <c r="E239" i="6"/>
  <c r="A243" i="6"/>
  <c r="E245" i="6"/>
  <c r="D248" i="6"/>
  <c r="D251" i="6"/>
  <c r="A254" i="6"/>
  <c r="A257" i="6"/>
  <c r="E259" i="6"/>
  <c r="F262" i="6"/>
  <c r="F265" i="6"/>
  <c r="C268" i="6"/>
  <c r="C271" i="6"/>
  <c r="A274" i="6"/>
  <c r="F276" i="6"/>
  <c r="B280" i="6"/>
  <c r="C282" i="6"/>
  <c r="E285" i="6"/>
  <c r="C288" i="6"/>
  <c r="B291" i="6"/>
  <c r="B294" i="6"/>
  <c r="E296" i="6"/>
  <c r="E299" i="6"/>
  <c r="C302" i="6"/>
  <c r="D305" i="6"/>
  <c r="D308" i="6"/>
  <c r="A311" i="6"/>
  <c r="A314" i="6"/>
  <c r="E316" i="6"/>
  <c r="D319" i="6"/>
  <c r="F322" i="6"/>
  <c r="A325" i="6"/>
  <c r="C328" i="6"/>
  <c r="A331" i="6"/>
  <c r="F333" i="6"/>
  <c r="F336" i="6"/>
  <c r="C339" i="6"/>
  <c r="C342" i="6"/>
  <c r="A345" i="6"/>
  <c r="B348" i="6"/>
  <c r="B351" i="6"/>
  <c r="E353" i="6"/>
  <c r="E356" i="6"/>
  <c r="C359" i="6"/>
  <c r="B362" i="6"/>
  <c r="D365" i="6"/>
  <c r="E367" i="6"/>
  <c r="A371" i="6"/>
  <c r="E373" i="6"/>
  <c r="D376" i="6"/>
  <c r="D379" i="6"/>
  <c r="A382" i="6"/>
  <c r="A385" i="6"/>
  <c r="E387" i="6"/>
  <c r="F390" i="6"/>
  <c r="F393" i="6"/>
  <c r="C396" i="6"/>
  <c r="C399" i="6"/>
  <c r="A402" i="6"/>
  <c r="F404" i="6"/>
  <c r="B408" i="6"/>
  <c r="C410" i="6"/>
  <c r="C413" i="6"/>
  <c r="E415" i="6"/>
  <c r="A418" i="6"/>
  <c r="E420" i="6"/>
  <c r="F422" i="6"/>
  <c r="B425" i="6"/>
  <c r="B427" i="6"/>
  <c r="B429" i="6"/>
  <c r="H430" i="6"/>
  <c r="F432" i="6"/>
  <c r="B434" i="6"/>
  <c r="E435" i="6"/>
  <c r="C437" i="6"/>
  <c r="F438" i="6"/>
  <c r="B440" i="6"/>
  <c r="H441" i="6"/>
  <c r="C443" i="6"/>
  <c r="F444" i="6"/>
  <c r="D446" i="6"/>
  <c r="H447" i="6"/>
  <c r="C449" i="6"/>
  <c r="A451" i="6"/>
  <c r="D452" i="6"/>
  <c r="F453" i="6"/>
  <c r="B455" i="6"/>
  <c r="D456" i="6"/>
  <c r="F457" i="6"/>
  <c r="B459" i="6"/>
  <c r="D460" i="6"/>
  <c r="F461" i="6"/>
  <c r="B463" i="6"/>
  <c r="D464" i="6"/>
  <c r="F465" i="6"/>
  <c r="B467" i="6"/>
  <c r="D468" i="6"/>
  <c r="F469" i="6"/>
  <c r="B471" i="6"/>
  <c r="D472" i="6"/>
  <c r="F473" i="6"/>
  <c r="B475" i="6"/>
  <c r="D476" i="6"/>
  <c r="F477" i="6"/>
  <c r="B479" i="6"/>
  <c r="D480" i="6"/>
  <c r="F481" i="6"/>
  <c r="B483" i="6"/>
  <c r="D484" i="6"/>
  <c r="F485" i="6"/>
  <c r="B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H10" i="6"/>
  <c r="E23" i="6"/>
  <c r="B33" i="6"/>
  <c r="D45" i="6"/>
  <c r="E54" i="6"/>
  <c r="F66" i="6"/>
  <c r="A76" i="6"/>
  <c r="E87" i="6"/>
  <c r="B97" i="6"/>
  <c r="H103" i="6"/>
  <c r="F112" i="6"/>
  <c r="A118" i="6"/>
  <c r="G124" i="6"/>
  <c r="B131" i="6"/>
  <c r="G135" i="6"/>
  <c r="H140" i="6"/>
  <c r="H144" i="6"/>
  <c r="H149" i="6"/>
  <c r="B154" i="6"/>
  <c r="F158" i="6"/>
  <c r="B163" i="6"/>
  <c r="G167" i="6"/>
  <c r="H171" i="6"/>
  <c r="A177" i="6"/>
  <c r="H180" i="6"/>
  <c r="A186" i="6"/>
  <c r="F190" i="6"/>
  <c r="A195" i="6"/>
  <c r="H199" i="6"/>
  <c r="G203" i="6"/>
  <c r="I203" i="6" s="1"/>
  <c r="J203" i="6" s="1"/>
  <c r="H208" i="6"/>
  <c r="H212" i="6"/>
  <c r="H217" i="6"/>
  <c r="F222" i="6"/>
  <c r="G225" i="6"/>
  <c r="I225" i="6" s="1"/>
  <c r="J225" i="6" s="1"/>
  <c r="A230" i="6"/>
  <c r="G233" i="6"/>
  <c r="B237" i="6"/>
  <c r="F240" i="6"/>
  <c r="C243" i="6"/>
  <c r="C246" i="6"/>
  <c r="A249" i="6"/>
  <c r="B252" i="6"/>
  <c r="B255" i="6"/>
  <c r="E257" i="6"/>
  <c r="E260" i="6"/>
  <c r="C263" i="6"/>
  <c r="B266" i="6"/>
  <c r="D269" i="6"/>
  <c r="E271" i="6"/>
  <c r="A275" i="6"/>
  <c r="E277" i="6"/>
  <c r="D280" i="6"/>
  <c r="D283" i="6"/>
  <c r="A286" i="6"/>
  <c r="A289" i="6"/>
  <c r="E291" i="6"/>
  <c r="F294" i="6"/>
  <c r="F297" i="6"/>
  <c r="C300" i="6"/>
  <c r="C303" i="6"/>
  <c r="A306" i="6"/>
  <c r="F308" i="6"/>
  <c r="B312" i="6"/>
  <c r="C314" i="6"/>
  <c r="E317" i="6"/>
  <c r="C320" i="6"/>
  <c r="B323" i="6"/>
  <c r="B326" i="6"/>
  <c r="E328" i="6"/>
  <c r="E331" i="6"/>
  <c r="C334" i="6"/>
  <c r="D337" i="6"/>
  <c r="D340" i="6"/>
  <c r="A343" i="6"/>
  <c r="A346" i="6"/>
  <c r="E348" i="6"/>
  <c r="D351" i="6"/>
  <c r="F354" i="6"/>
  <c r="A357" i="6"/>
  <c r="C360" i="6"/>
  <c r="A363" i="6"/>
  <c r="F365" i="6"/>
  <c r="F368" i="6"/>
  <c r="C371" i="6"/>
  <c r="C374" i="6"/>
  <c r="A377" i="6"/>
  <c r="B380" i="6"/>
  <c r="B383" i="6"/>
  <c r="E385" i="6"/>
  <c r="E388" i="6"/>
  <c r="C391" i="6"/>
  <c r="B394" i="6"/>
  <c r="D397" i="6"/>
  <c r="E399" i="6"/>
  <c r="A403" i="6"/>
  <c r="E405" i="6"/>
  <c r="D408" i="6"/>
  <c r="D411" i="6"/>
  <c r="E413" i="6"/>
  <c r="B416" i="6"/>
  <c r="D418" i="6"/>
  <c r="B421" i="6"/>
  <c r="F423" i="6"/>
  <c r="F425" i="6"/>
  <c r="D427" i="6"/>
  <c r="F429" i="6"/>
  <c r="E431" i="6"/>
  <c r="A433" i="6"/>
  <c r="D434" i="6"/>
  <c r="B436" i="6"/>
  <c r="E437" i="6"/>
  <c r="A439" i="6"/>
  <c r="F440" i="6"/>
  <c r="B442" i="6"/>
  <c r="E443" i="6"/>
  <c r="C445" i="6"/>
  <c r="F446" i="6"/>
  <c r="B448" i="6"/>
  <c r="H449" i="6"/>
  <c r="C451" i="6"/>
  <c r="F452" i="6"/>
  <c r="B454" i="6"/>
  <c r="D455" i="6"/>
  <c r="F456" i="6"/>
  <c r="B458" i="6"/>
  <c r="D459" i="6"/>
  <c r="F460" i="6"/>
  <c r="B462" i="6"/>
  <c r="D463" i="6"/>
  <c r="F464" i="6"/>
  <c r="B466" i="6"/>
  <c r="D467" i="6"/>
  <c r="F468" i="6"/>
  <c r="B470" i="6"/>
  <c r="D471" i="6"/>
  <c r="F472" i="6"/>
  <c r="B474" i="6"/>
  <c r="D475" i="6"/>
  <c r="F476" i="6"/>
  <c r="B478" i="6"/>
  <c r="D479" i="6"/>
  <c r="F480" i="6"/>
  <c r="B482" i="6"/>
  <c r="D483" i="6"/>
  <c r="F484" i="6"/>
  <c r="B486" i="6"/>
  <c r="D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A11" i="6"/>
  <c r="E25" i="6"/>
  <c r="D33" i="6"/>
  <c r="E46" i="6"/>
  <c r="D57" i="6"/>
  <c r="H67" i="6"/>
  <c r="E79" i="6"/>
  <c r="B89" i="6"/>
  <c r="C97" i="6"/>
  <c r="C104" i="6"/>
  <c r="G112" i="6"/>
  <c r="A120" i="6"/>
  <c r="H124" i="6"/>
  <c r="A132" i="6"/>
  <c r="E136" i="6"/>
  <c r="A141" i="6"/>
  <c r="B146" i="6"/>
  <c r="A150" i="6"/>
  <c r="B155" i="6"/>
  <c r="B159" i="6"/>
  <c r="H163" i="6"/>
  <c r="F168" i="6"/>
  <c r="H172" i="6"/>
  <c r="B177" i="6"/>
  <c r="A182" i="6"/>
  <c r="B186" i="6"/>
  <c r="E191" i="6"/>
  <c r="B195" i="6"/>
  <c r="E200" i="6"/>
  <c r="H204" i="6"/>
  <c r="A209" i="6"/>
  <c r="B214" i="6"/>
  <c r="A218" i="6"/>
  <c r="A223" i="6"/>
  <c r="E226" i="6"/>
  <c r="B230" i="6"/>
  <c r="B234" i="6"/>
  <c r="G237" i="6"/>
  <c r="A241" i="6"/>
  <c r="E243" i="6"/>
  <c r="F246" i="6"/>
  <c r="F249" i="6"/>
  <c r="C252" i="6"/>
  <c r="C255" i="6"/>
  <c r="A258" i="6"/>
  <c r="F260" i="6"/>
  <c r="B264" i="6"/>
  <c r="C266" i="6"/>
  <c r="E269" i="6"/>
  <c r="C272" i="6"/>
  <c r="B275" i="6"/>
  <c r="B278" i="6"/>
  <c r="E280" i="6"/>
  <c r="E283" i="6"/>
  <c r="C286" i="6"/>
  <c r="D289" i="6"/>
  <c r="D292" i="6"/>
  <c r="A295" i="6"/>
  <c r="A298" i="6"/>
  <c r="E300" i="6"/>
  <c r="D303" i="6"/>
  <c r="F306" i="6"/>
  <c r="A309" i="6"/>
  <c r="C312" i="6"/>
  <c r="A315" i="6"/>
  <c r="F317" i="6"/>
  <c r="F320" i="6"/>
  <c r="C323" i="6"/>
  <c r="C326" i="6"/>
  <c r="A329" i="6"/>
  <c r="B332" i="6"/>
  <c r="B335" i="6"/>
  <c r="E337" i="6"/>
  <c r="E340" i="6"/>
  <c r="C343" i="6"/>
  <c r="B346" i="6"/>
  <c r="D349" i="6"/>
  <c r="E351" i="6"/>
  <c r="A355" i="6"/>
  <c r="E357" i="6"/>
  <c r="D360" i="6"/>
  <c r="D363" i="6"/>
  <c r="A366" i="6"/>
  <c r="A369" i="6"/>
  <c r="E371" i="6"/>
  <c r="F374" i="6"/>
  <c r="F377" i="6"/>
  <c r="C380" i="6"/>
  <c r="C383" i="6"/>
  <c r="A386" i="6"/>
  <c r="F388" i="6"/>
  <c r="B392" i="6"/>
  <c r="C394" i="6"/>
  <c r="E397" i="6"/>
  <c r="C400" i="6"/>
  <c r="B403" i="6"/>
  <c r="B406" i="6"/>
  <c r="E408" i="6"/>
  <c r="E411" i="6"/>
  <c r="H413" i="6"/>
  <c r="E416" i="6"/>
  <c r="B419" i="6"/>
  <c r="C421" i="6"/>
  <c r="H423" i="6"/>
  <c r="H425" i="6"/>
  <c r="E427" i="6"/>
  <c r="H429" i="6"/>
  <c r="F431" i="6"/>
  <c r="B433" i="6"/>
  <c r="H434" i="6"/>
  <c r="C436" i="6"/>
  <c r="F437" i="6"/>
  <c r="D439" i="6"/>
  <c r="H440" i="6"/>
  <c r="C442" i="6"/>
  <c r="A444" i="6"/>
  <c r="D445" i="6"/>
  <c r="H446" i="6"/>
  <c r="E448" i="6"/>
  <c r="A450" i="6"/>
  <c r="D451" i="6"/>
  <c r="A453" i="6"/>
  <c r="C454" i="6"/>
  <c r="E455" i="6"/>
  <c r="A457" i="6"/>
  <c r="C458" i="6"/>
  <c r="E459" i="6"/>
  <c r="A461" i="6"/>
  <c r="C462" i="6"/>
  <c r="E463" i="6"/>
  <c r="A465" i="6"/>
  <c r="C466" i="6"/>
  <c r="E467" i="6"/>
  <c r="A469" i="6"/>
  <c r="C470" i="6"/>
  <c r="E471" i="6"/>
  <c r="A473" i="6"/>
  <c r="C474" i="6"/>
  <c r="E475" i="6"/>
  <c r="A477" i="6"/>
  <c r="C478" i="6"/>
  <c r="E479" i="6"/>
  <c r="A481" i="6"/>
  <c r="C482" i="6"/>
  <c r="E483" i="6"/>
  <c r="A485" i="6"/>
  <c r="C486" i="6"/>
  <c r="E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D4" i="6"/>
  <c r="E27" i="6"/>
  <c r="B42" i="6"/>
  <c r="D61" i="6"/>
  <c r="B80" i="6"/>
  <c r="E93" i="6"/>
  <c r="G107" i="6"/>
  <c r="G117" i="6"/>
  <c r="I117" i="6" s="1"/>
  <c r="J117" i="6" s="1"/>
  <c r="C127" i="6"/>
  <c r="G137" i="6"/>
  <c r="E143" i="6"/>
  <c r="G151" i="6"/>
  <c r="H157" i="6"/>
  <c r="A166" i="6"/>
  <c r="B173" i="6"/>
  <c r="E180" i="6"/>
  <c r="F187" i="6"/>
  <c r="F194" i="6"/>
  <c r="H201" i="6"/>
  <c r="B209" i="6"/>
  <c r="H215" i="6"/>
  <c r="E223" i="6"/>
  <c r="H229" i="6"/>
  <c r="E235" i="6"/>
  <c r="D241" i="6"/>
  <c r="A245" i="6"/>
  <c r="B250" i="6"/>
  <c r="C254" i="6"/>
  <c r="B259" i="6"/>
  <c r="C264" i="6"/>
  <c r="B268" i="6"/>
  <c r="A273" i="6"/>
  <c r="A277" i="6"/>
  <c r="A282" i="6"/>
  <c r="B287" i="6"/>
  <c r="A291" i="6"/>
  <c r="B296" i="6"/>
  <c r="B300" i="6"/>
  <c r="F304" i="6"/>
  <c r="E309" i="6"/>
  <c r="F313" i="6"/>
  <c r="C318" i="6"/>
  <c r="A323" i="6"/>
  <c r="C327" i="6"/>
  <c r="C332" i="6"/>
  <c r="C336" i="6"/>
  <c r="A341" i="6"/>
  <c r="F345" i="6"/>
  <c r="A350" i="6"/>
  <c r="B355" i="6"/>
  <c r="A359" i="6"/>
  <c r="B364" i="6"/>
  <c r="C368" i="6"/>
  <c r="F372" i="6"/>
  <c r="A378" i="6"/>
  <c r="F381" i="6"/>
  <c r="A387" i="6"/>
  <c r="A391" i="6"/>
  <c r="E395" i="6"/>
  <c r="F400" i="6"/>
  <c r="E404" i="6"/>
  <c r="F409" i="6"/>
  <c r="D413" i="6"/>
  <c r="F417" i="6"/>
  <c r="F9" i="6"/>
  <c r="F28" i="6"/>
  <c r="F46" i="6"/>
  <c r="E61" i="6"/>
  <c r="D80" i="6"/>
  <c r="G94" i="6"/>
  <c r="H107" i="6"/>
  <c r="B120" i="6"/>
  <c r="D127" i="6"/>
  <c r="H137" i="6"/>
  <c r="F144" i="6"/>
  <c r="H151" i="6"/>
  <c r="F160" i="6"/>
  <c r="B166" i="6"/>
  <c r="F174" i="6"/>
  <c r="G180" i="6"/>
  <c r="I180" i="6" s="1"/>
  <c r="J180" i="6" s="1"/>
  <c r="H188" i="6"/>
  <c r="E196" i="6"/>
  <c r="B203" i="6"/>
  <c r="E210" i="6"/>
  <c r="G217" i="6"/>
  <c r="G223" i="6"/>
  <c r="I223" i="6" s="1"/>
  <c r="J223" i="6" s="1"/>
  <c r="E230" i="6"/>
  <c r="G235" i="6"/>
  <c r="I235" i="6" s="1"/>
  <c r="J235" i="6" s="1"/>
  <c r="E241" i="6"/>
  <c r="B246" i="6"/>
  <c r="C250" i="6"/>
  <c r="D255" i="6"/>
  <c r="C259" i="6"/>
  <c r="D264" i="6"/>
  <c r="E268" i="6"/>
  <c r="D273" i="6"/>
  <c r="C278" i="6"/>
  <c r="B282" i="6"/>
  <c r="C287" i="6"/>
  <c r="C291" i="6"/>
  <c r="C296" i="6"/>
  <c r="D301" i="6"/>
  <c r="A305" i="6"/>
  <c r="B310" i="6"/>
  <c r="B314" i="6"/>
  <c r="B319" i="6"/>
  <c r="E323" i="6"/>
  <c r="B328" i="6"/>
  <c r="E332" i="6"/>
  <c r="A337" i="6"/>
  <c r="E341" i="6"/>
  <c r="C346" i="6"/>
  <c r="C350" i="6"/>
  <c r="C355" i="6"/>
  <c r="B360" i="6"/>
  <c r="C364" i="6"/>
  <c r="D369" i="6"/>
  <c r="A373" i="6"/>
  <c r="B378" i="6"/>
  <c r="C382" i="6"/>
  <c r="B387" i="6"/>
  <c r="C392" i="6"/>
  <c r="B396" i="6"/>
  <c r="A401" i="6"/>
  <c r="A405" i="6"/>
  <c r="A410" i="6"/>
  <c r="E414" i="6"/>
  <c r="H417" i="6"/>
  <c r="C422" i="6"/>
  <c r="C425" i="6"/>
  <c r="E428" i="6"/>
  <c r="H431" i="6"/>
  <c r="A434" i="6"/>
  <c r="E436" i="6"/>
  <c r="H438" i="6"/>
  <c r="C441" i="6"/>
  <c r="B444" i="6"/>
  <c r="C446" i="6"/>
  <c r="H448" i="6"/>
  <c r="B451" i="6"/>
  <c r="D453" i="6"/>
  <c r="F455" i="6"/>
  <c r="E457" i="6"/>
  <c r="A460" i="6"/>
  <c r="A462" i="6"/>
  <c r="B464" i="6"/>
  <c r="D466" i="6"/>
  <c r="C468" i="6"/>
  <c r="E470" i="6"/>
  <c r="E472" i="6"/>
  <c r="F474" i="6"/>
  <c r="B477" i="6"/>
  <c r="A479" i="6"/>
  <c r="C481" i="6"/>
  <c r="C483" i="6"/>
  <c r="D485" i="6"/>
  <c r="F487" i="6"/>
  <c r="C489" i="6"/>
  <c r="A491" i="6"/>
  <c r="E492" i="6"/>
  <c r="B494" i="6"/>
  <c r="H495" i="6"/>
  <c r="C497" i="6"/>
  <c r="A499" i="6"/>
  <c r="E500" i="6"/>
  <c r="B502" i="6"/>
  <c r="H503" i="6"/>
  <c r="C505" i="6"/>
  <c r="A507" i="6"/>
  <c r="E508" i="6"/>
  <c r="B510" i="6"/>
  <c r="D511" i="6"/>
  <c r="H512" i="6"/>
  <c r="B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E13" i="6"/>
  <c r="E29" i="6"/>
  <c r="H48" i="6"/>
  <c r="E66" i="6"/>
  <c r="F82" i="6"/>
  <c r="D98" i="6"/>
  <c r="C109" i="6"/>
  <c r="C120" i="6"/>
  <c r="D129" i="6"/>
  <c r="A138" i="6"/>
  <c r="E146" i="6"/>
  <c r="E152" i="6"/>
  <c r="G160" i="6"/>
  <c r="F166" i="6"/>
  <c r="A175" i="6"/>
  <c r="F182" i="6"/>
  <c r="A189" i="6"/>
  <c r="H196" i="6"/>
  <c r="F203" i="6"/>
  <c r="B211" i="6"/>
  <c r="B219" i="6"/>
  <c r="H224" i="6"/>
  <c r="A231" i="6"/>
  <c r="A237" i="6"/>
  <c r="A242" i="6"/>
  <c r="A247" i="6"/>
  <c r="A251" i="6"/>
  <c r="E255" i="6"/>
  <c r="D260" i="6"/>
  <c r="E264" i="6"/>
  <c r="F269" i="6"/>
  <c r="E273" i="6"/>
  <c r="F278" i="6"/>
  <c r="A283" i="6"/>
  <c r="D287" i="6"/>
  <c r="E292" i="6"/>
  <c r="D296" i="6"/>
  <c r="E301" i="6"/>
  <c r="E305" i="6"/>
  <c r="C310" i="6"/>
  <c r="D315" i="6"/>
  <c r="C319" i="6"/>
  <c r="D324" i="6"/>
  <c r="D328" i="6"/>
  <c r="D333" i="6"/>
  <c r="A338" i="6"/>
  <c r="B342" i="6"/>
  <c r="A347" i="6"/>
  <c r="C351" i="6"/>
  <c r="E355" i="6"/>
  <c r="E360" i="6"/>
  <c r="E364" i="6"/>
  <c r="E369" i="6"/>
  <c r="B374" i="6"/>
  <c r="C378" i="6"/>
  <c r="D383" i="6"/>
  <c r="C387" i="6"/>
  <c r="D392" i="6"/>
  <c r="E396" i="6"/>
  <c r="D401" i="6"/>
  <c r="C406" i="6"/>
  <c r="B410" i="6"/>
  <c r="F414" i="6"/>
  <c r="B418" i="6"/>
  <c r="D422" i="6"/>
  <c r="A426" i="6"/>
  <c r="F428" i="6"/>
  <c r="A432" i="6"/>
  <c r="C434" i="6"/>
  <c r="F436" i="6"/>
  <c r="E439" i="6"/>
  <c r="F441" i="6"/>
  <c r="C444" i="6"/>
  <c r="E446" i="6"/>
  <c r="A449" i="6"/>
  <c r="E451" i="6"/>
  <c r="E453" i="6"/>
  <c r="A456" i="6"/>
  <c r="A458" i="6"/>
  <c r="B460" i="6"/>
  <c r="D462" i="6"/>
  <c r="C464" i="6"/>
  <c r="E466" i="6"/>
  <c r="E468" i="6"/>
  <c r="F470" i="6"/>
  <c r="B473" i="6"/>
  <c r="A475" i="6"/>
  <c r="C477" i="6"/>
  <c r="C479" i="6"/>
  <c r="D481" i="6"/>
  <c r="F483" i="6"/>
  <c r="E485" i="6"/>
  <c r="A488" i="6"/>
  <c r="E489" i="6"/>
  <c r="B491" i="6"/>
  <c r="H492" i="6"/>
  <c r="C494" i="6"/>
  <c r="A496" i="6"/>
  <c r="E497" i="6"/>
  <c r="B499" i="6"/>
  <c r="H500" i="6"/>
  <c r="C502" i="6"/>
  <c r="A504" i="6"/>
  <c r="E505" i="6"/>
  <c r="B507" i="6"/>
  <c r="H508" i="6"/>
  <c r="C510" i="6"/>
  <c r="E511" i="6"/>
  <c r="A513" i="6"/>
  <c r="C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F14" i="6"/>
  <c r="H32" i="6"/>
  <c r="D49" i="6"/>
  <c r="A68" i="6"/>
  <c r="A83" i="6"/>
  <c r="E98" i="6"/>
  <c r="C112" i="6"/>
  <c r="D120" i="6"/>
  <c r="B132" i="6"/>
  <c r="B138" i="6"/>
  <c r="F146" i="6"/>
  <c r="G153" i="6"/>
  <c r="H160" i="6"/>
  <c r="B169" i="6"/>
  <c r="B175" i="6"/>
  <c r="F183" i="6"/>
  <c r="G189" i="6"/>
  <c r="H197" i="6"/>
  <c r="G205" i="6"/>
  <c r="H211" i="6"/>
  <c r="G219" i="6"/>
  <c r="B225" i="6"/>
  <c r="H231" i="6"/>
  <c r="A238" i="6"/>
  <c r="F242" i="6"/>
  <c r="C247" i="6"/>
  <c r="E251" i="6"/>
  <c r="C256" i="6"/>
  <c r="A261" i="6"/>
  <c r="A265" i="6"/>
  <c r="A270" i="6"/>
  <c r="F274" i="6"/>
  <c r="A279" i="6"/>
  <c r="B284" i="6"/>
  <c r="E287" i="6"/>
  <c r="F292" i="6"/>
  <c r="A297" i="6"/>
  <c r="F301" i="6"/>
  <c r="A307" i="6"/>
  <c r="F310" i="6"/>
  <c r="E315" i="6"/>
  <c r="E319" i="6"/>
  <c r="E324" i="6"/>
  <c r="F329" i="6"/>
  <c r="E333" i="6"/>
  <c r="F338" i="6"/>
  <c r="F342" i="6"/>
  <c r="D347" i="6"/>
  <c r="C352" i="6"/>
  <c r="D356" i="6"/>
  <c r="A361" i="6"/>
  <c r="E365" i="6"/>
  <c r="A370" i="6"/>
  <c r="A375" i="6"/>
  <c r="A379" i="6"/>
  <c r="E383" i="6"/>
  <c r="D388" i="6"/>
  <c r="E392" i="6"/>
  <c r="F397" i="6"/>
  <c r="E401" i="6"/>
  <c r="F406" i="6"/>
  <c r="A411" i="6"/>
  <c r="H414" i="6"/>
  <c r="C419" i="6"/>
  <c r="E422" i="6"/>
  <c r="B426" i="6"/>
  <c r="C429" i="6"/>
  <c r="B432" i="6"/>
  <c r="A435" i="6"/>
  <c r="B437" i="6"/>
  <c r="F439" i="6"/>
  <c r="A442" i="6"/>
  <c r="D444" i="6"/>
  <c r="A447" i="6"/>
  <c r="B449" i="6"/>
  <c r="A452" i="6"/>
  <c r="A454" i="6"/>
  <c r="B456" i="6"/>
  <c r="D458" i="6"/>
  <c r="C460" i="6"/>
  <c r="E462" i="6"/>
  <c r="E464" i="6"/>
  <c r="F466" i="6"/>
  <c r="B469" i="6"/>
  <c r="A471" i="6"/>
  <c r="C473" i="6"/>
  <c r="C475" i="6"/>
  <c r="D477" i="6"/>
  <c r="F479" i="6"/>
  <c r="E481" i="6"/>
  <c r="A484" i="6"/>
  <c r="A486" i="6"/>
  <c r="B488" i="6"/>
  <c r="H489" i="6"/>
  <c r="C491" i="6"/>
  <c r="A493" i="6"/>
  <c r="E494" i="6"/>
  <c r="B496" i="6"/>
  <c r="H497" i="6"/>
  <c r="C499" i="6"/>
  <c r="A501" i="6"/>
  <c r="E502" i="6"/>
  <c r="B504" i="6"/>
  <c r="H505" i="6"/>
  <c r="C507" i="6"/>
  <c r="A509" i="6"/>
  <c r="D510" i="6"/>
  <c r="H511" i="6"/>
  <c r="B513" i="6"/>
  <c r="D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A4" i="6"/>
  <c r="A40" i="6"/>
  <c r="F73" i="6"/>
  <c r="G103" i="6"/>
  <c r="I103" i="6" s="1"/>
  <c r="J103" i="6" s="1"/>
  <c r="D125" i="6"/>
  <c r="H141" i="6"/>
  <c r="H155" i="6"/>
  <c r="B170" i="6"/>
  <c r="H185" i="6"/>
  <c r="F200" i="6"/>
  <c r="F214" i="6"/>
  <c r="H227" i="6"/>
  <c r="D239" i="6"/>
  <c r="E248" i="6"/>
  <c r="F258" i="6"/>
  <c r="D267" i="6"/>
  <c r="D276" i="6"/>
  <c r="D285" i="6"/>
  <c r="C294" i="6"/>
  <c r="E303" i="6"/>
  <c r="E312" i="6"/>
  <c r="E321" i="6"/>
  <c r="C330" i="6"/>
  <c r="E339" i="6"/>
  <c r="E349" i="6"/>
  <c r="C358" i="6"/>
  <c r="C367" i="6"/>
  <c r="C376" i="6"/>
  <c r="D385" i="6"/>
  <c r="A395" i="6"/>
  <c r="E403" i="6"/>
  <c r="D412" i="6"/>
  <c r="B420" i="6"/>
  <c r="H426" i="6"/>
  <c r="F430" i="6"/>
  <c r="C435" i="6"/>
  <c r="E438" i="6"/>
  <c r="A443" i="6"/>
  <c r="D447" i="6"/>
  <c r="D450" i="6"/>
  <c r="E454" i="6"/>
  <c r="D457" i="6"/>
  <c r="C461" i="6"/>
  <c r="B465" i="6"/>
  <c r="A468" i="6"/>
  <c r="F471" i="6"/>
  <c r="E474" i="6"/>
  <c r="D478" i="6"/>
  <c r="A482" i="6"/>
  <c r="B485" i="6"/>
  <c r="E488" i="6"/>
  <c r="H490" i="6"/>
  <c r="E493" i="6"/>
  <c r="C496" i="6"/>
  <c r="E498" i="6"/>
  <c r="C501" i="6"/>
  <c r="E503" i="6"/>
  <c r="C506" i="6"/>
  <c r="B509" i="6"/>
  <c r="B511" i="6"/>
  <c r="D513" i="6"/>
  <c r="C515" i="6"/>
  <c r="A517" i="6"/>
  <c r="G518" i="6"/>
  <c r="B520" i="6"/>
  <c r="H521" i="6"/>
  <c r="C523" i="6"/>
  <c r="A525" i="6"/>
  <c r="G526" i="6"/>
  <c r="B528" i="6"/>
  <c r="H529" i="6"/>
  <c r="A19" i="6"/>
  <c r="B54" i="6"/>
  <c r="H89" i="6"/>
  <c r="H114" i="6"/>
  <c r="E133" i="6"/>
  <c r="H147" i="6"/>
  <c r="A163" i="6"/>
  <c r="B178" i="6"/>
  <c r="F192" i="6"/>
  <c r="F206" i="6"/>
  <c r="H220" i="6"/>
  <c r="G232" i="6"/>
  <c r="D244" i="6"/>
  <c r="D253" i="6"/>
  <c r="B262" i="6"/>
  <c r="B271" i="6"/>
  <c r="C280" i="6"/>
  <c r="E289" i="6"/>
  <c r="C298" i="6"/>
  <c r="C307" i="6"/>
  <c r="C316" i="6"/>
  <c r="E325" i="6"/>
  <c r="C335" i="6"/>
  <c r="C344" i="6"/>
  <c r="A353" i="6"/>
  <c r="A362" i="6"/>
  <c r="B371" i="6"/>
  <c r="E380" i="6"/>
  <c r="E389" i="6"/>
  <c r="C398" i="6"/>
  <c r="C407" i="6"/>
  <c r="A416" i="6"/>
  <c r="A423" i="6"/>
  <c r="C428" i="6"/>
  <c r="H432" i="6"/>
  <c r="D436" i="6"/>
  <c r="E440" i="6"/>
  <c r="E444" i="6"/>
  <c r="A448" i="6"/>
  <c r="C452" i="6"/>
  <c r="C455" i="6"/>
  <c r="A459" i="6"/>
  <c r="F462" i="6"/>
  <c r="E465" i="6"/>
  <c r="D469" i="6"/>
  <c r="C472" i="6"/>
  <c r="B476" i="6"/>
  <c r="A480" i="6"/>
  <c r="F482" i="6"/>
  <c r="E486" i="6"/>
  <c r="B489" i="6"/>
  <c r="A492" i="6"/>
  <c r="H494" i="6"/>
  <c r="A497" i="6"/>
  <c r="H499" i="6"/>
  <c r="A502" i="6"/>
  <c r="H504" i="6"/>
  <c r="E507" i="6"/>
  <c r="H509" i="6"/>
  <c r="B512" i="6"/>
  <c r="A514" i="6"/>
  <c r="A516" i="6"/>
  <c r="G517" i="6"/>
  <c r="B519" i="6"/>
  <c r="H520" i="6"/>
  <c r="C522" i="6"/>
  <c r="A524" i="6"/>
  <c r="G525" i="6"/>
  <c r="B527" i="6"/>
  <c r="H528" i="6"/>
  <c r="C530" i="6"/>
  <c r="A532" i="6"/>
  <c r="G533" i="6"/>
  <c r="B535" i="6"/>
  <c r="H536" i="6"/>
  <c r="C538" i="6"/>
  <c r="A540" i="6"/>
  <c r="G541" i="6"/>
  <c r="B543" i="6"/>
  <c r="H544" i="6"/>
  <c r="C546" i="6"/>
  <c r="A548" i="6"/>
  <c r="G549" i="6"/>
  <c r="B551" i="6"/>
  <c r="H552" i="6"/>
  <c r="C554" i="6"/>
  <c r="A556" i="6"/>
  <c r="G557" i="6"/>
  <c r="B559" i="6"/>
  <c r="H560" i="6"/>
  <c r="B562" i="6"/>
  <c r="D563" i="6"/>
  <c r="H564" i="6"/>
  <c r="B566" i="6"/>
  <c r="D567" i="6"/>
  <c r="H568" i="6"/>
  <c r="B570" i="6"/>
  <c r="D571" i="6"/>
  <c r="H572" i="6"/>
  <c r="B574" i="6"/>
  <c r="D575" i="6"/>
  <c r="E576" i="6"/>
  <c r="G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D20" i="6"/>
  <c r="H58" i="6"/>
  <c r="G91" i="6"/>
  <c r="A116" i="6"/>
  <c r="C134" i="6"/>
  <c r="H148" i="6"/>
  <c r="E164" i="6"/>
  <c r="E178" i="6"/>
  <c r="G192" i="6"/>
  <c r="I192" i="6" s="1"/>
  <c r="J192" i="6" s="1"/>
  <c r="A207" i="6"/>
  <c r="G221" i="6"/>
  <c r="E234" i="6"/>
  <c r="E244" i="6"/>
  <c r="E253" i="6"/>
  <c r="C262" i="6"/>
  <c r="D271" i="6"/>
  <c r="A281" i="6"/>
  <c r="A290" i="6"/>
  <c r="A299" i="6"/>
  <c r="E307" i="6"/>
  <c r="D317" i="6"/>
  <c r="F326" i="6"/>
  <c r="D335" i="6"/>
  <c r="D344" i="6"/>
  <c r="D353" i="6"/>
  <c r="C362" i="6"/>
  <c r="D372" i="6"/>
  <c r="D381" i="6"/>
  <c r="B390" i="6"/>
  <c r="B399" i="6"/>
  <c r="C408" i="6"/>
  <c r="F416" i="6"/>
  <c r="A424" i="6"/>
  <c r="D428" i="6"/>
  <c r="C433" i="6"/>
  <c r="D437" i="6"/>
  <c r="A441" i="6"/>
  <c r="B445" i="6"/>
  <c r="F448" i="6"/>
  <c r="E452" i="6"/>
  <c r="C456" i="6"/>
  <c r="C459" i="6"/>
  <c r="A463" i="6"/>
  <c r="A466" i="6"/>
  <c r="E469" i="6"/>
  <c r="D473" i="6"/>
  <c r="C476" i="6"/>
  <c r="B480" i="6"/>
  <c r="A483" i="6"/>
  <c r="F486" i="6"/>
  <c r="A490" i="6"/>
  <c r="B492" i="6"/>
  <c r="A495" i="6"/>
  <c r="B497" i="6"/>
  <c r="A500" i="6"/>
  <c r="H502" i="6"/>
  <c r="A505" i="6"/>
  <c r="H507" i="6"/>
  <c r="A510" i="6"/>
  <c r="C512" i="6"/>
  <c r="E514" i="6"/>
  <c r="B516" i="6"/>
  <c r="H517" i="6"/>
  <c r="C519" i="6"/>
  <c r="A521" i="6"/>
  <c r="G522" i="6"/>
  <c r="B524" i="6"/>
  <c r="H525" i="6"/>
  <c r="C527" i="6"/>
  <c r="A529" i="6"/>
  <c r="G530" i="6"/>
  <c r="B532" i="6"/>
  <c r="H533" i="6"/>
  <c r="C535" i="6"/>
  <c r="A537" i="6"/>
  <c r="G538" i="6"/>
  <c r="B540" i="6"/>
  <c r="H541" i="6"/>
  <c r="C543" i="6"/>
  <c r="A545" i="6"/>
  <c r="G546" i="6"/>
  <c r="B548" i="6"/>
  <c r="H549" i="6"/>
  <c r="C551" i="6"/>
  <c r="A553" i="6"/>
  <c r="G554" i="6"/>
  <c r="B556" i="6"/>
  <c r="H557" i="6"/>
  <c r="C559" i="6"/>
  <c r="A561" i="6"/>
  <c r="C562" i="6"/>
  <c r="G563" i="6"/>
  <c r="A565" i="6"/>
  <c r="C566" i="6"/>
  <c r="G567" i="6"/>
  <c r="A569" i="6"/>
  <c r="C570" i="6"/>
  <c r="G571" i="6"/>
  <c r="A573" i="6"/>
  <c r="C574" i="6"/>
  <c r="E575" i="6"/>
  <c r="G576" i="6"/>
  <c r="H577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F25" i="6"/>
  <c r="A59" i="6"/>
  <c r="H91" i="6"/>
  <c r="B116" i="6"/>
  <c r="E135" i="6"/>
  <c r="E150" i="6"/>
  <c r="G164" i="6"/>
  <c r="A179" i="6"/>
  <c r="A193" i="6"/>
  <c r="G208" i="6"/>
  <c r="B223" i="6"/>
  <c r="B235" i="6"/>
  <c r="F244" i="6"/>
  <c r="F253" i="6"/>
  <c r="A263" i="6"/>
  <c r="F272" i="6"/>
  <c r="F281" i="6"/>
  <c r="F290" i="6"/>
  <c r="D299" i="6"/>
  <c r="E308" i="6"/>
  <c r="A318" i="6"/>
  <c r="A327" i="6"/>
  <c r="E335" i="6"/>
  <c r="E344" i="6"/>
  <c r="A354" i="6"/>
  <c r="E363" i="6"/>
  <c r="E372" i="6"/>
  <c r="E381" i="6"/>
  <c r="C390" i="6"/>
  <c r="D399" i="6"/>
  <c r="A409" i="6"/>
  <c r="A417" i="6"/>
  <c r="B424" i="6"/>
  <c r="C430" i="6"/>
  <c r="F433" i="6"/>
  <c r="H437" i="6"/>
  <c r="B441" i="6"/>
  <c r="E445" i="6"/>
  <c r="F449" i="6"/>
  <c r="B453" i="6"/>
  <c r="E456" i="6"/>
  <c r="F459" i="6"/>
  <c r="C463" i="6"/>
  <c r="A467" i="6"/>
  <c r="A470" i="6"/>
  <c r="E473" i="6"/>
  <c r="E476" i="6"/>
  <c r="C480" i="6"/>
  <c r="B484" i="6"/>
  <c r="A487" i="6"/>
  <c r="B490" i="6"/>
  <c r="C492" i="6"/>
  <c r="B495" i="6"/>
  <c r="A498" i="6"/>
  <c r="B500" i="6"/>
  <c r="A503" i="6"/>
  <c r="B505" i="6"/>
  <c r="A508" i="6"/>
  <c r="E510" i="6"/>
  <c r="D512" i="6"/>
  <c r="H514" i="6"/>
  <c r="C516" i="6"/>
  <c r="A518" i="6"/>
  <c r="G519" i="6"/>
  <c r="B521" i="6"/>
  <c r="H522" i="6"/>
  <c r="C524" i="6"/>
  <c r="A526" i="6"/>
  <c r="G527" i="6"/>
  <c r="B529" i="6"/>
  <c r="F36" i="6"/>
  <c r="E70" i="6"/>
  <c r="D100" i="6"/>
  <c r="A122" i="6"/>
  <c r="H139" i="6"/>
  <c r="E155" i="6"/>
  <c r="G169" i="6"/>
  <c r="G183" i="6"/>
  <c r="A198" i="6"/>
  <c r="F212" i="6"/>
  <c r="B227" i="6"/>
  <c r="B239" i="6"/>
  <c r="B248" i="6"/>
  <c r="F256" i="6"/>
  <c r="A266" i="6"/>
  <c r="C275" i="6"/>
  <c r="C284" i="6"/>
  <c r="A293" i="6"/>
  <c r="A302" i="6"/>
  <c r="C311" i="6"/>
  <c r="A321" i="6"/>
  <c r="A330" i="6"/>
  <c r="A339" i="6"/>
  <c r="E347" i="6"/>
  <c r="F356" i="6"/>
  <c r="C366" i="6"/>
  <c r="C375" i="6"/>
  <c r="C384" i="6"/>
  <c r="A393" i="6"/>
  <c r="F402" i="6"/>
  <c r="A412" i="6"/>
  <c r="D419" i="6"/>
  <c r="E424" i="6"/>
  <c r="D430" i="6"/>
  <c r="H433" i="6"/>
  <c r="C438" i="6"/>
  <c r="D442" i="6"/>
  <c r="F445" i="6"/>
  <c r="B450" i="6"/>
  <c r="C453" i="6"/>
  <c r="B457" i="6"/>
  <c r="E460" i="6"/>
  <c r="F463" i="6"/>
  <c r="C467" i="6"/>
  <c r="D470" i="6"/>
  <c r="A474" i="6"/>
  <c r="E477" i="6"/>
  <c r="E480" i="6"/>
  <c r="C484" i="6"/>
  <c r="C487" i="6"/>
  <c r="C490" i="6"/>
  <c r="B493" i="6"/>
  <c r="C495" i="6"/>
  <c r="B498" i="6"/>
  <c r="C500" i="6"/>
  <c r="B503" i="6"/>
  <c r="A506" i="6"/>
  <c r="B508" i="6"/>
  <c r="H510" i="6"/>
  <c r="E512" i="6"/>
  <c r="A515" i="6"/>
  <c r="G516" i="6"/>
  <c r="B518" i="6"/>
  <c r="H519" i="6"/>
  <c r="C521" i="6"/>
  <c r="A523" i="6"/>
  <c r="G524" i="6"/>
  <c r="B526" i="6"/>
  <c r="H527" i="6"/>
  <c r="C529" i="6"/>
  <c r="A531" i="6"/>
  <c r="G532" i="6"/>
  <c r="B534" i="6"/>
  <c r="H535" i="6"/>
  <c r="C537" i="6"/>
  <c r="A539" i="6"/>
  <c r="G540" i="6"/>
  <c r="B542" i="6"/>
  <c r="H543" i="6"/>
  <c r="C545" i="6"/>
  <c r="A547" i="6"/>
  <c r="G548" i="6"/>
  <c r="B550" i="6"/>
  <c r="H551" i="6"/>
  <c r="C553" i="6"/>
  <c r="A555" i="6"/>
  <c r="G556" i="6"/>
  <c r="B558" i="6"/>
  <c r="H559" i="6"/>
  <c r="C561" i="6"/>
  <c r="G562" i="6"/>
  <c r="A564" i="6"/>
  <c r="C565" i="6"/>
  <c r="G566" i="6"/>
  <c r="A568" i="6"/>
  <c r="C569" i="6"/>
  <c r="G570" i="6"/>
  <c r="A572" i="6"/>
  <c r="C573" i="6"/>
  <c r="G574" i="6"/>
  <c r="H575" i="6"/>
  <c r="A577" i="6"/>
  <c r="B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B38" i="6"/>
  <c r="C113" i="6"/>
  <c r="B157" i="6"/>
  <c r="F198" i="6"/>
  <c r="E232" i="6"/>
  <c r="A259" i="6"/>
  <c r="E284" i="6"/>
  <c r="B307" i="6"/>
  <c r="D331" i="6"/>
  <c r="B358" i="6"/>
  <c r="E379" i="6"/>
  <c r="D404" i="6"/>
  <c r="F424" i="6"/>
  <c r="A436" i="6"/>
  <c r="E447" i="6"/>
  <c r="C457" i="6"/>
  <c r="D465" i="6"/>
  <c r="F475" i="6"/>
  <c r="E484" i="6"/>
  <c r="H491" i="6"/>
  <c r="H498" i="6"/>
  <c r="B506" i="6"/>
  <c r="A512" i="6"/>
  <c r="B517" i="6"/>
  <c r="G521" i="6"/>
  <c r="C525" i="6"/>
  <c r="A530" i="6"/>
  <c r="H532" i="6"/>
  <c r="A535" i="6"/>
  <c r="H537" i="6"/>
  <c r="C540" i="6"/>
  <c r="H542" i="6"/>
  <c r="G545" i="6"/>
  <c r="H547" i="6"/>
  <c r="G550" i="6"/>
  <c r="B553" i="6"/>
  <c r="G555" i="6"/>
  <c r="C558" i="6"/>
  <c r="G560" i="6"/>
  <c r="I560" i="6" s="1"/>
  <c r="J560" i="6" s="1"/>
  <c r="A563" i="6"/>
  <c r="B565" i="6"/>
  <c r="B567" i="6"/>
  <c r="D569" i="6"/>
  <c r="C571" i="6"/>
  <c r="G573" i="6"/>
  <c r="G575" i="6"/>
  <c r="I575" i="6" s="1"/>
  <c r="J575" i="6" s="1"/>
  <c r="D577" i="6"/>
  <c r="D579" i="6"/>
  <c r="G580" i="6"/>
  <c r="E582" i="6"/>
  <c r="B584" i="6"/>
  <c r="F585" i="6"/>
  <c r="D587" i="6"/>
  <c r="G588" i="6"/>
  <c r="E590" i="6"/>
  <c r="B592" i="6"/>
  <c r="F593" i="6"/>
  <c r="D595" i="6"/>
  <c r="G596" i="6"/>
  <c r="E598" i="6"/>
  <c r="B600" i="6"/>
  <c r="F601" i="6"/>
  <c r="D603" i="6"/>
  <c r="G604" i="6"/>
  <c r="I604" i="6" s="1"/>
  <c r="J604" i="6" s="1"/>
  <c r="E606" i="6"/>
  <c r="B608" i="6"/>
  <c r="F609" i="6"/>
  <c r="D611" i="6"/>
  <c r="G612" i="6"/>
  <c r="I612" i="6" s="1"/>
  <c r="J612" i="6" s="1"/>
  <c r="E614" i="6"/>
  <c r="B616" i="6"/>
  <c r="F617" i="6"/>
  <c r="D619" i="6"/>
  <c r="G620" i="6"/>
  <c r="E622" i="6"/>
  <c r="B624" i="6"/>
  <c r="F625" i="6"/>
  <c r="D627" i="6"/>
  <c r="G628" i="6"/>
  <c r="I628" i="6" s="1"/>
  <c r="J628" i="6" s="1"/>
  <c r="E630" i="6"/>
  <c r="B632" i="6"/>
  <c r="F633" i="6"/>
  <c r="D635" i="6"/>
  <c r="G636" i="6"/>
  <c r="E638" i="6"/>
  <c r="E41" i="6"/>
  <c r="B124" i="6"/>
  <c r="A161" i="6"/>
  <c r="B201" i="6"/>
  <c r="C239" i="6"/>
  <c r="E261" i="6"/>
  <c r="F285" i="6"/>
  <c r="D312" i="6"/>
  <c r="A334" i="6"/>
  <c r="F358" i="6"/>
  <c r="F384" i="6"/>
  <c r="A407" i="6"/>
  <c r="A427" i="6"/>
  <c r="D438" i="6"/>
  <c r="F447" i="6"/>
  <c r="E458" i="6"/>
  <c r="F467" i="6"/>
  <c r="A476" i="6"/>
  <c r="C485" i="6"/>
  <c r="C493" i="6"/>
  <c r="E499" i="6"/>
  <c r="E506" i="6"/>
  <c r="C513" i="6"/>
  <c r="C517" i="6"/>
  <c r="A522" i="6"/>
  <c r="C526" i="6"/>
  <c r="B530" i="6"/>
  <c r="A533" i="6"/>
  <c r="G535" i="6"/>
  <c r="A538" i="6"/>
  <c r="H540" i="6"/>
  <c r="A543" i="6"/>
  <c r="H545" i="6"/>
  <c r="C548" i="6"/>
  <c r="H550" i="6"/>
  <c r="G553" i="6"/>
  <c r="H555" i="6"/>
  <c r="G558" i="6"/>
  <c r="B561" i="6"/>
  <c r="B563" i="6"/>
  <c r="D565" i="6"/>
  <c r="C567" i="6"/>
  <c r="G569" i="6"/>
  <c r="H571" i="6"/>
  <c r="H573" i="6"/>
  <c r="A576" i="6"/>
  <c r="E577" i="6"/>
  <c r="A75" i="6"/>
  <c r="B141" i="6"/>
  <c r="F176" i="6"/>
  <c r="F215" i="6"/>
  <c r="C248" i="6"/>
  <c r="C270" i="6"/>
  <c r="C295" i="6"/>
  <c r="D321" i="6"/>
  <c r="B344" i="6"/>
  <c r="D367" i="6"/>
  <c r="A394" i="6"/>
  <c r="A415" i="6"/>
  <c r="D431" i="6"/>
  <c r="H442" i="6"/>
  <c r="B452" i="6"/>
  <c r="D461" i="6"/>
  <c r="C471" i="6"/>
  <c r="F478" i="6"/>
  <c r="H488" i="6"/>
  <c r="E495" i="6"/>
  <c r="H501" i="6"/>
  <c r="C509" i="6"/>
  <c r="B515" i="6"/>
  <c r="A519" i="6"/>
  <c r="G523" i="6"/>
  <c r="A528" i="6"/>
  <c r="C531" i="6"/>
  <c r="A534" i="6"/>
  <c r="C536" i="6"/>
  <c r="B539" i="6"/>
  <c r="C541" i="6"/>
  <c r="B544" i="6"/>
  <c r="H546" i="6"/>
  <c r="B549" i="6"/>
  <c r="A552" i="6"/>
  <c r="B554" i="6"/>
  <c r="A557" i="6"/>
  <c r="G559" i="6"/>
  <c r="I559" i="6" s="1"/>
  <c r="J559" i="6" s="1"/>
  <c r="H561" i="6"/>
  <c r="B564" i="6"/>
  <c r="A566" i="6"/>
  <c r="C568" i="6"/>
  <c r="D570" i="6"/>
  <c r="D572" i="6"/>
  <c r="H574" i="6"/>
  <c r="D576" i="6"/>
  <c r="D578" i="6"/>
  <c r="B580" i="6"/>
  <c r="F581" i="6"/>
  <c r="D583" i="6"/>
  <c r="G584" i="6"/>
  <c r="E586" i="6"/>
  <c r="B588" i="6"/>
  <c r="F589" i="6"/>
  <c r="D591" i="6"/>
  <c r="G592" i="6"/>
  <c r="E594" i="6"/>
  <c r="B596" i="6"/>
  <c r="F597" i="6"/>
  <c r="D599" i="6"/>
  <c r="G600" i="6"/>
  <c r="I600" i="6" s="1"/>
  <c r="J600" i="6" s="1"/>
  <c r="E602" i="6"/>
  <c r="B604" i="6"/>
  <c r="F605" i="6"/>
  <c r="D607" i="6"/>
  <c r="G608" i="6"/>
  <c r="E610" i="6"/>
  <c r="B612" i="6"/>
  <c r="F613" i="6"/>
  <c r="D615" i="6"/>
  <c r="G616" i="6"/>
  <c r="E618" i="6"/>
  <c r="B620" i="6"/>
  <c r="F621" i="6"/>
  <c r="D623" i="6"/>
  <c r="G624" i="6"/>
  <c r="E626" i="6"/>
  <c r="B628" i="6"/>
  <c r="F629" i="6"/>
  <c r="D631" i="6"/>
  <c r="G632" i="6"/>
  <c r="E634" i="6"/>
  <c r="B636" i="6"/>
  <c r="F637" i="6"/>
  <c r="D639" i="6"/>
  <c r="G640" i="6"/>
  <c r="E642" i="6"/>
  <c r="B644" i="6"/>
  <c r="D52" i="6"/>
  <c r="A147" i="6"/>
  <c r="E214" i="6"/>
  <c r="D257" i="6"/>
  <c r="B298" i="6"/>
  <c r="B339" i="6"/>
  <c r="B376" i="6"/>
  <c r="B413" i="6"/>
  <c r="D435" i="6"/>
  <c r="D454" i="6"/>
  <c r="B468" i="6"/>
  <c r="D482" i="6"/>
  <c r="A494" i="6"/>
  <c r="E504" i="6"/>
  <c r="G515" i="6"/>
  <c r="B522" i="6"/>
  <c r="G528" i="6"/>
  <c r="C533" i="6"/>
  <c r="G537" i="6"/>
  <c r="A542" i="6"/>
  <c r="A546" i="6"/>
  <c r="A550" i="6"/>
  <c r="A554" i="6"/>
  <c r="A558" i="6"/>
  <c r="A562" i="6"/>
  <c r="G565" i="6"/>
  <c r="G568" i="6"/>
  <c r="I568" i="6" s="1"/>
  <c r="J568" i="6" s="1"/>
  <c r="C572" i="6"/>
  <c r="C575" i="6"/>
  <c r="E578" i="6"/>
  <c r="F580" i="6"/>
  <c r="G582" i="6"/>
  <c r="B585" i="6"/>
  <c r="B587" i="6"/>
  <c r="D589" i="6"/>
  <c r="E591" i="6"/>
  <c r="E593" i="6"/>
  <c r="F595" i="6"/>
  <c r="G597" i="6"/>
  <c r="G599" i="6"/>
  <c r="B602" i="6"/>
  <c r="D604" i="6"/>
  <c r="D606" i="6"/>
  <c r="E608" i="6"/>
  <c r="F610" i="6"/>
  <c r="F612" i="6"/>
  <c r="G614" i="6"/>
  <c r="B617" i="6"/>
  <c r="B619" i="6"/>
  <c r="D621" i="6"/>
  <c r="E623" i="6"/>
  <c r="E625" i="6"/>
  <c r="F627" i="6"/>
  <c r="G629" i="6"/>
  <c r="G631" i="6"/>
  <c r="B634" i="6"/>
  <c r="D636" i="6"/>
  <c r="D638" i="6"/>
  <c r="D640" i="6"/>
  <c r="B642" i="6"/>
  <c r="G643" i="6"/>
  <c r="I643" i="6" s="1"/>
  <c r="J643" i="6" s="1"/>
  <c r="F645" i="6"/>
  <c r="D647" i="6"/>
  <c r="G648" i="6"/>
  <c r="E650" i="6"/>
  <c r="B652" i="6"/>
  <c r="F653" i="6"/>
  <c r="D655" i="6"/>
  <c r="G656" i="6"/>
  <c r="I656" i="6" s="1"/>
  <c r="J656" i="6" s="1"/>
  <c r="E658" i="6"/>
  <c r="B660" i="6"/>
  <c r="F661" i="6"/>
  <c r="D663" i="6"/>
  <c r="G664" i="6"/>
  <c r="E666" i="6"/>
  <c r="B668" i="6"/>
  <c r="F669" i="6"/>
  <c r="D671" i="6"/>
  <c r="G672" i="6"/>
  <c r="E674" i="6"/>
  <c r="B676" i="6"/>
  <c r="F677" i="6"/>
  <c r="D679" i="6"/>
  <c r="G680" i="6"/>
  <c r="E682" i="6"/>
  <c r="B684" i="6"/>
  <c r="F685" i="6"/>
  <c r="D687" i="6"/>
  <c r="G688" i="6"/>
  <c r="E690" i="6"/>
  <c r="B692" i="6"/>
  <c r="F693" i="6"/>
  <c r="D695" i="6"/>
  <c r="G696" i="6"/>
  <c r="E698" i="6"/>
  <c r="B700" i="6"/>
  <c r="F701" i="6"/>
  <c r="D703" i="6"/>
  <c r="G704" i="6"/>
  <c r="E706" i="6"/>
  <c r="B708" i="6"/>
  <c r="F709" i="6"/>
  <c r="D711" i="6"/>
  <c r="G712" i="6"/>
  <c r="E714" i="6"/>
  <c r="B716" i="6"/>
  <c r="F717" i="6"/>
  <c r="D719" i="6"/>
  <c r="G720" i="6"/>
  <c r="I720" i="6" s="1"/>
  <c r="J720" i="6" s="1"/>
  <c r="E722" i="6"/>
  <c r="B724" i="6"/>
  <c r="F725" i="6"/>
  <c r="D727" i="6"/>
  <c r="G728" i="6"/>
  <c r="E730" i="6"/>
  <c r="B732" i="6"/>
  <c r="F733" i="6"/>
  <c r="D735" i="6"/>
  <c r="G736" i="6"/>
  <c r="E738" i="6"/>
  <c r="B740" i="6"/>
  <c r="F741" i="6"/>
  <c r="D743" i="6"/>
  <c r="G744" i="6"/>
  <c r="E746" i="6"/>
  <c r="B748" i="6"/>
  <c r="F749" i="6"/>
  <c r="D751" i="6"/>
  <c r="G752" i="6"/>
  <c r="E754" i="6"/>
  <c r="B756" i="6"/>
  <c r="F757" i="6"/>
  <c r="D759" i="6"/>
  <c r="G760" i="6"/>
  <c r="E762" i="6"/>
  <c r="B764" i="6"/>
  <c r="F765" i="6"/>
  <c r="D767" i="6"/>
  <c r="G768" i="6"/>
  <c r="E770" i="6"/>
  <c r="B772" i="6"/>
  <c r="F773" i="6"/>
  <c r="B775" i="6"/>
  <c r="E776" i="6"/>
  <c r="G777" i="6"/>
  <c r="I777" i="6" s="1"/>
  <c r="J777" i="6" s="1"/>
  <c r="B779" i="6"/>
  <c r="E780" i="6"/>
  <c r="G781" i="6"/>
  <c r="B783" i="6"/>
  <c r="E784" i="6"/>
  <c r="G785" i="6"/>
  <c r="I785" i="6" s="1"/>
  <c r="J785" i="6" s="1"/>
  <c r="B787" i="6"/>
  <c r="E788" i="6"/>
  <c r="G789" i="6"/>
  <c r="I789" i="6" s="1"/>
  <c r="J789" i="6" s="1"/>
  <c r="B791" i="6"/>
  <c r="E792" i="6"/>
  <c r="G793" i="6"/>
  <c r="I793" i="6" s="1"/>
  <c r="J793" i="6" s="1"/>
  <c r="B795" i="6"/>
  <c r="E796" i="6"/>
  <c r="G797" i="6"/>
  <c r="B799" i="6"/>
  <c r="E800" i="6"/>
  <c r="G801" i="6"/>
  <c r="I801" i="6" s="1"/>
  <c r="J801" i="6" s="1"/>
  <c r="B803" i="6"/>
  <c r="E804" i="6"/>
  <c r="G805" i="6"/>
  <c r="B807" i="6"/>
  <c r="E808" i="6"/>
  <c r="G809" i="6"/>
  <c r="I809" i="6" s="1"/>
  <c r="J809" i="6" s="1"/>
  <c r="B811" i="6"/>
  <c r="E71" i="6"/>
  <c r="F155" i="6"/>
  <c r="H219" i="6"/>
  <c r="A267" i="6"/>
  <c r="B303" i="6"/>
  <c r="F340" i="6"/>
  <c r="E376" i="6"/>
  <c r="E419" i="6"/>
  <c r="H439" i="6"/>
  <c r="F454" i="6"/>
  <c r="C469" i="6"/>
  <c r="E482" i="6"/>
  <c r="E496" i="6"/>
  <c r="H506" i="6"/>
  <c r="H515" i="6"/>
  <c r="B523" i="6"/>
  <c r="G529" i="6"/>
  <c r="I529" i="6" s="1"/>
  <c r="J529" i="6" s="1"/>
  <c r="C534" i="6"/>
  <c r="B538" i="6"/>
  <c r="C542" i="6"/>
  <c r="B546" i="6"/>
  <c r="C550" i="6"/>
  <c r="H554" i="6"/>
  <c r="H558" i="6"/>
  <c r="D562" i="6"/>
  <c r="H565" i="6"/>
  <c r="B569" i="6"/>
  <c r="G572" i="6"/>
  <c r="B576" i="6"/>
  <c r="G578" i="6"/>
  <c r="I578" i="6" s="1"/>
  <c r="J578" i="6" s="1"/>
  <c r="B581" i="6"/>
  <c r="B583" i="6"/>
  <c r="D585" i="6"/>
  <c r="E587" i="6"/>
  <c r="E589" i="6"/>
  <c r="F591" i="6"/>
  <c r="G593" i="6"/>
  <c r="I593" i="6" s="1"/>
  <c r="J593" i="6" s="1"/>
  <c r="G595" i="6"/>
  <c r="I595" i="6" s="1"/>
  <c r="J595" i="6" s="1"/>
  <c r="B598" i="6"/>
  <c r="D600" i="6"/>
  <c r="D602" i="6"/>
  <c r="E604" i="6"/>
  <c r="F606" i="6"/>
  <c r="F608" i="6"/>
  <c r="G610" i="6"/>
  <c r="I610" i="6" s="1"/>
  <c r="J610" i="6" s="1"/>
  <c r="B613" i="6"/>
  <c r="B615" i="6"/>
  <c r="D617" i="6"/>
  <c r="E619" i="6"/>
  <c r="E621" i="6"/>
  <c r="F623" i="6"/>
  <c r="G625" i="6"/>
  <c r="I625" i="6" s="1"/>
  <c r="J625" i="6" s="1"/>
  <c r="G627" i="6"/>
  <c r="I627" i="6" s="1"/>
  <c r="J627" i="6" s="1"/>
  <c r="B630" i="6"/>
  <c r="D632" i="6"/>
  <c r="D634" i="6"/>
  <c r="E636" i="6"/>
  <c r="F638" i="6"/>
  <c r="E640" i="6"/>
  <c r="D642" i="6"/>
  <c r="D644" i="6"/>
  <c r="G645" i="6"/>
  <c r="E647" i="6"/>
  <c r="B649" i="6"/>
  <c r="F650" i="6"/>
  <c r="D652" i="6"/>
  <c r="G653" i="6"/>
  <c r="E655" i="6"/>
  <c r="B657" i="6"/>
  <c r="F658" i="6"/>
  <c r="D660" i="6"/>
  <c r="G661" i="6"/>
  <c r="I661" i="6" s="1"/>
  <c r="J661" i="6" s="1"/>
  <c r="E663" i="6"/>
  <c r="B665" i="6"/>
  <c r="F666" i="6"/>
  <c r="D668" i="6"/>
  <c r="G669" i="6"/>
  <c r="E671" i="6"/>
  <c r="B673" i="6"/>
  <c r="F674" i="6"/>
  <c r="D676" i="6"/>
  <c r="G677" i="6"/>
  <c r="E679" i="6"/>
  <c r="B681" i="6"/>
  <c r="F682" i="6"/>
  <c r="D684" i="6"/>
  <c r="G685" i="6"/>
  <c r="E687" i="6"/>
  <c r="B689" i="6"/>
  <c r="F690" i="6"/>
  <c r="D692" i="6"/>
  <c r="G693" i="6"/>
  <c r="E695" i="6"/>
  <c r="B697" i="6"/>
  <c r="F698" i="6"/>
  <c r="D700" i="6"/>
  <c r="G701" i="6"/>
  <c r="E703" i="6"/>
  <c r="B705" i="6"/>
  <c r="F706" i="6"/>
  <c r="D708" i="6"/>
  <c r="G709" i="6"/>
  <c r="E711" i="6"/>
  <c r="B713" i="6"/>
  <c r="F714" i="6"/>
  <c r="D716" i="6"/>
  <c r="G717" i="6"/>
  <c r="E719" i="6"/>
  <c r="B721" i="6"/>
  <c r="F722" i="6"/>
  <c r="D724" i="6"/>
  <c r="G725" i="6"/>
  <c r="I725" i="6" s="1"/>
  <c r="J725" i="6" s="1"/>
  <c r="E727" i="6"/>
  <c r="B729" i="6"/>
  <c r="F730" i="6"/>
  <c r="D732" i="6"/>
  <c r="G733" i="6"/>
  <c r="E735" i="6"/>
  <c r="B737" i="6"/>
  <c r="F738" i="6"/>
  <c r="D740" i="6"/>
  <c r="G741" i="6"/>
  <c r="E743" i="6"/>
  <c r="B745" i="6"/>
  <c r="F746" i="6"/>
  <c r="D748" i="6"/>
  <c r="G749" i="6"/>
  <c r="E751" i="6"/>
  <c r="B753" i="6"/>
  <c r="F754" i="6"/>
  <c r="D756" i="6"/>
  <c r="G757" i="6"/>
  <c r="E759" i="6"/>
  <c r="B761" i="6"/>
  <c r="F762" i="6"/>
  <c r="D764" i="6"/>
  <c r="G765" i="6"/>
  <c r="E767" i="6"/>
  <c r="B769" i="6"/>
  <c r="F770" i="6"/>
  <c r="D772" i="6"/>
  <c r="G773" i="6"/>
  <c r="D775" i="6"/>
  <c r="F776" i="6"/>
  <c r="A778" i="6"/>
  <c r="D779" i="6"/>
  <c r="H106" i="6"/>
  <c r="H183" i="6"/>
  <c r="C240" i="6"/>
  <c r="E276" i="6"/>
  <c r="B316" i="6"/>
  <c r="F352" i="6"/>
  <c r="D395" i="6"/>
  <c r="C427" i="6"/>
  <c r="D443" i="6"/>
  <c r="B461" i="6"/>
  <c r="D474" i="6"/>
  <c r="A489" i="6"/>
  <c r="B501" i="6"/>
  <c r="A511" i="6"/>
  <c r="H518" i="6"/>
  <c r="B525" i="6"/>
  <c r="G531" i="6"/>
  <c r="A536" i="6"/>
  <c r="G539" i="6"/>
  <c r="A544" i="6"/>
  <c r="G547" i="6"/>
  <c r="I547" i="6" s="1"/>
  <c r="J547" i="6" s="1"/>
  <c r="B552" i="6"/>
  <c r="C556" i="6"/>
  <c r="B560" i="6"/>
  <c r="H563" i="6"/>
  <c r="A567" i="6"/>
  <c r="H570" i="6"/>
  <c r="A574" i="6"/>
  <c r="B577" i="6"/>
  <c r="F579" i="6"/>
  <c r="G581" i="6"/>
  <c r="G583" i="6"/>
  <c r="I583" i="6" s="1"/>
  <c r="J583" i="6" s="1"/>
  <c r="B586" i="6"/>
  <c r="D588" i="6"/>
  <c r="D590" i="6"/>
  <c r="E592" i="6"/>
  <c r="F594" i="6"/>
  <c r="F596" i="6"/>
  <c r="G598" i="6"/>
  <c r="I598" i="6" s="1"/>
  <c r="J598" i="6" s="1"/>
  <c r="B601" i="6"/>
  <c r="B603" i="6"/>
  <c r="D605" i="6"/>
  <c r="E607" i="6"/>
  <c r="E609" i="6"/>
  <c r="F611" i="6"/>
  <c r="G613" i="6"/>
  <c r="I613" i="6" s="1"/>
  <c r="J613" i="6" s="1"/>
  <c r="G615" i="6"/>
  <c r="B618" i="6"/>
  <c r="D620" i="6"/>
  <c r="D622" i="6"/>
  <c r="E624" i="6"/>
  <c r="F626" i="6"/>
  <c r="F628" i="6"/>
  <c r="G630" i="6"/>
  <c r="B633" i="6"/>
  <c r="B635" i="6"/>
  <c r="D637" i="6"/>
  <c r="E639" i="6"/>
  <c r="D641" i="6"/>
  <c r="B643" i="6"/>
  <c r="G644" i="6"/>
  <c r="I644" i="6" s="1"/>
  <c r="J644" i="6" s="1"/>
  <c r="E646" i="6"/>
  <c r="B648" i="6"/>
  <c r="F649" i="6"/>
  <c r="D651" i="6"/>
  <c r="G652" i="6"/>
  <c r="E654" i="6"/>
  <c r="B656" i="6"/>
  <c r="F657" i="6"/>
  <c r="D659" i="6"/>
  <c r="G660" i="6"/>
  <c r="I660" i="6" s="1"/>
  <c r="J660" i="6" s="1"/>
  <c r="E662" i="6"/>
  <c r="B664" i="6"/>
  <c r="F665" i="6"/>
  <c r="D667" i="6"/>
  <c r="G668" i="6"/>
  <c r="E670" i="6"/>
  <c r="B672" i="6"/>
  <c r="F673" i="6"/>
  <c r="D675" i="6"/>
  <c r="G676" i="6"/>
  <c r="E678" i="6"/>
  <c r="B680" i="6"/>
  <c r="F681" i="6"/>
  <c r="D683" i="6"/>
  <c r="G684" i="6"/>
  <c r="E686" i="6"/>
  <c r="B688" i="6"/>
  <c r="F689" i="6"/>
  <c r="D691" i="6"/>
  <c r="G692" i="6"/>
  <c r="E694" i="6"/>
  <c r="B696" i="6"/>
  <c r="F697" i="6"/>
  <c r="D699" i="6"/>
  <c r="G700" i="6"/>
  <c r="I700" i="6" s="1"/>
  <c r="J700" i="6" s="1"/>
  <c r="E702" i="6"/>
  <c r="B704" i="6"/>
  <c r="F705" i="6"/>
  <c r="D707" i="6"/>
  <c r="G708" i="6"/>
  <c r="I708" i="6" s="1"/>
  <c r="J708" i="6" s="1"/>
  <c r="E710" i="6"/>
  <c r="B712" i="6"/>
  <c r="F713" i="6"/>
  <c r="D715" i="6"/>
  <c r="G716" i="6"/>
  <c r="E718" i="6"/>
  <c r="B720" i="6"/>
  <c r="F721" i="6"/>
  <c r="D723" i="6"/>
  <c r="G724" i="6"/>
  <c r="I724" i="6" s="1"/>
  <c r="J724" i="6" s="1"/>
  <c r="E726" i="6"/>
  <c r="B728" i="6"/>
  <c r="F729" i="6"/>
  <c r="D731" i="6"/>
  <c r="G732" i="6"/>
  <c r="E734" i="6"/>
  <c r="B736" i="6"/>
  <c r="F737" i="6"/>
  <c r="D739" i="6"/>
  <c r="G740" i="6"/>
  <c r="E742" i="6"/>
  <c r="B744" i="6"/>
  <c r="F745" i="6"/>
  <c r="D747" i="6"/>
  <c r="G748" i="6"/>
  <c r="E750" i="6"/>
  <c r="B752" i="6"/>
  <c r="F753" i="6"/>
  <c r="D755" i="6"/>
  <c r="G756" i="6"/>
  <c r="E758" i="6"/>
  <c r="B760" i="6"/>
  <c r="F761" i="6"/>
  <c r="D763" i="6"/>
  <c r="G764" i="6"/>
  <c r="I764" i="6" s="1"/>
  <c r="J764" i="6" s="1"/>
  <c r="E766" i="6"/>
  <c r="B768" i="6"/>
  <c r="F769" i="6"/>
  <c r="D771" i="6"/>
  <c r="G772" i="6"/>
  <c r="I772" i="6" s="1"/>
  <c r="J772" i="6" s="1"/>
  <c r="E774" i="6"/>
  <c r="G775" i="6"/>
  <c r="B777" i="6"/>
  <c r="E778" i="6"/>
  <c r="G779" i="6"/>
  <c r="B781" i="6"/>
  <c r="E782" i="6"/>
  <c r="G783" i="6"/>
  <c r="B785" i="6"/>
  <c r="E786" i="6"/>
  <c r="G787" i="6"/>
  <c r="B789" i="6"/>
  <c r="E790" i="6"/>
  <c r="G791" i="6"/>
  <c r="B793" i="6"/>
  <c r="E794" i="6"/>
  <c r="G795" i="6"/>
  <c r="B797" i="6"/>
  <c r="E798" i="6"/>
  <c r="G799" i="6"/>
  <c r="B801" i="6"/>
  <c r="E802" i="6"/>
  <c r="G803" i="6"/>
  <c r="I803" i="6" s="1"/>
  <c r="J803" i="6" s="1"/>
  <c r="B805" i="6"/>
  <c r="E806" i="6"/>
  <c r="G807" i="6"/>
  <c r="B809" i="6"/>
  <c r="E810" i="6"/>
  <c r="G811" i="6"/>
  <c r="B813" i="6"/>
  <c r="B4" i="6"/>
  <c r="G171" i="6"/>
  <c r="E252" i="6"/>
  <c r="A322" i="6"/>
  <c r="F386" i="6"/>
  <c r="E432" i="6"/>
  <c r="F458" i="6"/>
  <c r="B481" i="6"/>
  <c r="E501" i="6"/>
  <c r="H516" i="6"/>
  <c r="A527" i="6"/>
  <c r="H534" i="6"/>
  <c r="B541" i="6"/>
  <c r="H548" i="6"/>
  <c r="B555" i="6"/>
  <c r="D561" i="6"/>
  <c r="H566" i="6"/>
  <c r="B572" i="6"/>
  <c r="C577" i="6"/>
  <c r="D581" i="6"/>
  <c r="E584" i="6"/>
  <c r="G587" i="6"/>
  <c r="I587" i="6" s="1"/>
  <c r="J587" i="6" s="1"/>
  <c r="B591" i="6"/>
  <c r="G594" i="6"/>
  <c r="I594" i="6" s="1"/>
  <c r="J594" i="6" s="1"/>
  <c r="D598" i="6"/>
  <c r="E601" i="6"/>
  <c r="B605" i="6"/>
  <c r="D608" i="6"/>
  <c r="G611" i="6"/>
  <c r="I611" i="6" s="1"/>
  <c r="J611" i="6" s="1"/>
  <c r="E615" i="6"/>
  <c r="F618" i="6"/>
  <c r="B622" i="6"/>
  <c r="D625" i="6"/>
  <c r="B629" i="6"/>
  <c r="E632" i="6"/>
  <c r="F635" i="6"/>
  <c r="B639" i="6"/>
  <c r="G641" i="6"/>
  <c r="I641" i="6" s="1"/>
  <c r="J641" i="6" s="1"/>
  <c r="B645" i="6"/>
  <c r="F647" i="6"/>
  <c r="B650" i="6"/>
  <c r="F652" i="6"/>
  <c r="B655" i="6"/>
  <c r="G657" i="6"/>
  <c r="I657" i="6" s="1"/>
  <c r="J657" i="6" s="1"/>
  <c r="E660" i="6"/>
  <c r="G662" i="6"/>
  <c r="E665" i="6"/>
  <c r="G667" i="6"/>
  <c r="I667" i="6" s="1"/>
  <c r="J667" i="6" s="1"/>
  <c r="F670" i="6"/>
  <c r="D673" i="6"/>
  <c r="F675" i="6"/>
  <c r="D678" i="6"/>
  <c r="F680" i="6"/>
  <c r="E683" i="6"/>
  <c r="B686" i="6"/>
  <c r="E688" i="6"/>
  <c r="B691" i="6"/>
  <c r="E693" i="6"/>
  <c r="D696" i="6"/>
  <c r="G698" i="6"/>
  <c r="I698" i="6" s="1"/>
  <c r="J698" i="6" s="1"/>
  <c r="D701" i="6"/>
  <c r="G703" i="6"/>
  <c r="D706" i="6"/>
  <c r="B709" i="6"/>
  <c r="F711" i="6"/>
  <c r="B714" i="6"/>
  <c r="F716" i="6"/>
  <c r="B719" i="6"/>
  <c r="G721" i="6"/>
  <c r="I721" i="6" s="1"/>
  <c r="J721" i="6" s="1"/>
  <c r="E724" i="6"/>
  <c r="G726" i="6"/>
  <c r="E729" i="6"/>
  <c r="G731" i="6"/>
  <c r="I731" i="6" s="1"/>
  <c r="J731" i="6" s="1"/>
  <c r="F734" i="6"/>
  <c r="D737" i="6"/>
  <c r="F739" i="6"/>
  <c r="D742" i="6"/>
  <c r="F744" i="6"/>
  <c r="E747" i="6"/>
  <c r="B750" i="6"/>
  <c r="E752" i="6"/>
  <c r="B755" i="6"/>
  <c r="E757" i="6"/>
  <c r="D760" i="6"/>
  <c r="G762" i="6"/>
  <c r="I762" i="6" s="1"/>
  <c r="J762" i="6" s="1"/>
  <c r="D87" i="6"/>
  <c r="F191" i="6"/>
  <c r="E275" i="6"/>
  <c r="B330" i="6"/>
  <c r="A398" i="6"/>
  <c r="A440" i="6"/>
  <c r="A464" i="6"/>
  <c r="C488" i="6"/>
  <c r="C504" i="6"/>
  <c r="A520" i="6"/>
  <c r="H530" i="6"/>
  <c r="G536" i="6"/>
  <c r="G543" i="6"/>
  <c r="C549" i="6"/>
  <c r="H556" i="6"/>
  <c r="H562" i="6"/>
  <c r="B568" i="6"/>
  <c r="D573" i="6"/>
  <c r="C578" i="6"/>
  <c r="B582" i="6"/>
  <c r="E585" i="6"/>
  <c r="F588" i="6"/>
  <c r="D592" i="6"/>
  <c r="E595" i="6"/>
  <c r="B599" i="6"/>
  <c r="F602" i="6"/>
  <c r="G605" i="6"/>
  <c r="D609" i="6"/>
  <c r="E612" i="6"/>
  <c r="D616" i="6"/>
  <c r="F619" i="6"/>
  <c r="G622" i="6"/>
  <c r="I622" i="6" s="1"/>
  <c r="J622" i="6" s="1"/>
  <c r="D626" i="6"/>
  <c r="E629" i="6"/>
  <c r="D633" i="6"/>
  <c r="F636" i="6"/>
  <c r="G639" i="6"/>
  <c r="G642" i="6"/>
  <c r="E645" i="6"/>
  <c r="D648" i="6"/>
  <c r="G650" i="6"/>
  <c r="D653" i="6"/>
  <c r="G655" i="6"/>
  <c r="D658" i="6"/>
  <c r="B661" i="6"/>
  <c r="F663" i="6"/>
  <c r="B666" i="6"/>
  <c r="F668" i="6"/>
  <c r="B671" i="6"/>
  <c r="G673" i="6"/>
  <c r="I673" i="6" s="1"/>
  <c r="J673" i="6" s="1"/>
  <c r="E676" i="6"/>
  <c r="G678" i="6"/>
  <c r="E681" i="6"/>
  <c r="G683" i="6"/>
  <c r="I683" i="6" s="1"/>
  <c r="J683" i="6" s="1"/>
  <c r="F686" i="6"/>
  <c r="D689" i="6"/>
  <c r="F691" i="6"/>
  <c r="D694" i="6"/>
  <c r="F696" i="6"/>
  <c r="E699" i="6"/>
  <c r="B702" i="6"/>
  <c r="E704" i="6"/>
  <c r="B707" i="6"/>
  <c r="E709" i="6"/>
  <c r="D712" i="6"/>
  <c r="G714" i="6"/>
  <c r="D717" i="6"/>
  <c r="G719" i="6"/>
  <c r="D722" i="6"/>
  <c r="B725" i="6"/>
  <c r="E101" i="6"/>
  <c r="H205" i="6"/>
  <c r="C279" i="6"/>
  <c r="C348" i="6"/>
  <c r="C403" i="6"/>
  <c r="B443" i="6"/>
  <c r="C465" i="6"/>
  <c r="E490" i="6"/>
  <c r="C508" i="6"/>
  <c r="C520" i="6"/>
  <c r="B531" i="6"/>
  <c r="B537" i="6"/>
  <c r="C544" i="6"/>
  <c r="A551" i="6"/>
  <c r="B557" i="6"/>
  <c r="C563" i="6"/>
  <c r="D568" i="6"/>
  <c r="D574" i="6"/>
  <c r="B579" i="6"/>
  <c r="D582" i="6"/>
  <c r="G585" i="6"/>
  <c r="I585" i="6" s="1"/>
  <c r="J585" i="6" s="1"/>
  <c r="B589" i="6"/>
  <c r="F592" i="6"/>
  <c r="D596" i="6"/>
  <c r="E599" i="6"/>
  <c r="G602" i="6"/>
  <c r="I602" i="6" s="1"/>
  <c r="J602" i="6" s="1"/>
  <c r="B606" i="6"/>
  <c r="G609" i="6"/>
  <c r="I609" i="6" s="1"/>
  <c r="J609" i="6" s="1"/>
  <c r="D613" i="6"/>
  <c r="E616" i="6"/>
  <c r="G619" i="6"/>
  <c r="I619" i="6" s="1"/>
  <c r="J619" i="6" s="1"/>
  <c r="B623" i="6"/>
  <c r="G626" i="6"/>
  <c r="I626" i="6" s="1"/>
  <c r="J626" i="6" s="1"/>
  <c r="D630" i="6"/>
  <c r="E633" i="6"/>
  <c r="B637" i="6"/>
  <c r="B640" i="6"/>
  <c r="D643" i="6"/>
  <c r="B646" i="6"/>
  <c r="E648" i="6"/>
  <c r="B651" i="6"/>
  <c r="E653" i="6"/>
  <c r="D656" i="6"/>
  <c r="G658" i="6"/>
  <c r="D661" i="6"/>
  <c r="G663" i="6"/>
  <c r="D666" i="6"/>
  <c r="B669" i="6"/>
  <c r="F671" i="6"/>
  <c r="B674" i="6"/>
  <c r="F676" i="6"/>
  <c r="B679" i="6"/>
  <c r="G681" i="6"/>
  <c r="I681" i="6" s="1"/>
  <c r="J681" i="6" s="1"/>
  <c r="E684" i="6"/>
  <c r="G686" i="6"/>
  <c r="I686" i="6" s="1"/>
  <c r="J686" i="6" s="1"/>
  <c r="E689" i="6"/>
  <c r="G691" i="6"/>
  <c r="I691" i="6" s="1"/>
  <c r="J691" i="6" s="1"/>
  <c r="F694" i="6"/>
  <c r="D697" i="6"/>
  <c r="F699" i="6"/>
  <c r="D702" i="6"/>
  <c r="F704" i="6"/>
  <c r="E707" i="6"/>
  <c r="B710" i="6"/>
  <c r="E712" i="6"/>
  <c r="B715" i="6"/>
  <c r="E717" i="6"/>
  <c r="D720" i="6"/>
  <c r="G722" i="6"/>
  <c r="I722" i="6" s="1"/>
  <c r="J722" i="6" s="1"/>
  <c r="B127" i="6"/>
  <c r="E227" i="6"/>
  <c r="F288" i="6"/>
  <c r="F349" i="6"/>
  <c r="B412" i="6"/>
  <c r="H445" i="6"/>
  <c r="A472" i="6"/>
  <c r="E491" i="6"/>
  <c r="E509" i="6"/>
  <c r="G520" i="6"/>
  <c r="I520" i="6" s="1"/>
  <c r="J520" i="6" s="1"/>
  <c r="H531" i="6"/>
  <c r="H538" i="6"/>
  <c r="G544" i="6"/>
  <c r="I544" i="6" s="1"/>
  <c r="J544" i="6" s="1"/>
  <c r="G551" i="6"/>
  <c r="C557" i="6"/>
  <c r="C564" i="6"/>
  <c r="H569" i="6"/>
  <c r="A575" i="6"/>
  <c r="E579" i="6"/>
  <c r="F582" i="6"/>
  <c r="D586" i="6"/>
  <c r="G589" i="6"/>
  <c r="B593" i="6"/>
  <c r="E596" i="6"/>
  <c r="F599" i="6"/>
  <c r="E603" i="6"/>
  <c r="G606" i="6"/>
  <c r="B610" i="6"/>
  <c r="E613" i="6"/>
  <c r="F616" i="6"/>
  <c r="E620" i="6"/>
  <c r="G623" i="6"/>
  <c r="B627" i="6"/>
  <c r="F630" i="6"/>
  <c r="G633" i="6"/>
  <c r="I633" i="6" s="1"/>
  <c r="J633" i="6" s="1"/>
  <c r="E637" i="6"/>
  <c r="F640" i="6"/>
  <c r="E643" i="6"/>
  <c r="D646" i="6"/>
  <c r="F648" i="6"/>
  <c r="E651" i="6"/>
  <c r="B654" i="6"/>
  <c r="E656" i="6"/>
  <c r="B659" i="6"/>
  <c r="E661" i="6"/>
  <c r="D664" i="6"/>
  <c r="G666" i="6"/>
  <c r="D669" i="6"/>
  <c r="G671" i="6"/>
  <c r="D674" i="6"/>
  <c r="B677" i="6"/>
  <c r="F679" i="6"/>
  <c r="B682" i="6"/>
  <c r="F684" i="6"/>
  <c r="B687" i="6"/>
  <c r="G689" i="6"/>
  <c r="I689" i="6" s="1"/>
  <c r="J689" i="6" s="1"/>
  <c r="E692" i="6"/>
  <c r="G694" i="6"/>
  <c r="I694" i="6" s="1"/>
  <c r="J694" i="6" s="1"/>
  <c r="E697" i="6"/>
  <c r="G699" i="6"/>
  <c r="I699" i="6" s="1"/>
  <c r="J699" i="6" s="1"/>
  <c r="F702" i="6"/>
  <c r="D705" i="6"/>
  <c r="F707" i="6"/>
  <c r="D710" i="6"/>
  <c r="F712" i="6"/>
  <c r="E715" i="6"/>
  <c r="B718" i="6"/>
  <c r="E720" i="6"/>
  <c r="B723" i="6"/>
  <c r="E725" i="6"/>
  <c r="D728" i="6"/>
  <c r="G730" i="6"/>
  <c r="I730" i="6" s="1"/>
  <c r="J730" i="6" s="1"/>
  <c r="D733" i="6"/>
  <c r="G735" i="6"/>
  <c r="D738" i="6"/>
  <c r="B741" i="6"/>
  <c r="F743" i="6"/>
  <c r="B746" i="6"/>
  <c r="F748" i="6"/>
  <c r="B751" i="6"/>
  <c r="G753" i="6"/>
  <c r="I753" i="6" s="1"/>
  <c r="J753" i="6" s="1"/>
  <c r="E756" i="6"/>
  <c r="G758" i="6"/>
  <c r="E761" i="6"/>
  <c r="G763" i="6"/>
  <c r="I763" i="6" s="1"/>
  <c r="J763" i="6" s="1"/>
  <c r="F766" i="6"/>
  <c r="D769" i="6"/>
  <c r="B143" i="6"/>
  <c r="B243" i="6"/>
  <c r="C304" i="6"/>
  <c r="B367" i="6"/>
  <c r="E421" i="6"/>
  <c r="H450" i="6"/>
  <c r="A478" i="6"/>
  <c r="H496" i="6"/>
  <c r="E513" i="6"/>
  <c r="H524" i="6"/>
  <c r="B533" i="6"/>
  <c r="H539" i="6"/>
  <c r="B547" i="6"/>
  <c r="G552" i="6"/>
  <c r="I552" i="6" s="1"/>
  <c r="J552" i="6" s="1"/>
  <c r="A560" i="6"/>
  <c r="G564" i="6"/>
  <c r="A571" i="6"/>
  <c r="C576" i="6"/>
  <c r="D580" i="6"/>
  <c r="F583" i="6"/>
  <c r="G586" i="6"/>
  <c r="I586" i="6" s="1"/>
  <c r="J586" i="6" s="1"/>
  <c r="F590" i="6"/>
  <c r="B594" i="6"/>
  <c r="D597" i="6"/>
  <c r="F600" i="6"/>
  <c r="G603" i="6"/>
  <c r="I603" i="6" s="1"/>
  <c r="J603" i="6" s="1"/>
  <c r="F607" i="6"/>
  <c r="B611" i="6"/>
  <c r="D614" i="6"/>
  <c r="G617" i="6"/>
  <c r="I617" i="6" s="1"/>
  <c r="J617" i="6" s="1"/>
  <c r="B621" i="6"/>
  <c r="F624" i="6"/>
  <c r="D628" i="6"/>
  <c r="E631" i="6"/>
  <c r="G634" i="6"/>
  <c r="B638" i="6"/>
  <c r="E641" i="6"/>
  <c r="E644" i="6"/>
  <c r="G646" i="6"/>
  <c r="E649" i="6"/>
  <c r="G651" i="6"/>
  <c r="I651" i="6" s="1"/>
  <c r="J651" i="6" s="1"/>
  <c r="F654" i="6"/>
  <c r="D657" i="6"/>
  <c r="F659" i="6"/>
  <c r="D662" i="6"/>
  <c r="F664" i="6"/>
  <c r="E667" i="6"/>
  <c r="B670" i="6"/>
  <c r="E672" i="6"/>
  <c r="B675" i="6"/>
  <c r="E677" i="6"/>
  <c r="D680" i="6"/>
  <c r="G682" i="6"/>
  <c r="I682" i="6" s="1"/>
  <c r="J682" i="6" s="1"/>
  <c r="D685" i="6"/>
  <c r="G687" i="6"/>
  <c r="D690" i="6"/>
  <c r="B693" i="6"/>
  <c r="F695" i="6"/>
  <c r="B698" i="6"/>
  <c r="F700" i="6"/>
  <c r="B703" i="6"/>
  <c r="G705" i="6"/>
  <c r="I705" i="6" s="1"/>
  <c r="J705" i="6" s="1"/>
  <c r="E708" i="6"/>
  <c r="G710" i="6"/>
  <c r="E713" i="6"/>
  <c r="G715" i="6"/>
  <c r="I715" i="6" s="1"/>
  <c r="J715" i="6" s="1"/>
  <c r="F718" i="6"/>
  <c r="D721" i="6"/>
  <c r="F723" i="6"/>
  <c r="D726" i="6"/>
  <c r="H18" i="6"/>
  <c r="A313" i="6"/>
  <c r="C450" i="6"/>
  <c r="C503" i="6"/>
  <c r="G534" i="6"/>
  <c r="C552" i="6"/>
  <c r="H567" i="6"/>
  <c r="E580" i="6"/>
  <c r="B590" i="6"/>
  <c r="F598" i="6"/>
  <c r="G607" i="6"/>
  <c r="E617" i="6"/>
  <c r="B626" i="6"/>
  <c r="E635" i="6"/>
  <c r="F643" i="6"/>
  <c r="D650" i="6"/>
  <c r="E657" i="6"/>
  <c r="E664" i="6"/>
  <c r="G670" i="6"/>
  <c r="B678" i="6"/>
  <c r="B685" i="6"/>
  <c r="E691" i="6"/>
  <c r="D698" i="6"/>
  <c r="E705" i="6"/>
  <c r="G711" i="6"/>
  <c r="G718" i="6"/>
  <c r="D725" i="6"/>
  <c r="D729" i="6"/>
  <c r="F732" i="6"/>
  <c r="D736" i="6"/>
  <c r="E739" i="6"/>
  <c r="G742" i="6"/>
  <c r="I742" i="6" s="1"/>
  <c r="J742" i="6" s="1"/>
  <c r="D746" i="6"/>
  <c r="E749" i="6"/>
  <c r="D753" i="6"/>
  <c r="F756" i="6"/>
  <c r="G759" i="6"/>
  <c r="E763" i="6"/>
  <c r="D766" i="6"/>
  <c r="E769" i="6"/>
  <c r="G771" i="6"/>
  <c r="I771" i="6" s="1"/>
  <c r="J771" i="6" s="1"/>
  <c r="F774" i="6"/>
  <c r="G776" i="6"/>
  <c r="G778" i="6"/>
  <c r="I778" i="6" s="1"/>
  <c r="J778" i="6" s="1"/>
  <c r="G780" i="6"/>
  <c r="I780" i="6" s="1"/>
  <c r="J780" i="6" s="1"/>
  <c r="F782" i="6"/>
  <c r="D784" i="6"/>
  <c r="B786" i="6"/>
  <c r="A788" i="6"/>
  <c r="F789" i="6"/>
  <c r="E791" i="6"/>
  <c r="D793" i="6"/>
  <c r="A795" i="6"/>
  <c r="G796" i="6"/>
  <c r="F798" i="6"/>
  <c r="D800" i="6"/>
  <c r="B802" i="6"/>
  <c r="A804" i="6"/>
  <c r="F805" i="6"/>
  <c r="E807" i="6"/>
  <c r="D809" i="6"/>
  <c r="A811" i="6"/>
  <c r="F812" i="6"/>
  <c r="B814" i="6"/>
  <c r="E815" i="6"/>
  <c r="G816" i="6"/>
  <c r="H817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H169" i="6"/>
  <c r="F361" i="6"/>
  <c r="E461" i="6"/>
  <c r="H513" i="6"/>
  <c r="C539" i="6"/>
  <c r="C555" i="6"/>
  <c r="B571" i="6"/>
  <c r="E583" i="6"/>
  <c r="G591" i="6"/>
  <c r="D601" i="6"/>
  <c r="D610" i="6"/>
  <c r="G618" i="6"/>
  <c r="E628" i="6"/>
  <c r="G637" i="6"/>
  <c r="D645" i="6"/>
  <c r="E652" i="6"/>
  <c r="E659" i="6"/>
  <c r="G665" i="6"/>
  <c r="I665" i="6" s="1"/>
  <c r="J665" i="6" s="1"/>
  <c r="F672" i="6"/>
  <c r="G679" i="6"/>
  <c r="D686" i="6"/>
  <c r="D693" i="6"/>
  <c r="E700" i="6"/>
  <c r="G706" i="6"/>
  <c r="I706" i="6" s="1"/>
  <c r="J706" i="6" s="1"/>
  <c r="G713" i="6"/>
  <c r="I713" i="6" s="1"/>
  <c r="J713" i="6" s="1"/>
  <c r="F720" i="6"/>
  <c r="F726" i="6"/>
  <c r="B730" i="6"/>
  <c r="E733" i="6"/>
  <c r="F736" i="6"/>
  <c r="E740" i="6"/>
  <c r="G743" i="6"/>
  <c r="B747" i="6"/>
  <c r="F750" i="6"/>
  <c r="B754" i="6"/>
  <c r="D757" i="6"/>
  <c r="F760" i="6"/>
  <c r="E764" i="6"/>
  <c r="B767" i="6"/>
  <c r="B770" i="6"/>
  <c r="F772" i="6"/>
  <c r="A775" i="6"/>
  <c r="D777" i="6"/>
  <c r="E779" i="6"/>
  <c r="D781" i="6"/>
  <c r="A783" i="6"/>
  <c r="G784" i="6"/>
  <c r="I784" i="6" s="1"/>
  <c r="J784" i="6" s="1"/>
  <c r="F786" i="6"/>
  <c r="D788" i="6"/>
  <c r="B790" i="6"/>
  <c r="A792" i="6"/>
  <c r="F793" i="6"/>
  <c r="E795" i="6"/>
  <c r="D797" i="6"/>
  <c r="A799" i="6"/>
  <c r="G800" i="6"/>
  <c r="F802" i="6"/>
  <c r="D804" i="6"/>
  <c r="B806" i="6"/>
  <c r="A808" i="6"/>
  <c r="F809" i="6"/>
  <c r="E811" i="6"/>
  <c r="A813" i="6"/>
  <c r="E814" i="6"/>
  <c r="G815" i="6"/>
  <c r="A817" i="6"/>
  <c r="B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B187" i="6"/>
  <c r="F370" i="6"/>
  <c r="B472" i="6"/>
  <c r="C518" i="6"/>
  <c r="A541" i="6"/>
  <c r="A559" i="6"/>
  <c r="B573" i="6"/>
  <c r="D584" i="6"/>
  <c r="D593" i="6"/>
  <c r="G601" i="6"/>
  <c r="I601" i="6" s="1"/>
  <c r="J601" i="6" s="1"/>
  <c r="E611" i="6"/>
  <c r="F620" i="6"/>
  <c r="D629" i="6"/>
  <c r="G638" i="6"/>
  <c r="F646" i="6"/>
  <c r="B653" i="6"/>
  <c r="G659" i="6"/>
  <c r="I659" i="6" s="1"/>
  <c r="J659" i="6" s="1"/>
  <c r="B667" i="6"/>
  <c r="E673" i="6"/>
  <c r="E680" i="6"/>
  <c r="F687" i="6"/>
  <c r="B694" i="6"/>
  <c r="B701" i="6"/>
  <c r="G707" i="6"/>
  <c r="I707" i="6" s="1"/>
  <c r="J707" i="6" s="1"/>
  <c r="D714" i="6"/>
  <c r="E721" i="6"/>
  <c r="B727" i="6"/>
  <c r="D730" i="6"/>
  <c r="B734" i="6"/>
  <c r="E737" i="6"/>
  <c r="F740" i="6"/>
  <c r="D744" i="6"/>
  <c r="F747" i="6"/>
  <c r="G750" i="6"/>
  <c r="I750" i="6" s="1"/>
  <c r="J750" i="6" s="1"/>
  <c r="D754" i="6"/>
  <c r="B758" i="6"/>
  <c r="D761" i="6"/>
  <c r="F764" i="6"/>
  <c r="F767" i="6"/>
  <c r="D770" i="6"/>
  <c r="B773" i="6"/>
  <c r="E775" i="6"/>
  <c r="E777" i="6"/>
  <c r="F779" i="6"/>
  <c r="E781" i="6"/>
  <c r="D783" i="6"/>
  <c r="A785" i="6"/>
  <c r="G786" i="6"/>
  <c r="I786" i="6" s="1"/>
  <c r="J786" i="6" s="1"/>
  <c r="F788" i="6"/>
  <c r="D790" i="6"/>
  <c r="B792" i="6"/>
  <c r="A794" i="6"/>
  <c r="F795" i="6"/>
  <c r="E797" i="6"/>
  <c r="D799" i="6"/>
  <c r="A801" i="6"/>
  <c r="G802" i="6"/>
  <c r="F804" i="6"/>
  <c r="D806" i="6"/>
  <c r="B808" i="6"/>
  <c r="A810" i="6"/>
  <c r="F811" i="6"/>
  <c r="D813" i="6"/>
  <c r="F814" i="6"/>
  <c r="A816" i="6"/>
  <c r="B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E228" i="6"/>
  <c r="A389" i="6"/>
  <c r="E478" i="6"/>
  <c r="H523" i="6"/>
  <c r="G542" i="6"/>
  <c r="C560" i="6"/>
  <c r="B575" i="6"/>
  <c r="F584" i="6"/>
  <c r="D594" i="6"/>
  <c r="F603" i="6"/>
  <c r="D612" i="6"/>
  <c r="G621" i="6"/>
  <c r="I621" i="6" s="1"/>
  <c r="J621" i="6" s="1"/>
  <c r="B631" i="6"/>
  <c r="F639" i="6"/>
  <c r="B647" i="6"/>
  <c r="D654" i="6"/>
  <c r="F660" i="6"/>
  <c r="F667" i="6"/>
  <c r="G674" i="6"/>
  <c r="I674" i="6" s="1"/>
  <c r="J674" i="6" s="1"/>
  <c r="D681" i="6"/>
  <c r="D688" i="6"/>
  <c r="B695" i="6"/>
  <c r="E701" i="6"/>
  <c r="F708" i="6"/>
  <c r="F715" i="6"/>
  <c r="B722" i="6"/>
  <c r="F727" i="6"/>
  <c r="B731" i="6"/>
  <c r="D734" i="6"/>
  <c r="G737" i="6"/>
  <c r="I737" i="6" s="1"/>
  <c r="J737" i="6" s="1"/>
  <c r="D741" i="6"/>
  <c r="E744" i="6"/>
  <c r="G747" i="6"/>
  <c r="I747" i="6" s="1"/>
  <c r="J747" i="6" s="1"/>
  <c r="F751" i="6"/>
  <c r="G754" i="6"/>
  <c r="I754" i="6" s="1"/>
  <c r="J754" i="6" s="1"/>
  <c r="D758" i="6"/>
  <c r="G761" i="6"/>
  <c r="I761" i="6" s="1"/>
  <c r="J761" i="6" s="1"/>
  <c r="B765" i="6"/>
  <c r="G767" i="6"/>
  <c r="G770" i="6"/>
  <c r="I770" i="6" s="1"/>
  <c r="J770" i="6" s="1"/>
  <c r="D773" i="6"/>
  <c r="F775" i="6"/>
  <c r="F777" i="6"/>
  <c r="A780" i="6"/>
  <c r="F781" i="6"/>
  <c r="E783" i="6"/>
  <c r="D785" i="6"/>
  <c r="A787" i="6"/>
  <c r="G788" i="6"/>
  <c r="I788" i="6" s="1"/>
  <c r="J788" i="6" s="1"/>
  <c r="F790" i="6"/>
  <c r="D792" i="6"/>
  <c r="B794" i="6"/>
  <c r="A796" i="6"/>
  <c r="F797" i="6"/>
  <c r="E799" i="6"/>
  <c r="D801" i="6"/>
  <c r="A803" i="6"/>
  <c r="G804" i="6"/>
  <c r="F806" i="6"/>
  <c r="D808" i="6"/>
  <c r="B810" i="6"/>
  <c r="A812" i="6"/>
  <c r="E813" i="6"/>
  <c r="G814" i="6"/>
  <c r="B816" i="6"/>
  <c r="D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267" i="6"/>
  <c r="E430" i="6"/>
  <c r="H493" i="6"/>
  <c r="C528" i="6"/>
  <c r="C547" i="6"/>
  <c r="D564" i="6"/>
  <c r="A578" i="6"/>
  <c r="F587" i="6"/>
  <c r="B597" i="6"/>
  <c r="E605" i="6"/>
  <c r="F614" i="6"/>
  <c r="D624" i="6"/>
  <c r="F632" i="6"/>
  <c r="F641" i="6"/>
  <c r="D649" i="6"/>
  <c r="F655" i="6"/>
  <c r="F662" i="6"/>
  <c r="E669" i="6"/>
  <c r="G675" i="6"/>
  <c r="I675" i="6" s="1"/>
  <c r="J675" i="6" s="1"/>
  <c r="B683" i="6"/>
  <c r="B690" i="6"/>
  <c r="E696" i="6"/>
  <c r="F703" i="6"/>
  <c r="F710" i="6"/>
  <c r="B717" i="6"/>
  <c r="G723" i="6"/>
  <c r="I723" i="6" s="1"/>
  <c r="J723" i="6" s="1"/>
  <c r="E728" i="6"/>
  <c r="F731" i="6"/>
  <c r="B735" i="6"/>
  <c r="G738" i="6"/>
  <c r="I738" i="6" s="1"/>
  <c r="J738" i="6" s="1"/>
  <c r="B742" i="6"/>
  <c r="E745" i="6"/>
  <c r="B749" i="6"/>
  <c r="D752" i="6"/>
  <c r="F755" i="6"/>
  <c r="B759" i="6"/>
  <c r="D762" i="6"/>
  <c r="E765" i="6"/>
  <c r="E768" i="6"/>
  <c r="E771" i="6"/>
  <c r="B774" i="6"/>
  <c r="B776" i="6"/>
  <c r="D778" i="6"/>
  <c r="D780" i="6"/>
  <c r="B782" i="6"/>
  <c r="A784" i="6"/>
  <c r="F785" i="6"/>
  <c r="E787" i="6"/>
  <c r="D789" i="6"/>
  <c r="A791" i="6"/>
  <c r="G792" i="6"/>
  <c r="F794" i="6"/>
  <c r="D796" i="6"/>
  <c r="B798" i="6"/>
  <c r="A800" i="6"/>
  <c r="F801" i="6"/>
  <c r="E803" i="6"/>
  <c r="D805" i="6"/>
  <c r="A807" i="6"/>
  <c r="G808" i="6"/>
  <c r="F810" i="6"/>
  <c r="D812" i="6"/>
  <c r="G813" i="6"/>
  <c r="I813" i="6" s="1"/>
  <c r="J813" i="6" s="1"/>
  <c r="B815" i="6"/>
  <c r="E816" i="6"/>
  <c r="F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C132" i="6"/>
  <c r="C498" i="6"/>
  <c r="G561" i="6"/>
  <c r="G590" i="6"/>
  <c r="F615" i="6"/>
  <c r="B641" i="6"/>
  <c r="B658" i="6"/>
  <c r="D677" i="6"/>
  <c r="G695" i="6"/>
  <c r="D713" i="6"/>
  <c r="F728" i="6"/>
  <c r="B738" i="6"/>
  <c r="G746" i="6"/>
  <c r="I746" i="6" s="1"/>
  <c r="J746" i="6" s="1"/>
  <c r="G755" i="6"/>
  <c r="I755" i="6" s="1"/>
  <c r="J755" i="6" s="1"/>
  <c r="D765" i="6"/>
  <c r="E772" i="6"/>
  <c r="F778" i="6"/>
  <c r="F783" i="6"/>
  <c r="B788" i="6"/>
  <c r="A793" i="6"/>
  <c r="A798" i="6"/>
  <c r="D802" i="6"/>
  <c r="D807" i="6"/>
  <c r="B812" i="6"/>
  <c r="F815" i="6"/>
  <c r="H818" i="6"/>
  <c r="F821" i="6"/>
  <c r="B824" i="6"/>
  <c r="H826" i="6"/>
  <c r="F829" i="6"/>
  <c r="B832" i="6"/>
  <c r="H834" i="6"/>
  <c r="F837" i="6"/>
  <c r="B840" i="6"/>
  <c r="H842" i="6"/>
  <c r="F845" i="6"/>
  <c r="B848" i="6"/>
  <c r="H850" i="6"/>
  <c r="F853" i="6"/>
  <c r="B856" i="6"/>
  <c r="H858" i="6"/>
  <c r="F861" i="6"/>
  <c r="B864" i="6"/>
  <c r="H866" i="6"/>
  <c r="F869" i="6"/>
  <c r="B872" i="6"/>
  <c r="H874" i="6"/>
  <c r="F877" i="6"/>
  <c r="B880" i="6"/>
  <c r="H882" i="6"/>
  <c r="F885" i="6"/>
  <c r="B888" i="6"/>
  <c r="H890" i="6"/>
  <c r="F893" i="6"/>
  <c r="H898" i="6"/>
  <c r="F901" i="6"/>
  <c r="B904" i="6"/>
  <c r="H906" i="6"/>
  <c r="F909" i="6"/>
  <c r="B912" i="6"/>
  <c r="H914" i="6"/>
  <c r="F917" i="6"/>
  <c r="B920" i="6"/>
  <c r="F922" i="6"/>
  <c r="E924" i="6"/>
  <c r="A926" i="6"/>
  <c r="E927" i="6"/>
  <c r="H928" i="6"/>
  <c r="B930" i="6"/>
  <c r="E931" i="6"/>
  <c r="H932" i="6"/>
  <c r="B934" i="6"/>
  <c r="E935" i="6"/>
  <c r="H936" i="6"/>
  <c r="B938" i="6"/>
  <c r="C939" i="6"/>
  <c r="C940" i="6"/>
  <c r="C941" i="6"/>
  <c r="C942" i="6"/>
  <c r="C943" i="6"/>
  <c r="C945" i="6"/>
  <c r="C946" i="6"/>
  <c r="C947" i="6"/>
  <c r="C948" i="6"/>
  <c r="C949" i="6"/>
  <c r="C951" i="6"/>
  <c r="C952" i="6"/>
  <c r="C954" i="6"/>
  <c r="C957" i="6"/>
  <c r="C960" i="6"/>
  <c r="C962" i="6"/>
  <c r="C964" i="6"/>
  <c r="C967" i="6"/>
  <c r="C970" i="6"/>
  <c r="C972" i="6"/>
  <c r="C975" i="6"/>
  <c r="C977" i="6"/>
  <c r="C979" i="6"/>
  <c r="B891" i="6"/>
  <c r="D938" i="6"/>
  <c r="D945" i="6"/>
  <c r="D948" i="6"/>
  <c r="D952" i="6"/>
  <c r="D955" i="6"/>
  <c r="D958" i="6"/>
  <c r="D961" i="6"/>
  <c r="D964" i="6"/>
  <c r="D966" i="6"/>
  <c r="D970" i="6"/>
  <c r="D974" i="6"/>
  <c r="D977" i="6"/>
  <c r="A250" i="6"/>
  <c r="C511" i="6"/>
  <c r="D566" i="6"/>
  <c r="B595" i="6"/>
  <c r="D618" i="6"/>
  <c r="F642" i="6"/>
  <c r="B662" i="6"/>
  <c r="F678" i="6"/>
  <c r="G697" i="6"/>
  <c r="I697" i="6" s="1"/>
  <c r="J697" i="6" s="1"/>
  <c r="E716" i="6"/>
  <c r="G729" i="6"/>
  <c r="I729" i="6" s="1"/>
  <c r="J729" i="6" s="1"/>
  <c r="B739" i="6"/>
  <c r="E748" i="6"/>
  <c r="B757" i="6"/>
  <c r="B766" i="6"/>
  <c r="E773" i="6"/>
  <c r="A779" i="6"/>
  <c r="B784" i="6"/>
  <c r="A789" i="6"/>
  <c r="E793" i="6"/>
  <c r="D798" i="6"/>
  <c r="D803" i="6"/>
  <c r="F807" i="6"/>
  <c r="E812" i="6"/>
  <c r="D816" i="6"/>
  <c r="B819" i="6"/>
  <c r="H821" i="6"/>
  <c r="F824" i="6"/>
  <c r="B827" i="6"/>
  <c r="H829" i="6"/>
  <c r="F832" i="6"/>
  <c r="B835" i="6"/>
  <c r="H837" i="6"/>
  <c r="F840" i="6"/>
  <c r="B843" i="6"/>
  <c r="H845" i="6"/>
  <c r="F848" i="6"/>
  <c r="B851" i="6"/>
  <c r="H853" i="6"/>
  <c r="F856" i="6"/>
  <c r="B859" i="6"/>
  <c r="H861" i="6"/>
  <c r="F864" i="6"/>
  <c r="B867" i="6"/>
  <c r="H869" i="6"/>
  <c r="F872" i="6"/>
  <c r="B875" i="6"/>
  <c r="H877" i="6"/>
  <c r="F880" i="6"/>
  <c r="B883" i="6"/>
  <c r="H885" i="6"/>
  <c r="H893" i="6"/>
  <c r="F896" i="6"/>
  <c r="B899" i="6"/>
  <c r="H901" i="6"/>
  <c r="F904" i="6"/>
  <c r="B907" i="6"/>
  <c r="H909" i="6"/>
  <c r="F912" i="6"/>
  <c r="B915" i="6"/>
  <c r="H917" i="6"/>
  <c r="F920" i="6"/>
  <c r="H922" i="6"/>
  <c r="F924" i="6"/>
  <c r="B926" i="6"/>
  <c r="F927" i="6"/>
  <c r="A929" i="6"/>
  <c r="D930" i="6"/>
  <c r="F931" i="6"/>
  <c r="A933" i="6"/>
  <c r="D934" i="6"/>
  <c r="A937" i="6"/>
  <c r="D940" i="6"/>
  <c r="D941" i="6"/>
  <c r="D946" i="6"/>
  <c r="D949" i="6"/>
  <c r="D953" i="6"/>
  <c r="D956" i="6"/>
  <c r="D959" i="6"/>
  <c r="D963" i="6"/>
  <c r="D969" i="6"/>
  <c r="D976" i="6"/>
  <c r="E293" i="6"/>
  <c r="H526" i="6"/>
  <c r="A570" i="6"/>
  <c r="E597" i="6"/>
  <c r="F622" i="6"/>
  <c r="F644" i="6"/>
  <c r="B663" i="6"/>
  <c r="D682" i="6"/>
  <c r="B699" i="6"/>
  <c r="D718" i="6"/>
  <c r="E731" i="6"/>
  <c r="G739" i="6"/>
  <c r="I739" i="6" s="1"/>
  <c r="J739" i="6" s="1"/>
  <c r="D749" i="6"/>
  <c r="F758" i="6"/>
  <c r="G766" i="6"/>
  <c r="D774" i="6"/>
  <c r="B780" i="6"/>
  <c r="F784" i="6"/>
  <c r="E789" i="6"/>
  <c r="D794" i="6"/>
  <c r="G798" i="6"/>
  <c r="I798" i="6" s="1"/>
  <c r="J798" i="6" s="1"/>
  <c r="F803" i="6"/>
  <c r="F808" i="6"/>
  <c r="G812" i="6"/>
  <c r="F816" i="6"/>
  <c r="F819" i="6"/>
  <c r="B822" i="6"/>
  <c r="H824" i="6"/>
  <c r="F827" i="6"/>
  <c r="B830" i="6"/>
  <c r="H832" i="6"/>
  <c r="F835" i="6"/>
  <c r="B838" i="6"/>
  <c r="H840" i="6"/>
  <c r="F843" i="6"/>
  <c r="B846" i="6"/>
  <c r="H848" i="6"/>
  <c r="F851" i="6"/>
  <c r="B854" i="6"/>
  <c r="H856" i="6"/>
  <c r="F859" i="6"/>
  <c r="B862" i="6"/>
  <c r="H864" i="6"/>
  <c r="F867" i="6"/>
  <c r="B870" i="6"/>
  <c r="H872" i="6"/>
  <c r="F875" i="6"/>
  <c r="B878" i="6"/>
  <c r="H880" i="6"/>
  <c r="F883" i="6"/>
  <c r="B886" i="6"/>
  <c r="H888" i="6"/>
  <c r="F891" i="6"/>
  <c r="B894" i="6"/>
  <c r="H896" i="6"/>
  <c r="F899" i="6"/>
  <c r="B902" i="6"/>
  <c r="H904" i="6"/>
  <c r="F907" i="6"/>
  <c r="B910" i="6"/>
  <c r="H912" i="6"/>
  <c r="F915" i="6"/>
  <c r="B918" i="6"/>
  <c r="H920" i="6"/>
  <c r="A923" i="6"/>
  <c r="H924" i="6"/>
  <c r="E926" i="6"/>
  <c r="H927" i="6"/>
  <c r="B929" i="6"/>
  <c r="E930" i="6"/>
  <c r="H931" i="6"/>
  <c r="B933" i="6"/>
  <c r="E934" i="6"/>
  <c r="H935" i="6"/>
  <c r="B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B536" i="6"/>
  <c r="G579" i="6"/>
  <c r="I579" i="6" s="1"/>
  <c r="J579" i="6" s="1"/>
  <c r="F604" i="6"/>
  <c r="E627" i="6"/>
  <c r="G649" i="6"/>
  <c r="I649" i="6" s="1"/>
  <c r="J649" i="6" s="1"/>
  <c r="E668" i="6"/>
  <c r="E685" i="6"/>
  <c r="D704" i="6"/>
  <c r="E723" i="6"/>
  <c r="B733" i="6"/>
  <c r="F742" i="6"/>
  <c r="G751" i="6"/>
  <c r="E760" i="6"/>
  <c r="F768" i="6"/>
  <c r="A776" i="6"/>
  <c r="A781" i="6"/>
  <c r="G790" i="6"/>
  <c r="D795" i="6"/>
  <c r="B800" i="6"/>
  <c r="A805" i="6"/>
  <c r="E809" i="6"/>
  <c r="E817" i="6"/>
  <c r="B820" i="6"/>
  <c r="F825" i="6"/>
  <c r="H830" i="6"/>
  <c r="B836" i="6"/>
  <c r="F841" i="6"/>
  <c r="H846" i="6"/>
  <c r="B852" i="6"/>
  <c r="F857" i="6"/>
  <c r="H862" i="6"/>
  <c r="B868" i="6"/>
  <c r="F873" i="6"/>
  <c r="H878" i="6"/>
  <c r="B884" i="6"/>
  <c r="F889" i="6"/>
  <c r="H894" i="6"/>
  <c r="B900" i="6"/>
  <c r="F905" i="6"/>
  <c r="H910" i="6"/>
  <c r="B916" i="6"/>
  <c r="F921" i="6"/>
  <c r="B925" i="6"/>
  <c r="B928" i="6"/>
  <c r="H930" i="6"/>
  <c r="E933" i="6"/>
  <c r="B936" i="6"/>
  <c r="G938" i="6"/>
  <c r="G940" i="6"/>
  <c r="G942" i="6"/>
  <c r="G944" i="6"/>
  <c r="G946" i="6"/>
  <c r="G948" i="6"/>
  <c r="G950" i="6"/>
  <c r="G952" i="6"/>
  <c r="G954" i="6"/>
  <c r="G956" i="6"/>
  <c r="G958" i="6"/>
  <c r="G961" i="6"/>
  <c r="G963" i="6"/>
  <c r="G965" i="6"/>
  <c r="G967" i="6"/>
  <c r="G969" i="6"/>
  <c r="G971" i="6"/>
  <c r="G973" i="6"/>
  <c r="G975" i="6"/>
  <c r="G977" i="6"/>
  <c r="G979" i="6"/>
  <c r="B545" i="6"/>
  <c r="F631" i="6"/>
  <c r="F688" i="6"/>
  <c r="F724" i="6"/>
  <c r="B743" i="6"/>
  <c r="B762" i="6"/>
  <c r="D776" i="6"/>
  <c r="D791" i="6"/>
  <c r="E805" i="6"/>
  <c r="D814" i="6"/>
  <c r="F820" i="6"/>
  <c r="F828" i="6"/>
  <c r="H833" i="6"/>
  <c r="H841" i="6"/>
  <c r="H849" i="6"/>
  <c r="B855" i="6"/>
  <c r="F860" i="6"/>
  <c r="H865" i="6"/>
  <c r="H873" i="6"/>
  <c r="B879" i="6"/>
  <c r="F884" i="6"/>
  <c r="H889" i="6"/>
  <c r="B895" i="6"/>
  <c r="F900" i="6"/>
  <c r="H905" i="6"/>
  <c r="B911" i="6"/>
  <c r="H921" i="6"/>
  <c r="A927" i="6"/>
  <c r="A931" i="6"/>
  <c r="F933" i="6"/>
  <c r="D936" i="6"/>
  <c r="H938" i="6"/>
  <c r="H940" i="6"/>
  <c r="H943" i="6"/>
  <c r="H945" i="6"/>
  <c r="H947" i="6"/>
  <c r="H949" i="6"/>
  <c r="H951" i="6"/>
  <c r="H953" i="6"/>
  <c r="H956" i="6"/>
  <c r="H958" i="6"/>
  <c r="H960" i="6"/>
  <c r="H963" i="6"/>
  <c r="H966" i="6"/>
  <c r="H968" i="6"/>
  <c r="H969" i="6"/>
  <c r="H972" i="6"/>
  <c r="H973" i="6"/>
  <c r="H977" i="6"/>
  <c r="H980" i="6"/>
  <c r="D939" i="6"/>
  <c r="D968" i="6"/>
  <c r="D980" i="6"/>
  <c r="F324" i="6"/>
  <c r="C532" i="6"/>
  <c r="H576" i="6"/>
  <c r="E600" i="6"/>
  <c r="B625" i="6"/>
  <c r="G647" i="6"/>
  <c r="I647" i="6" s="1"/>
  <c r="J647" i="6" s="1"/>
  <c r="D665" i="6"/>
  <c r="F683" i="6"/>
  <c r="G702" i="6"/>
  <c r="F719" i="6"/>
  <c r="E732" i="6"/>
  <c r="E741" i="6"/>
  <c r="D750" i="6"/>
  <c r="F759" i="6"/>
  <c r="D768" i="6"/>
  <c r="G774" i="6"/>
  <c r="F780" i="6"/>
  <c r="E785" i="6"/>
  <c r="A790" i="6"/>
  <c r="G794" i="6"/>
  <c r="I794" i="6" s="1"/>
  <c r="J794" i="6" s="1"/>
  <c r="F799" i="6"/>
  <c r="B804" i="6"/>
  <c r="A809" i="6"/>
  <c r="F813" i="6"/>
  <c r="H816" i="6"/>
  <c r="H819" i="6"/>
  <c r="F822" i="6"/>
  <c r="B825" i="6"/>
  <c r="H827" i="6"/>
  <c r="F830" i="6"/>
  <c r="B833" i="6"/>
  <c r="H835" i="6"/>
  <c r="F838" i="6"/>
  <c r="B841" i="6"/>
  <c r="H843" i="6"/>
  <c r="F846" i="6"/>
  <c r="B849" i="6"/>
  <c r="H851" i="6"/>
  <c r="F854" i="6"/>
  <c r="B857" i="6"/>
  <c r="H859" i="6"/>
  <c r="F862" i="6"/>
  <c r="B865" i="6"/>
  <c r="H867" i="6"/>
  <c r="F870" i="6"/>
  <c r="B873" i="6"/>
  <c r="H875" i="6"/>
  <c r="F878" i="6"/>
  <c r="B881" i="6"/>
  <c r="H883" i="6"/>
  <c r="F886" i="6"/>
  <c r="B889" i="6"/>
  <c r="H891" i="6"/>
  <c r="F894" i="6"/>
  <c r="B897" i="6"/>
  <c r="H899" i="6"/>
  <c r="F902" i="6"/>
  <c r="B905" i="6"/>
  <c r="H907" i="6"/>
  <c r="F910" i="6"/>
  <c r="B913" i="6"/>
  <c r="H915" i="6"/>
  <c r="F918" i="6"/>
  <c r="B921" i="6"/>
  <c r="B923" i="6"/>
  <c r="A925" i="6"/>
  <c r="F926" i="6"/>
  <c r="A928" i="6"/>
  <c r="D929" i="6"/>
  <c r="F930" i="6"/>
  <c r="A932" i="6"/>
  <c r="D933" i="6"/>
  <c r="F934" i="6"/>
  <c r="A936" i="6"/>
  <c r="D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420" i="6"/>
  <c r="A786" i="6"/>
  <c r="A814" i="6"/>
  <c r="H822" i="6"/>
  <c r="B828" i="6"/>
  <c r="F833" i="6"/>
  <c r="H838" i="6"/>
  <c r="B844" i="6"/>
  <c r="F849" i="6"/>
  <c r="H854" i="6"/>
  <c r="B860" i="6"/>
  <c r="F865" i="6"/>
  <c r="H870" i="6"/>
  <c r="B876" i="6"/>
  <c r="F881" i="6"/>
  <c r="H886" i="6"/>
  <c r="B892" i="6"/>
  <c r="F897" i="6"/>
  <c r="H902" i="6"/>
  <c r="B908" i="6"/>
  <c r="F913" i="6"/>
  <c r="H918" i="6"/>
  <c r="F923" i="6"/>
  <c r="H926" i="6"/>
  <c r="E929" i="6"/>
  <c r="B932" i="6"/>
  <c r="H934" i="6"/>
  <c r="E937" i="6"/>
  <c r="G939" i="6"/>
  <c r="G941" i="6"/>
  <c r="G943" i="6"/>
  <c r="I943" i="6" s="1"/>
  <c r="J943" i="6" s="1"/>
  <c r="G945" i="6"/>
  <c r="I945" i="6" s="1"/>
  <c r="J945" i="6" s="1"/>
  <c r="G947" i="6"/>
  <c r="I947" i="6" s="1"/>
  <c r="J947" i="6" s="1"/>
  <c r="G949" i="6"/>
  <c r="I949" i="6" s="1"/>
  <c r="J949" i="6" s="1"/>
  <c r="G951" i="6"/>
  <c r="I951" i="6" s="1"/>
  <c r="J951" i="6" s="1"/>
  <c r="G953" i="6"/>
  <c r="I953" i="6" s="1"/>
  <c r="J953" i="6" s="1"/>
  <c r="G955" i="6"/>
  <c r="G957" i="6"/>
  <c r="G960" i="6"/>
  <c r="I960" i="6" s="1"/>
  <c r="J960" i="6" s="1"/>
  <c r="G962" i="6"/>
  <c r="G964" i="6"/>
  <c r="G966" i="6"/>
  <c r="G968" i="6"/>
  <c r="G970" i="6"/>
  <c r="G972" i="6"/>
  <c r="G974" i="6"/>
  <c r="G976" i="6"/>
  <c r="G978" i="6"/>
  <c r="G980" i="6"/>
  <c r="B435" i="6"/>
  <c r="B607" i="6"/>
  <c r="D670" i="6"/>
  <c r="B706" i="6"/>
  <c r="G734" i="6"/>
  <c r="F752" i="6"/>
  <c r="G769" i="6"/>
  <c r="I769" i="6" s="1"/>
  <c r="J769" i="6" s="1"/>
  <c r="A782" i="6"/>
  <c r="D786" i="6"/>
  <c r="B796" i="6"/>
  <c r="D810" i="6"/>
  <c r="G817" i="6"/>
  <c r="B823" i="6"/>
  <c r="H825" i="6"/>
  <c r="B831" i="6"/>
  <c r="F836" i="6"/>
  <c r="B839" i="6"/>
  <c r="F844" i="6"/>
  <c r="B847" i="6"/>
  <c r="F852" i="6"/>
  <c r="H857" i="6"/>
  <c r="B863" i="6"/>
  <c r="F868" i="6"/>
  <c r="F876" i="6"/>
  <c r="H881" i="6"/>
  <c r="B887" i="6"/>
  <c r="F892" i="6"/>
  <c r="H897" i="6"/>
  <c r="B903" i="6"/>
  <c r="F908" i="6"/>
  <c r="H913" i="6"/>
  <c r="F916" i="6"/>
  <c r="H923" i="6"/>
  <c r="E925" i="6"/>
  <c r="F929" i="6"/>
  <c r="D932" i="6"/>
  <c r="A935" i="6"/>
  <c r="F937" i="6"/>
  <c r="H939" i="6"/>
  <c r="H942" i="6"/>
  <c r="H944" i="6"/>
  <c r="H946" i="6"/>
  <c r="H948" i="6"/>
  <c r="H950" i="6"/>
  <c r="H952" i="6"/>
  <c r="H955" i="6"/>
  <c r="H957" i="6"/>
  <c r="H959" i="6"/>
  <c r="H962" i="6"/>
  <c r="H965" i="6"/>
  <c r="H967" i="6"/>
  <c r="H971" i="6"/>
  <c r="H975" i="6"/>
  <c r="H978" i="6"/>
  <c r="D942" i="6"/>
  <c r="D972" i="6"/>
  <c r="G959" i="6"/>
  <c r="F651" i="6"/>
  <c r="D928" i="6"/>
  <c r="H961" i="6"/>
  <c r="H976" i="6"/>
  <c r="D944" i="6"/>
  <c r="D973" i="6"/>
  <c r="E581" i="6"/>
  <c r="F800" i="6"/>
  <c r="B871" i="6"/>
  <c r="B919" i="6"/>
  <c r="H941" i="6"/>
  <c r="H954" i="6"/>
  <c r="H964" i="6"/>
  <c r="H970" i="6"/>
  <c r="H974" i="6"/>
  <c r="H979" i="6"/>
  <c r="D950" i="6"/>
  <c r="D978" i="6"/>
  <c r="A455" i="6"/>
  <c r="A549" i="6"/>
  <c r="F586" i="6"/>
  <c r="B609" i="6"/>
  <c r="F634" i="6"/>
  <c r="G654" i="6"/>
  <c r="D672" i="6"/>
  <c r="G690" i="6"/>
  <c r="I690" i="6" s="1"/>
  <c r="J690" i="6" s="1"/>
  <c r="D709" i="6"/>
  <c r="B726" i="6"/>
  <c r="F735" i="6"/>
  <c r="D745" i="6"/>
  <c r="E753" i="6"/>
  <c r="B763" i="6"/>
  <c r="B771" i="6"/>
  <c r="A777" i="6"/>
  <c r="D782" i="6"/>
  <c r="D787" i="6"/>
  <c r="F791" i="6"/>
  <c r="F796" i="6"/>
  <c r="E801" i="6"/>
  <c r="A806" i="6"/>
  <c r="G810" i="6"/>
  <c r="I810" i="6" s="1"/>
  <c r="J810" i="6" s="1"/>
  <c r="A815" i="6"/>
  <c r="A818" i="6"/>
  <c r="H820" i="6"/>
  <c r="F823" i="6"/>
  <c r="B826" i="6"/>
  <c r="H828" i="6"/>
  <c r="F831" i="6"/>
  <c r="B834" i="6"/>
  <c r="H836" i="6"/>
  <c r="F839" i="6"/>
  <c r="B842" i="6"/>
  <c r="H844" i="6"/>
  <c r="F847" i="6"/>
  <c r="B850" i="6"/>
  <c r="H852" i="6"/>
  <c r="F855" i="6"/>
  <c r="B858" i="6"/>
  <c r="H860" i="6"/>
  <c r="F863" i="6"/>
  <c r="B866" i="6"/>
  <c r="H868" i="6"/>
  <c r="F871" i="6"/>
  <c r="B874" i="6"/>
  <c r="H876" i="6"/>
  <c r="F879" i="6"/>
  <c r="B882" i="6"/>
  <c r="H884" i="6"/>
  <c r="F887" i="6"/>
  <c r="B890" i="6"/>
  <c r="H892" i="6"/>
  <c r="F895" i="6"/>
  <c r="B898" i="6"/>
  <c r="H900" i="6"/>
  <c r="F903" i="6"/>
  <c r="B906" i="6"/>
  <c r="H908" i="6"/>
  <c r="F911" i="6"/>
  <c r="B914" i="6"/>
  <c r="H916" i="6"/>
  <c r="F919" i="6"/>
  <c r="A922" i="6"/>
  <c r="A924" i="6"/>
  <c r="F925" i="6"/>
  <c r="B927" i="6"/>
  <c r="E928" i="6"/>
  <c r="H929" i="6"/>
  <c r="B931" i="6"/>
  <c r="E932" i="6"/>
  <c r="H933" i="6"/>
  <c r="B935" i="6"/>
  <c r="E936" i="6"/>
  <c r="H937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D486" i="6"/>
  <c r="H553" i="6"/>
  <c r="E588" i="6"/>
  <c r="B614" i="6"/>
  <c r="G635" i="6"/>
  <c r="I635" i="6" s="1"/>
  <c r="J635" i="6" s="1"/>
  <c r="F656" i="6"/>
  <c r="E675" i="6"/>
  <c r="F692" i="6"/>
  <c r="B711" i="6"/>
  <c r="G727" i="6"/>
  <c r="E736" i="6"/>
  <c r="G745" i="6"/>
  <c r="I745" i="6" s="1"/>
  <c r="J745" i="6" s="1"/>
  <c r="E755" i="6"/>
  <c r="F763" i="6"/>
  <c r="F771" i="6"/>
  <c r="B778" i="6"/>
  <c r="G782" i="6"/>
  <c r="F787" i="6"/>
  <c r="F792" i="6"/>
  <c r="A797" i="6"/>
  <c r="A802" i="6"/>
  <c r="G806" i="6"/>
  <c r="I806" i="6" s="1"/>
  <c r="J806" i="6" s="1"/>
  <c r="D811" i="6"/>
  <c r="D815" i="6"/>
  <c r="F818" i="6"/>
  <c r="B821" i="6"/>
  <c r="H823" i="6"/>
  <c r="F826" i="6"/>
  <c r="B829" i="6"/>
  <c r="H831" i="6"/>
  <c r="F834" i="6"/>
  <c r="B837" i="6"/>
  <c r="H839" i="6"/>
  <c r="F842" i="6"/>
  <c r="B845" i="6"/>
  <c r="H847" i="6"/>
  <c r="F850" i="6"/>
  <c r="B853" i="6"/>
  <c r="H855" i="6"/>
  <c r="F858" i="6"/>
  <c r="B861" i="6"/>
  <c r="H863" i="6"/>
  <c r="F866" i="6"/>
  <c r="B869" i="6"/>
  <c r="H871" i="6"/>
  <c r="F874" i="6"/>
  <c r="B877" i="6"/>
  <c r="H879" i="6"/>
  <c r="F882" i="6"/>
  <c r="B885" i="6"/>
  <c r="H887" i="6"/>
  <c r="F890" i="6"/>
  <c r="B893" i="6"/>
  <c r="H895" i="6"/>
  <c r="F898" i="6"/>
  <c r="B901" i="6"/>
  <c r="H903" i="6"/>
  <c r="F906" i="6"/>
  <c r="B909" i="6"/>
  <c r="H911" i="6"/>
  <c r="F914" i="6"/>
  <c r="B917" i="6"/>
  <c r="H919" i="6"/>
  <c r="B922" i="6"/>
  <c r="B924" i="6"/>
  <c r="H925" i="6"/>
  <c r="D927" i="6"/>
  <c r="F928" i="6"/>
  <c r="A930" i="6"/>
  <c r="D931" i="6"/>
  <c r="F932" i="6"/>
  <c r="A934" i="6"/>
  <c r="D935" i="6"/>
  <c r="F936" i="6"/>
  <c r="A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896" i="6"/>
  <c r="C944" i="6"/>
  <c r="C950" i="6"/>
  <c r="C953" i="6"/>
  <c r="C955" i="6"/>
  <c r="C956" i="6"/>
  <c r="C958" i="6"/>
  <c r="C959" i="6"/>
  <c r="C961" i="6"/>
  <c r="C963" i="6"/>
  <c r="C965" i="6"/>
  <c r="C966" i="6"/>
  <c r="C968" i="6"/>
  <c r="C969" i="6"/>
  <c r="C971" i="6"/>
  <c r="C973" i="6"/>
  <c r="C974" i="6"/>
  <c r="C976" i="6"/>
  <c r="C978" i="6"/>
  <c r="C980" i="6"/>
  <c r="F888" i="6"/>
  <c r="F935" i="6"/>
  <c r="D943" i="6"/>
  <c r="D947" i="6"/>
  <c r="D951" i="6"/>
  <c r="D954" i="6"/>
  <c r="D957" i="6"/>
  <c r="D960" i="6"/>
  <c r="D962" i="6"/>
  <c r="D965" i="6"/>
  <c r="D967" i="6"/>
  <c r="D971" i="6"/>
  <c r="D975" i="6"/>
  <c r="D979" i="6"/>
  <c r="I966" i="6" l="1"/>
  <c r="J966" i="6" s="1"/>
  <c r="I800" i="6"/>
  <c r="J800" i="6" s="1"/>
  <c r="I760" i="6"/>
  <c r="J760" i="6" s="1"/>
  <c r="I696" i="6"/>
  <c r="J696" i="6" s="1"/>
  <c r="I640" i="6"/>
  <c r="J640" i="6" s="1"/>
  <c r="I153" i="6"/>
  <c r="J153" i="6" s="1"/>
  <c r="I744" i="6"/>
  <c r="J744" i="6" s="1"/>
  <c r="I680" i="6"/>
  <c r="J680" i="6" s="1"/>
  <c r="I624" i="6"/>
  <c r="J624" i="6" s="1"/>
  <c r="I101" i="6"/>
  <c r="J101" i="6" s="1"/>
  <c r="I950" i="6"/>
  <c r="J950" i="6" s="1"/>
  <c r="I910" i="6"/>
  <c r="J910" i="6" s="1"/>
  <c r="I768" i="6"/>
  <c r="J768" i="6" s="1"/>
  <c r="I704" i="6"/>
  <c r="J704" i="6" s="1"/>
  <c r="I584" i="6"/>
  <c r="J584" i="6" s="1"/>
  <c r="I232" i="6"/>
  <c r="J232" i="6" s="1"/>
  <c r="I728" i="6"/>
  <c r="J728" i="6" s="1"/>
  <c r="I664" i="6"/>
  <c r="J664" i="6" s="1"/>
  <c r="I608" i="6"/>
  <c r="J608" i="6" s="1"/>
  <c r="I94" i="6"/>
  <c r="J94" i="6" s="1"/>
  <c r="I932" i="6"/>
  <c r="J932" i="6" s="1"/>
  <c r="I171" i="6"/>
  <c r="J171" i="6" s="1"/>
  <c r="I752" i="6"/>
  <c r="J752" i="6" s="1"/>
  <c r="I688" i="6"/>
  <c r="J688" i="6" s="1"/>
  <c r="I528" i="6"/>
  <c r="J528" i="6" s="1"/>
  <c r="I632" i="6"/>
  <c r="J632" i="6" s="1"/>
  <c r="I208" i="6"/>
  <c r="J208" i="6" s="1"/>
  <c r="I808" i="6"/>
  <c r="J808" i="6" s="1"/>
  <c r="I712" i="6"/>
  <c r="J712" i="6" s="1"/>
  <c r="I648" i="6"/>
  <c r="J648" i="6" s="1"/>
  <c r="I592" i="6"/>
  <c r="J592" i="6" s="1"/>
  <c r="I942" i="6"/>
  <c r="J942" i="6" s="1"/>
  <c r="I898" i="6"/>
  <c r="J898" i="6" s="1"/>
  <c r="I874" i="6"/>
  <c r="J874" i="6" s="1"/>
  <c r="I792" i="6"/>
  <c r="J792" i="6" s="1"/>
  <c r="I776" i="6"/>
  <c r="J776" i="6" s="1"/>
  <c r="I736" i="6"/>
  <c r="J736" i="6" s="1"/>
  <c r="I672" i="6"/>
  <c r="J672" i="6" s="1"/>
  <c r="I616" i="6"/>
  <c r="J616" i="6" s="1"/>
  <c r="I221" i="6"/>
  <c r="J221" i="6" s="1"/>
  <c r="I807" i="6"/>
  <c r="J807" i="6" s="1"/>
  <c r="I775" i="6"/>
  <c r="J775" i="6" s="1"/>
  <c r="I615" i="6"/>
  <c r="J615" i="6" s="1"/>
  <c r="I734" i="6"/>
  <c r="J734" i="6" s="1"/>
  <c r="I974" i="6"/>
  <c r="J974" i="6" s="1"/>
  <c r="I941" i="6"/>
  <c r="J941" i="6" s="1"/>
  <c r="I590" i="6"/>
  <c r="J590" i="6" s="1"/>
  <c r="I804" i="6"/>
  <c r="J804" i="6" s="1"/>
  <c r="I796" i="6"/>
  <c r="J796" i="6" s="1"/>
  <c r="I758" i="6"/>
  <c r="J758" i="6" s="1"/>
  <c r="I606" i="6"/>
  <c r="J606" i="6" s="1"/>
  <c r="I748" i="6"/>
  <c r="J748" i="6" s="1"/>
  <c r="I684" i="6"/>
  <c r="J684" i="6" s="1"/>
  <c r="I630" i="6"/>
  <c r="J630" i="6" s="1"/>
  <c r="I588" i="6"/>
  <c r="J588" i="6" s="1"/>
  <c r="I512" i="6"/>
  <c r="J512" i="6" s="1"/>
  <c r="I814" i="6"/>
  <c r="J814" i="6" s="1"/>
  <c r="I671" i="6"/>
  <c r="J671" i="6" s="1"/>
  <c r="I663" i="6"/>
  <c r="J663" i="6" s="1"/>
  <c r="I719" i="6"/>
  <c r="J719" i="6" s="1"/>
  <c r="I678" i="6"/>
  <c r="J678" i="6" s="1"/>
  <c r="I732" i="6"/>
  <c r="J732" i="6" s="1"/>
  <c r="I668" i="6"/>
  <c r="J668" i="6" s="1"/>
  <c r="I599" i="6"/>
  <c r="J599" i="6" s="1"/>
  <c r="I582" i="6"/>
  <c r="J582" i="6" s="1"/>
  <c r="I636" i="6"/>
  <c r="J636" i="6" s="1"/>
  <c r="I112" i="6"/>
  <c r="J112" i="6" s="1"/>
  <c r="I702" i="6"/>
  <c r="J702" i="6" s="1"/>
  <c r="I812" i="6"/>
  <c r="J812" i="6" s="1"/>
  <c r="I695" i="6"/>
  <c r="J695" i="6" s="1"/>
  <c r="I842" i="6"/>
  <c r="J842" i="6" s="1"/>
  <c r="I767" i="6"/>
  <c r="J767" i="6" s="1"/>
  <c r="I638" i="6"/>
  <c r="J638" i="6" s="1"/>
  <c r="I815" i="6"/>
  <c r="J815" i="6" s="1"/>
  <c r="I591" i="6"/>
  <c r="J591" i="6" s="1"/>
  <c r="I670" i="6"/>
  <c r="J670" i="6" s="1"/>
  <c r="I607" i="6"/>
  <c r="J607" i="6" s="1"/>
  <c r="I623" i="6"/>
  <c r="J623" i="6" s="1"/>
  <c r="I655" i="6"/>
  <c r="J655" i="6" s="1"/>
  <c r="I791" i="6"/>
  <c r="J791" i="6" s="1"/>
  <c r="I756" i="6"/>
  <c r="J756" i="6" s="1"/>
  <c r="I692" i="6"/>
  <c r="J692" i="6" s="1"/>
  <c r="I631" i="6"/>
  <c r="J631" i="6" s="1"/>
  <c r="I614" i="6"/>
  <c r="J614" i="6" s="1"/>
  <c r="I596" i="6"/>
  <c r="J596" i="6" s="1"/>
  <c r="I81" i="6"/>
  <c r="J81" i="6" s="1"/>
  <c r="I73" i="6"/>
  <c r="J73" i="6" s="1"/>
  <c r="I65" i="6"/>
  <c r="J65" i="6" s="1"/>
  <c r="I751" i="6"/>
  <c r="J751" i="6" s="1"/>
  <c r="I782" i="6"/>
  <c r="J782" i="6" s="1"/>
  <c r="I654" i="6"/>
  <c r="J654" i="6" s="1"/>
  <c r="I959" i="6"/>
  <c r="J959" i="6" s="1"/>
  <c r="I774" i="6"/>
  <c r="J774" i="6" s="1"/>
  <c r="I790" i="6"/>
  <c r="J790" i="6" s="1"/>
  <c r="I766" i="6"/>
  <c r="J766" i="6" s="1"/>
  <c r="I718" i="6"/>
  <c r="J718" i="6" s="1"/>
  <c r="I710" i="6"/>
  <c r="J710" i="6" s="1"/>
  <c r="I726" i="6"/>
  <c r="J726" i="6" s="1"/>
  <c r="I716" i="6"/>
  <c r="J716" i="6" s="1"/>
  <c r="I652" i="6"/>
  <c r="J652" i="6" s="1"/>
  <c r="I620" i="6"/>
  <c r="J620" i="6" s="1"/>
  <c r="I164" i="6"/>
  <c r="J164" i="6" s="1"/>
  <c r="I522" i="6"/>
  <c r="J522" i="6" s="1"/>
  <c r="I500" i="6"/>
  <c r="J500" i="6" s="1"/>
  <c r="I492" i="6"/>
  <c r="J492" i="6" s="1"/>
  <c r="I133" i="6"/>
  <c r="J133" i="6" s="1"/>
  <c r="I200" i="6"/>
  <c r="J200" i="6" s="1"/>
  <c r="I727" i="6"/>
  <c r="J727" i="6" s="1"/>
  <c r="I646" i="6"/>
  <c r="J646" i="6" s="1"/>
  <c r="I551" i="6"/>
  <c r="J551" i="6" s="1"/>
  <c r="I662" i="6"/>
  <c r="J662" i="6" s="1"/>
  <c r="I740" i="6"/>
  <c r="J740" i="6" s="1"/>
  <c r="I676" i="6"/>
  <c r="J676" i="6" s="1"/>
  <c r="I580" i="6"/>
  <c r="J580" i="6" s="1"/>
  <c r="I135" i="6"/>
  <c r="J135" i="6" s="1"/>
  <c r="H981" i="6"/>
  <c r="AI6" i="6" s="1"/>
  <c r="I749" i="6"/>
  <c r="J749" i="6" s="1"/>
  <c r="I685" i="6"/>
  <c r="J685" i="6" s="1"/>
  <c r="I970" i="6"/>
  <c r="J970" i="6" s="1"/>
  <c r="I977" i="6"/>
  <c r="J977" i="6" s="1"/>
  <c r="I961" i="6"/>
  <c r="J961" i="6" s="1"/>
  <c r="I944" i="6"/>
  <c r="J944" i="6" s="1"/>
  <c r="I931" i="6"/>
  <c r="J931" i="6" s="1"/>
  <c r="I923" i="6"/>
  <c r="J923" i="6" s="1"/>
  <c r="I915" i="6"/>
  <c r="J915" i="6" s="1"/>
  <c r="I907" i="6"/>
  <c r="J907" i="6" s="1"/>
  <c r="I899" i="6"/>
  <c r="J899" i="6" s="1"/>
  <c r="I891" i="6"/>
  <c r="J891" i="6" s="1"/>
  <c r="I875" i="6"/>
  <c r="J875" i="6" s="1"/>
  <c r="I867" i="6"/>
  <c r="J867" i="6" s="1"/>
  <c r="I859" i="6"/>
  <c r="J859" i="6" s="1"/>
  <c r="I851" i="6"/>
  <c r="J851" i="6" s="1"/>
  <c r="I843" i="6"/>
  <c r="J843" i="6" s="1"/>
  <c r="I835" i="6"/>
  <c r="J835" i="6" s="1"/>
  <c r="I536" i="6"/>
  <c r="J536" i="6" s="1"/>
  <c r="I773" i="6"/>
  <c r="J773" i="6" s="1"/>
  <c r="I709" i="6"/>
  <c r="J709" i="6" s="1"/>
  <c r="I645" i="6"/>
  <c r="J645" i="6" s="1"/>
  <c r="I797" i="6"/>
  <c r="J797" i="6" s="1"/>
  <c r="I562" i="6"/>
  <c r="J562" i="6" s="1"/>
  <c r="I563" i="6"/>
  <c r="J563" i="6" s="1"/>
  <c r="I968" i="6"/>
  <c r="J968" i="6" s="1"/>
  <c r="I975" i="6"/>
  <c r="J975" i="6" s="1"/>
  <c r="I958" i="6"/>
  <c r="J958" i="6" s="1"/>
  <c r="I930" i="6"/>
  <c r="J930" i="6" s="1"/>
  <c r="I866" i="6"/>
  <c r="J866" i="6" s="1"/>
  <c r="I834" i="6"/>
  <c r="J834" i="6" s="1"/>
  <c r="I605" i="6"/>
  <c r="J605" i="6" s="1"/>
  <c r="I539" i="6"/>
  <c r="J539" i="6" s="1"/>
  <c r="I733" i="6"/>
  <c r="J733" i="6" s="1"/>
  <c r="I669" i="6"/>
  <c r="J669" i="6" s="1"/>
  <c r="I597" i="6"/>
  <c r="J597" i="6" s="1"/>
  <c r="I515" i="6"/>
  <c r="J515" i="6" s="1"/>
  <c r="I558" i="6"/>
  <c r="J558" i="6" s="1"/>
  <c r="I548" i="6"/>
  <c r="J548" i="6" s="1"/>
  <c r="I519" i="6"/>
  <c r="J519" i="6" s="1"/>
  <c r="I91" i="6"/>
  <c r="J91" i="6" s="1"/>
  <c r="I219" i="6"/>
  <c r="J219" i="6" s="1"/>
  <c r="I509" i="6"/>
  <c r="J509" i="6" s="1"/>
  <c r="I501" i="6"/>
  <c r="J501" i="6" s="1"/>
  <c r="I199" i="6"/>
  <c r="J199" i="6" s="1"/>
  <c r="I236" i="6"/>
  <c r="J236" i="6" s="1"/>
  <c r="I179" i="6"/>
  <c r="J179" i="6" s="1"/>
  <c r="I165" i="6"/>
  <c r="J165" i="6" s="1"/>
  <c r="I434" i="6"/>
  <c r="J434" i="6" s="1"/>
  <c r="I426" i="6"/>
  <c r="J426" i="6" s="1"/>
  <c r="I418" i="6"/>
  <c r="J418" i="6" s="1"/>
  <c r="I49" i="6"/>
  <c r="J49" i="6" s="1"/>
  <c r="I41" i="6"/>
  <c r="J41" i="6" s="1"/>
  <c r="I33" i="6"/>
  <c r="J33" i="6" s="1"/>
  <c r="I17" i="6"/>
  <c r="J17" i="6" s="1"/>
  <c r="I9" i="6"/>
  <c r="J9" i="6" s="1"/>
  <c r="I757" i="6"/>
  <c r="J757" i="6" s="1"/>
  <c r="I693" i="6"/>
  <c r="J693" i="6" s="1"/>
  <c r="I572" i="6"/>
  <c r="J572" i="6" s="1"/>
  <c r="I805" i="6"/>
  <c r="J805" i="6" s="1"/>
  <c r="I629" i="6"/>
  <c r="J629" i="6" s="1"/>
  <c r="I577" i="6"/>
  <c r="J577" i="6" s="1"/>
  <c r="I517" i="6"/>
  <c r="J517" i="6" s="1"/>
  <c r="I508" i="6"/>
  <c r="J508" i="6" s="1"/>
  <c r="I196" i="6"/>
  <c r="J196" i="6" s="1"/>
  <c r="I163" i="6"/>
  <c r="J163" i="6" s="1"/>
  <c r="I149" i="6"/>
  <c r="J149" i="6" s="1"/>
  <c r="I116" i="6"/>
  <c r="J116" i="6" s="1"/>
  <c r="I589" i="6"/>
  <c r="J589" i="6" s="1"/>
  <c r="I717" i="6"/>
  <c r="J717" i="6" s="1"/>
  <c r="I653" i="6"/>
  <c r="J653" i="6" s="1"/>
  <c r="I521" i="6"/>
  <c r="J521" i="6" s="1"/>
  <c r="I132" i="6"/>
  <c r="J132" i="6" s="1"/>
  <c r="I962" i="6"/>
  <c r="J962" i="6" s="1"/>
  <c r="I969" i="6"/>
  <c r="J969" i="6" s="1"/>
  <c r="I952" i="6"/>
  <c r="J952" i="6" s="1"/>
  <c r="I935" i="6"/>
  <c r="J935" i="6" s="1"/>
  <c r="I911" i="6"/>
  <c r="J911" i="6" s="1"/>
  <c r="I903" i="6"/>
  <c r="J903" i="6" s="1"/>
  <c r="I879" i="6"/>
  <c r="J879" i="6" s="1"/>
  <c r="I871" i="6"/>
  <c r="J871" i="6" s="1"/>
  <c r="I847" i="6"/>
  <c r="J847" i="6" s="1"/>
  <c r="I839" i="6"/>
  <c r="J839" i="6" s="1"/>
  <c r="I637" i="6"/>
  <c r="J637" i="6" s="1"/>
  <c r="I741" i="6"/>
  <c r="J741" i="6" s="1"/>
  <c r="I677" i="6"/>
  <c r="J677" i="6" s="1"/>
  <c r="I781" i="6"/>
  <c r="J781" i="6" s="1"/>
  <c r="I527" i="6"/>
  <c r="J527" i="6" s="1"/>
  <c r="I498" i="6"/>
  <c r="J498" i="6" s="1"/>
  <c r="I167" i="6"/>
  <c r="J167" i="6" s="1"/>
  <c r="I173" i="6"/>
  <c r="J173" i="6" s="1"/>
  <c r="I212" i="6"/>
  <c r="J212" i="6" s="1"/>
  <c r="I188" i="6"/>
  <c r="J188" i="6" s="1"/>
  <c r="I447" i="6"/>
  <c r="J447" i="6" s="1"/>
  <c r="I431" i="6"/>
  <c r="J431" i="6" s="1"/>
  <c r="I423" i="6"/>
  <c r="J423" i="6" s="1"/>
  <c r="I415" i="6"/>
  <c r="J415" i="6" s="1"/>
  <c r="I407" i="6"/>
  <c r="J407" i="6" s="1"/>
  <c r="I399" i="6"/>
  <c r="J399" i="6" s="1"/>
  <c r="I391" i="6"/>
  <c r="J391" i="6" s="1"/>
  <c r="I383" i="6"/>
  <c r="J383" i="6" s="1"/>
  <c r="I375" i="6"/>
  <c r="J375" i="6" s="1"/>
  <c r="I367" i="6"/>
  <c r="J367" i="6" s="1"/>
  <c r="I359" i="6"/>
  <c r="J359" i="6" s="1"/>
  <c r="I351" i="6"/>
  <c r="J351" i="6" s="1"/>
  <c r="I343" i="6"/>
  <c r="J343" i="6" s="1"/>
  <c r="I335" i="6"/>
  <c r="J335" i="6" s="1"/>
  <c r="I327" i="6"/>
  <c r="J327" i="6" s="1"/>
  <c r="I319" i="6"/>
  <c r="J319" i="6" s="1"/>
  <c r="I311" i="6"/>
  <c r="J311" i="6" s="1"/>
  <c r="I303" i="6"/>
  <c r="J303" i="6" s="1"/>
  <c r="I295" i="6"/>
  <c r="J295" i="6" s="1"/>
  <c r="I287" i="6"/>
  <c r="J287" i="6" s="1"/>
  <c r="I279" i="6"/>
  <c r="J279" i="6" s="1"/>
  <c r="I271" i="6"/>
  <c r="J271" i="6" s="1"/>
  <c r="I263" i="6"/>
  <c r="J263" i="6" s="1"/>
  <c r="I255" i="6"/>
  <c r="J255" i="6" s="1"/>
  <c r="I247" i="6"/>
  <c r="J247" i="6" s="1"/>
  <c r="I239" i="6"/>
  <c r="J239" i="6" s="1"/>
  <c r="I218" i="6"/>
  <c r="J218" i="6" s="1"/>
  <c r="I186" i="6"/>
  <c r="J186" i="6" s="1"/>
  <c r="I154" i="6"/>
  <c r="J154" i="6" s="1"/>
  <c r="I100" i="6"/>
  <c r="J100" i="6" s="1"/>
  <c r="I86" i="6"/>
  <c r="J86" i="6" s="1"/>
  <c r="I78" i="6"/>
  <c r="J78" i="6" s="1"/>
  <c r="I70" i="6"/>
  <c r="J70" i="6" s="1"/>
  <c r="I62" i="6"/>
  <c r="J62" i="6" s="1"/>
  <c r="I54" i="6"/>
  <c r="J54" i="6" s="1"/>
  <c r="I46" i="6"/>
  <c r="J46" i="6" s="1"/>
  <c r="I22" i="6"/>
  <c r="J22" i="6" s="1"/>
  <c r="I14" i="6"/>
  <c r="J14" i="6" s="1"/>
  <c r="I6" i="6"/>
  <c r="J6" i="6" s="1"/>
  <c r="I976" i="6"/>
  <c r="J976" i="6" s="1"/>
  <c r="I934" i="6"/>
  <c r="J934" i="6" s="1"/>
  <c r="I926" i="6"/>
  <c r="J926" i="6" s="1"/>
  <c r="I918" i="6"/>
  <c r="J918" i="6" s="1"/>
  <c r="I902" i="6"/>
  <c r="J902" i="6" s="1"/>
  <c r="I894" i="6"/>
  <c r="J894" i="6" s="1"/>
  <c r="I886" i="6"/>
  <c r="J886" i="6" s="1"/>
  <c r="I878" i="6"/>
  <c r="J878" i="6" s="1"/>
  <c r="I870" i="6"/>
  <c r="J870" i="6" s="1"/>
  <c r="I862" i="6"/>
  <c r="J862" i="6" s="1"/>
  <c r="I854" i="6"/>
  <c r="J854" i="6" s="1"/>
  <c r="I846" i="6"/>
  <c r="J846" i="6" s="1"/>
  <c r="I830" i="6"/>
  <c r="J830" i="6" s="1"/>
  <c r="I581" i="6"/>
  <c r="J581" i="6" s="1"/>
  <c r="I765" i="6"/>
  <c r="J765" i="6" s="1"/>
  <c r="I701" i="6"/>
  <c r="J701" i="6" s="1"/>
  <c r="I537" i="6"/>
  <c r="J537" i="6" s="1"/>
  <c r="I967" i="6"/>
  <c r="J967" i="6" s="1"/>
  <c r="I838" i="6"/>
  <c r="J838" i="6" s="1"/>
  <c r="I957" i="6"/>
  <c r="J957" i="6" s="1"/>
  <c r="I965" i="6"/>
  <c r="J965" i="6" s="1"/>
  <c r="I948" i="6"/>
  <c r="J948" i="6" s="1"/>
  <c r="I933" i="6"/>
  <c r="J933" i="6" s="1"/>
  <c r="I925" i="6"/>
  <c r="J925" i="6" s="1"/>
  <c r="I917" i="6"/>
  <c r="J917" i="6" s="1"/>
  <c r="I909" i="6"/>
  <c r="J909" i="6" s="1"/>
  <c r="I901" i="6"/>
  <c r="J901" i="6" s="1"/>
  <c r="I893" i="6"/>
  <c r="J893" i="6" s="1"/>
  <c r="I885" i="6"/>
  <c r="J885" i="6" s="1"/>
  <c r="I877" i="6"/>
  <c r="J877" i="6" s="1"/>
  <c r="I869" i="6"/>
  <c r="J869" i="6" s="1"/>
  <c r="I861" i="6"/>
  <c r="J861" i="6" s="1"/>
  <c r="I853" i="6"/>
  <c r="J853" i="6" s="1"/>
  <c r="I845" i="6"/>
  <c r="J845" i="6" s="1"/>
  <c r="I837" i="6"/>
  <c r="J837" i="6" s="1"/>
  <c r="I829" i="6"/>
  <c r="J829" i="6" s="1"/>
  <c r="I821" i="6"/>
  <c r="J821" i="6" s="1"/>
  <c r="I802" i="6"/>
  <c r="J802" i="6" s="1"/>
  <c r="I679" i="6"/>
  <c r="J679" i="6" s="1"/>
  <c r="I618" i="6"/>
  <c r="J618" i="6" s="1"/>
  <c r="I642" i="6"/>
  <c r="J642" i="6" s="1"/>
  <c r="I795" i="6"/>
  <c r="J795" i="6" s="1"/>
  <c r="I565" i="6"/>
  <c r="J565" i="6" s="1"/>
  <c r="I822" i="6"/>
  <c r="J822" i="6" s="1"/>
  <c r="I817" i="6"/>
  <c r="J817" i="6" s="1"/>
  <c r="I972" i="6"/>
  <c r="J972" i="6" s="1"/>
  <c r="I955" i="6"/>
  <c r="J955" i="6" s="1"/>
  <c r="I939" i="6"/>
  <c r="J939" i="6" s="1"/>
  <c r="I979" i="6"/>
  <c r="J979" i="6" s="1"/>
  <c r="I963" i="6"/>
  <c r="J963" i="6" s="1"/>
  <c r="I946" i="6"/>
  <c r="J946" i="6" s="1"/>
  <c r="I561" i="6"/>
  <c r="J561" i="6" s="1"/>
  <c r="I924" i="6"/>
  <c r="J924" i="6" s="1"/>
  <c r="I916" i="6"/>
  <c r="J916" i="6" s="1"/>
  <c r="I908" i="6"/>
  <c r="J908" i="6" s="1"/>
  <c r="I900" i="6"/>
  <c r="J900" i="6" s="1"/>
  <c r="I892" i="6"/>
  <c r="J892" i="6" s="1"/>
  <c r="I884" i="6"/>
  <c r="J884" i="6" s="1"/>
  <c r="I876" i="6"/>
  <c r="J876" i="6" s="1"/>
  <c r="I868" i="6"/>
  <c r="J868" i="6" s="1"/>
  <c r="I860" i="6"/>
  <c r="J860" i="6" s="1"/>
  <c r="I852" i="6"/>
  <c r="J852" i="6" s="1"/>
  <c r="I844" i="6"/>
  <c r="J844" i="6" s="1"/>
  <c r="I836" i="6"/>
  <c r="J836" i="6" s="1"/>
  <c r="I828" i="6"/>
  <c r="J828" i="6" s="1"/>
  <c r="I820" i="6"/>
  <c r="J820" i="6" s="1"/>
  <c r="I759" i="6"/>
  <c r="J759" i="6" s="1"/>
  <c r="I534" i="6"/>
  <c r="J534" i="6" s="1"/>
  <c r="I634" i="6"/>
  <c r="J634" i="6" s="1"/>
  <c r="I735" i="6"/>
  <c r="J735" i="6" s="1"/>
  <c r="I639" i="6"/>
  <c r="J639" i="6" s="1"/>
  <c r="I543" i="6"/>
  <c r="J543" i="6" s="1"/>
  <c r="I783" i="6"/>
  <c r="J783" i="6" s="1"/>
  <c r="I523" i="6"/>
  <c r="J523" i="6" s="1"/>
  <c r="I573" i="6"/>
  <c r="J573" i="6" s="1"/>
  <c r="I555" i="6"/>
  <c r="J555" i="6" s="1"/>
  <c r="I819" i="6"/>
  <c r="J819" i="6" s="1"/>
  <c r="I922" i="6"/>
  <c r="J922" i="6" s="1"/>
  <c r="I914" i="6"/>
  <c r="J914" i="6" s="1"/>
  <c r="I890" i="6"/>
  <c r="J890" i="6" s="1"/>
  <c r="I882" i="6"/>
  <c r="J882" i="6" s="1"/>
  <c r="I858" i="6"/>
  <c r="J858" i="6" s="1"/>
  <c r="I550" i="6"/>
  <c r="J550" i="6" s="1"/>
  <c r="I557" i="6"/>
  <c r="J557" i="6" s="1"/>
  <c r="I493" i="6"/>
  <c r="J493" i="6" s="1"/>
  <c r="I485" i="6"/>
  <c r="J485" i="6" s="1"/>
  <c r="I477" i="6"/>
  <c r="J477" i="6" s="1"/>
  <c r="I469" i="6"/>
  <c r="J469" i="6" s="1"/>
  <c r="I461" i="6"/>
  <c r="J461" i="6" s="1"/>
  <c r="I453" i="6"/>
  <c r="J453" i="6" s="1"/>
  <c r="I216" i="6"/>
  <c r="J216" i="6" s="1"/>
  <c r="I159" i="6"/>
  <c r="J159" i="6" s="1"/>
  <c r="I145" i="6"/>
  <c r="J145" i="6" s="1"/>
  <c r="I130" i="6"/>
  <c r="J130" i="6" s="1"/>
  <c r="I450" i="6"/>
  <c r="J450" i="6" s="1"/>
  <c r="I442" i="6"/>
  <c r="J442" i="6" s="1"/>
  <c r="I410" i="6"/>
  <c r="J410" i="6" s="1"/>
  <c r="I402" i="6"/>
  <c r="J402" i="6" s="1"/>
  <c r="I394" i="6"/>
  <c r="J394" i="6" s="1"/>
  <c r="I386" i="6"/>
  <c r="J386" i="6" s="1"/>
  <c r="I378" i="6"/>
  <c r="J378" i="6" s="1"/>
  <c r="I370" i="6"/>
  <c r="J370" i="6" s="1"/>
  <c r="I362" i="6"/>
  <c r="J362" i="6" s="1"/>
  <c r="I354" i="6"/>
  <c r="J354" i="6" s="1"/>
  <c r="I346" i="6"/>
  <c r="J346" i="6" s="1"/>
  <c r="I338" i="6"/>
  <c r="J338" i="6" s="1"/>
  <c r="I330" i="6"/>
  <c r="J330" i="6" s="1"/>
  <c r="I322" i="6"/>
  <c r="J322" i="6" s="1"/>
  <c r="I314" i="6"/>
  <c r="J314" i="6" s="1"/>
  <c r="I306" i="6"/>
  <c r="J306" i="6" s="1"/>
  <c r="I298" i="6"/>
  <c r="J298" i="6" s="1"/>
  <c r="I290" i="6"/>
  <c r="J290" i="6" s="1"/>
  <c r="I282" i="6"/>
  <c r="J282" i="6" s="1"/>
  <c r="I274" i="6"/>
  <c r="J274" i="6" s="1"/>
  <c r="I266" i="6"/>
  <c r="J266" i="6" s="1"/>
  <c r="I258" i="6"/>
  <c r="J258" i="6" s="1"/>
  <c r="I250" i="6"/>
  <c r="J250" i="6" s="1"/>
  <c r="I242" i="6"/>
  <c r="J242" i="6" s="1"/>
  <c r="I222" i="6"/>
  <c r="J222" i="6" s="1"/>
  <c r="I190" i="6"/>
  <c r="J190" i="6" s="1"/>
  <c r="I158" i="6"/>
  <c r="J158" i="6" s="1"/>
  <c r="I90" i="6"/>
  <c r="J90" i="6" s="1"/>
  <c r="I104" i="6"/>
  <c r="J104" i="6" s="1"/>
  <c r="I57" i="6"/>
  <c r="J57" i="6" s="1"/>
  <c r="I25" i="6"/>
  <c r="J25" i="6" s="1"/>
  <c r="I906" i="6"/>
  <c r="J906" i="6" s="1"/>
  <c r="I850" i="6"/>
  <c r="J850" i="6" s="1"/>
  <c r="I826" i="6"/>
  <c r="J826" i="6" s="1"/>
  <c r="I973" i="6"/>
  <c r="J973" i="6" s="1"/>
  <c r="I956" i="6"/>
  <c r="J956" i="6" s="1"/>
  <c r="I940" i="6"/>
  <c r="J940" i="6" s="1"/>
  <c r="I937" i="6"/>
  <c r="J937" i="6" s="1"/>
  <c r="I929" i="6"/>
  <c r="J929" i="6" s="1"/>
  <c r="I921" i="6"/>
  <c r="J921" i="6" s="1"/>
  <c r="I913" i="6"/>
  <c r="J913" i="6" s="1"/>
  <c r="I905" i="6"/>
  <c r="J905" i="6" s="1"/>
  <c r="I897" i="6"/>
  <c r="J897" i="6" s="1"/>
  <c r="I889" i="6"/>
  <c r="J889" i="6" s="1"/>
  <c r="I881" i="6"/>
  <c r="J881" i="6" s="1"/>
  <c r="I873" i="6"/>
  <c r="J873" i="6" s="1"/>
  <c r="I865" i="6"/>
  <c r="J865" i="6" s="1"/>
  <c r="I857" i="6"/>
  <c r="J857" i="6" s="1"/>
  <c r="I849" i="6"/>
  <c r="J849" i="6" s="1"/>
  <c r="I841" i="6"/>
  <c r="J841" i="6" s="1"/>
  <c r="I833" i="6"/>
  <c r="J833" i="6" s="1"/>
  <c r="I825" i="6"/>
  <c r="J825" i="6" s="1"/>
  <c r="I743" i="6"/>
  <c r="J743" i="6" s="1"/>
  <c r="I816" i="6"/>
  <c r="J816" i="6" s="1"/>
  <c r="I564" i="6"/>
  <c r="J564" i="6" s="1"/>
  <c r="I666" i="6"/>
  <c r="J666" i="6" s="1"/>
  <c r="I658" i="6"/>
  <c r="J658" i="6" s="1"/>
  <c r="I714" i="6"/>
  <c r="J714" i="6" s="1"/>
  <c r="I811" i="6"/>
  <c r="J811" i="6" s="1"/>
  <c r="I779" i="6"/>
  <c r="J779" i="6" s="1"/>
  <c r="I535" i="6"/>
  <c r="J535" i="6" s="1"/>
  <c r="I570" i="6"/>
  <c r="J570" i="6" s="1"/>
  <c r="I571" i="6"/>
  <c r="J571" i="6" s="1"/>
  <c r="I883" i="6"/>
  <c r="J883" i="6" s="1"/>
  <c r="I827" i="6"/>
  <c r="J827" i="6" s="1"/>
  <c r="I818" i="6"/>
  <c r="J818" i="6" s="1"/>
  <c r="I980" i="6"/>
  <c r="J980" i="6" s="1"/>
  <c r="I964" i="6"/>
  <c r="J964" i="6" s="1"/>
  <c r="I971" i="6"/>
  <c r="J971" i="6" s="1"/>
  <c r="I954" i="6"/>
  <c r="J954" i="6" s="1"/>
  <c r="I938" i="6"/>
  <c r="J938" i="6" s="1"/>
  <c r="I936" i="6"/>
  <c r="J936" i="6" s="1"/>
  <c r="I928" i="6"/>
  <c r="J928" i="6" s="1"/>
  <c r="I920" i="6"/>
  <c r="J920" i="6" s="1"/>
  <c r="I912" i="6"/>
  <c r="J912" i="6" s="1"/>
  <c r="I904" i="6"/>
  <c r="J904" i="6" s="1"/>
  <c r="I896" i="6"/>
  <c r="J896" i="6" s="1"/>
  <c r="I888" i="6"/>
  <c r="J888" i="6" s="1"/>
  <c r="I880" i="6"/>
  <c r="J880" i="6" s="1"/>
  <c r="I872" i="6"/>
  <c r="J872" i="6" s="1"/>
  <c r="I864" i="6"/>
  <c r="J864" i="6" s="1"/>
  <c r="I856" i="6"/>
  <c r="J856" i="6" s="1"/>
  <c r="I848" i="6"/>
  <c r="J848" i="6" s="1"/>
  <c r="I840" i="6"/>
  <c r="J840" i="6" s="1"/>
  <c r="I832" i="6"/>
  <c r="J832" i="6" s="1"/>
  <c r="I824" i="6"/>
  <c r="J824" i="6" s="1"/>
  <c r="I542" i="6"/>
  <c r="J542" i="6" s="1"/>
  <c r="I711" i="6"/>
  <c r="J711" i="6" s="1"/>
  <c r="I687" i="6"/>
  <c r="J687" i="6" s="1"/>
  <c r="I650" i="6"/>
  <c r="J650" i="6" s="1"/>
  <c r="I703" i="6"/>
  <c r="J703" i="6" s="1"/>
  <c r="I799" i="6"/>
  <c r="J799" i="6" s="1"/>
  <c r="I531" i="6"/>
  <c r="J531" i="6" s="1"/>
  <c r="I553" i="6"/>
  <c r="J553" i="6" s="1"/>
  <c r="I545" i="6"/>
  <c r="J545" i="6" s="1"/>
  <c r="I524" i="6"/>
  <c r="J524" i="6" s="1"/>
  <c r="I538" i="6"/>
  <c r="J538" i="6" s="1"/>
  <c r="I978" i="6"/>
  <c r="J978" i="6" s="1"/>
  <c r="I927" i="6"/>
  <c r="J927" i="6" s="1"/>
  <c r="I919" i="6"/>
  <c r="J919" i="6" s="1"/>
  <c r="I895" i="6"/>
  <c r="J895" i="6" s="1"/>
  <c r="I887" i="6"/>
  <c r="J887" i="6" s="1"/>
  <c r="I863" i="6"/>
  <c r="J863" i="6" s="1"/>
  <c r="I855" i="6"/>
  <c r="J855" i="6" s="1"/>
  <c r="I831" i="6"/>
  <c r="J831" i="6" s="1"/>
  <c r="I823" i="6"/>
  <c r="J823" i="6" s="1"/>
  <c r="I787" i="6"/>
  <c r="J787" i="6" s="1"/>
  <c r="I569" i="6"/>
  <c r="J569" i="6" s="1"/>
  <c r="I556" i="6"/>
  <c r="J556" i="6" s="1"/>
  <c r="I169" i="6"/>
  <c r="J169" i="6" s="1"/>
  <c r="I514" i="6"/>
  <c r="J514" i="6" s="1"/>
  <c r="I506" i="6"/>
  <c r="J506" i="6" s="1"/>
  <c r="I490" i="6"/>
  <c r="J490" i="6" s="1"/>
  <c r="I144" i="6"/>
  <c r="J144" i="6" s="1"/>
  <c r="I482" i="6"/>
  <c r="J482" i="6" s="1"/>
  <c r="I474" i="6"/>
  <c r="J474" i="6" s="1"/>
  <c r="I466" i="6"/>
  <c r="J466" i="6" s="1"/>
  <c r="I458" i="6"/>
  <c r="J458" i="6" s="1"/>
  <c r="I439" i="6"/>
  <c r="J439" i="6" s="1"/>
  <c r="I38" i="6"/>
  <c r="J38" i="6" s="1"/>
  <c r="I30" i="6"/>
  <c r="J30" i="6" s="1"/>
  <c r="I137" i="6"/>
  <c r="J137" i="6" s="1"/>
  <c r="I148" i="6"/>
  <c r="J148" i="6" s="1"/>
  <c r="I220" i="6"/>
  <c r="J220" i="6" s="1"/>
  <c r="I484" i="6"/>
  <c r="J484" i="6" s="1"/>
  <c r="I476" i="6"/>
  <c r="J476" i="6" s="1"/>
  <c r="I468" i="6"/>
  <c r="J468" i="6" s="1"/>
  <c r="I460" i="6"/>
  <c r="J460" i="6" s="1"/>
  <c r="I452" i="6"/>
  <c r="J452" i="6" s="1"/>
  <c r="I143" i="6"/>
  <c r="J143" i="6" s="1"/>
  <c r="I449" i="6"/>
  <c r="J449" i="6" s="1"/>
  <c r="I441" i="6"/>
  <c r="J441" i="6" s="1"/>
  <c r="I433" i="6"/>
  <c r="J433" i="6" s="1"/>
  <c r="I425" i="6"/>
  <c r="J425" i="6" s="1"/>
  <c r="I417" i="6"/>
  <c r="J417" i="6" s="1"/>
  <c r="I409" i="6"/>
  <c r="J409" i="6" s="1"/>
  <c r="I401" i="6"/>
  <c r="J401" i="6" s="1"/>
  <c r="I393" i="6"/>
  <c r="J393" i="6" s="1"/>
  <c r="I385" i="6"/>
  <c r="J385" i="6" s="1"/>
  <c r="I377" i="6"/>
  <c r="J377" i="6" s="1"/>
  <c r="I369" i="6"/>
  <c r="J369" i="6" s="1"/>
  <c r="I361" i="6"/>
  <c r="J361" i="6" s="1"/>
  <c r="I353" i="6"/>
  <c r="J353" i="6" s="1"/>
  <c r="I345" i="6"/>
  <c r="J345" i="6" s="1"/>
  <c r="I337" i="6"/>
  <c r="J337" i="6" s="1"/>
  <c r="I329" i="6"/>
  <c r="J329" i="6" s="1"/>
  <c r="I321" i="6"/>
  <c r="J321" i="6" s="1"/>
  <c r="I313" i="6"/>
  <c r="J313" i="6" s="1"/>
  <c r="I305" i="6"/>
  <c r="J305" i="6" s="1"/>
  <c r="I297" i="6"/>
  <c r="J297" i="6" s="1"/>
  <c r="I289" i="6"/>
  <c r="J289" i="6" s="1"/>
  <c r="I281" i="6"/>
  <c r="J281" i="6" s="1"/>
  <c r="I273" i="6"/>
  <c r="J273" i="6" s="1"/>
  <c r="I265" i="6"/>
  <c r="J265" i="6" s="1"/>
  <c r="I257" i="6"/>
  <c r="J257" i="6" s="1"/>
  <c r="I249" i="6"/>
  <c r="J249" i="6" s="1"/>
  <c r="I241" i="6"/>
  <c r="J241" i="6" s="1"/>
  <c r="I210" i="6"/>
  <c r="J210" i="6" s="1"/>
  <c r="I178" i="6"/>
  <c r="J178" i="6" s="1"/>
  <c r="I146" i="6"/>
  <c r="J146" i="6" s="1"/>
  <c r="I122" i="6"/>
  <c r="J122" i="6" s="1"/>
  <c r="I127" i="6"/>
  <c r="J127" i="6" s="1"/>
  <c r="I92" i="6"/>
  <c r="J92" i="6" s="1"/>
  <c r="I88" i="6"/>
  <c r="J88" i="6" s="1"/>
  <c r="I80" i="6"/>
  <c r="J80" i="6" s="1"/>
  <c r="I72" i="6"/>
  <c r="J72" i="6" s="1"/>
  <c r="I64" i="6"/>
  <c r="J64" i="6" s="1"/>
  <c r="I56" i="6"/>
  <c r="J56" i="6" s="1"/>
  <c r="I48" i="6"/>
  <c r="J48" i="6" s="1"/>
  <c r="I40" i="6"/>
  <c r="J40" i="6" s="1"/>
  <c r="I32" i="6"/>
  <c r="J32" i="6" s="1"/>
  <c r="I24" i="6"/>
  <c r="J24" i="6" s="1"/>
  <c r="I16" i="6"/>
  <c r="J16" i="6" s="1"/>
  <c r="I8" i="6"/>
  <c r="J8" i="6" s="1"/>
  <c r="I532" i="6"/>
  <c r="J532" i="6" s="1"/>
  <c r="I183" i="6"/>
  <c r="J183" i="6" s="1"/>
  <c r="I546" i="6"/>
  <c r="J546" i="6" s="1"/>
  <c r="I541" i="6"/>
  <c r="J541" i="6" s="1"/>
  <c r="I526" i="6"/>
  <c r="J526" i="6" s="1"/>
  <c r="I205" i="6"/>
  <c r="J205" i="6" s="1"/>
  <c r="I160" i="6"/>
  <c r="J160" i="6" s="1"/>
  <c r="I507" i="6"/>
  <c r="J507" i="6" s="1"/>
  <c r="I499" i="6"/>
  <c r="J499" i="6" s="1"/>
  <c r="I491" i="6"/>
  <c r="J491" i="6" s="1"/>
  <c r="I176" i="6"/>
  <c r="J176" i="6" s="1"/>
  <c r="I215" i="6"/>
  <c r="J215" i="6" s="1"/>
  <c r="I204" i="6"/>
  <c r="J204" i="6" s="1"/>
  <c r="I147" i="6"/>
  <c r="J147" i="6" s="1"/>
  <c r="I114" i="6"/>
  <c r="J114" i="6" s="1"/>
  <c r="I89" i="6"/>
  <c r="J89" i="6" s="1"/>
  <c r="I483" i="6"/>
  <c r="J483" i="6" s="1"/>
  <c r="I475" i="6"/>
  <c r="J475" i="6" s="1"/>
  <c r="I467" i="6"/>
  <c r="J467" i="6" s="1"/>
  <c r="I459" i="6"/>
  <c r="J459" i="6" s="1"/>
  <c r="I184" i="6"/>
  <c r="J184" i="6" s="1"/>
  <c r="I125" i="6"/>
  <c r="J125" i="6" s="1"/>
  <c r="I448" i="6"/>
  <c r="J448" i="6" s="1"/>
  <c r="I440" i="6"/>
  <c r="J440" i="6" s="1"/>
  <c r="I432" i="6"/>
  <c r="J432" i="6" s="1"/>
  <c r="I424" i="6"/>
  <c r="J424" i="6" s="1"/>
  <c r="I416" i="6"/>
  <c r="J416" i="6" s="1"/>
  <c r="I408" i="6"/>
  <c r="J408" i="6" s="1"/>
  <c r="I400" i="6"/>
  <c r="J400" i="6" s="1"/>
  <c r="I392" i="6"/>
  <c r="J392" i="6" s="1"/>
  <c r="I384" i="6"/>
  <c r="J384" i="6" s="1"/>
  <c r="I376" i="6"/>
  <c r="J376" i="6" s="1"/>
  <c r="I368" i="6"/>
  <c r="J368" i="6" s="1"/>
  <c r="I360" i="6"/>
  <c r="J360" i="6" s="1"/>
  <c r="I352" i="6"/>
  <c r="J352" i="6" s="1"/>
  <c r="I344" i="6"/>
  <c r="J344" i="6" s="1"/>
  <c r="I336" i="6"/>
  <c r="J336" i="6" s="1"/>
  <c r="I328" i="6"/>
  <c r="J328" i="6" s="1"/>
  <c r="I320" i="6"/>
  <c r="J320" i="6" s="1"/>
  <c r="I312" i="6"/>
  <c r="J312" i="6" s="1"/>
  <c r="I304" i="6"/>
  <c r="J304" i="6" s="1"/>
  <c r="I296" i="6"/>
  <c r="J296" i="6" s="1"/>
  <c r="I288" i="6"/>
  <c r="J288" i="6" s="1"/>
  <c r="I280" i="6"/>
  <c r="J280" i="6" s="1"/>
  <c r="I272" i="6"/>
  <c r="J272" i="6" s="1"/>
  <c r="I264" i="6"/>
  <c r="J264" i="6" s="1"/>
  <c r="I256" i="6"/>
  <c r="J256" i="6" s="1"/>
  <c r="I248" i="6"/>
  <c r="J248" i="6" s="1"/>
  <c r="I240" i="6"/>
  <c r="J240" i="6" s="1"/>
  <c r="I230" i="6"/>
  <c r="J230" i="6" s="1"/>
  <c r="I198" i="6"/>
  <c r="J198" i="6" s="1"/>
  <c r="I166" i="6"/>
  <c r="J166" i="6" s="1"/>
  <c r="I120" i="6"/>
  <c r="J120" i="6" s="1"/>
  <c r="I115" i="6"/>
  <c r="J115" i="6" s="1"/>
  <c r="I102" i="6"/>
  <c r="J102" i="6" s="1"/>
  <c r="I87" i="6"/>
  <c r="J87" i="6" s="1"/>
  <c r="I79" i="6"/>
  <c r="J79" i="6" s="1"/>
  <c r="I71" i="6"/>
  <c r="J71" i="6" s="1"/>
  <c r="I63" i="6"/>
  <c r="J63" i="6" s="1"/>
  <c r="I55" i="6"/>
  <c r="J55" i="6" s="1"/>
  <c r="I47" i="6"/>
  <c r="J47" i="6" s="1"/>
  <c r="I39" i="6"/>
  <c r="J39" i="6" s="1"/>
  <c r="I31" i="6"/>
  <c r="J31" i="6" s="1"/>
  <c r="I23" i="6"/>
  <c r="J23" i="6" s="1"/>
  <c r="I15" i="6"/>
  <c r="J15" i="6" s="1"/>
  <c r="I7" i="6"/>
  <c r="J7" i="6" s="1"/>
  <c r="I566" i="6"/>
  <c r="J566" i="6" s="1"/>
  <c r="I516" i="6"/>
  <c r="J516" i="6" s="1"/>
  <c r="I567" i="6"/>
  <c r="J567" i="6" s="1"/>
  <c r="I530" i="6"/>
  <c r="J530" i="6" s="1"/>
  <c r="I525" i="6"/>
  <c r="J525" i="6" s="1"/>
  <c r="I189" i="6"/>
  <c r="J189" i="6" s="1"/>
  <c r="I107" i="6"/>
  <c r="J107" i="6" s="1"/>
  <c r="I513" i="6"/>
  <c r="J513" i="6" s="1"/>
  <c r="I505" i="6"/>
  <c r="J505" i="6" s="1"/>
  <c r="I497" i="6"/>
  <c r="J497" i="6" s="1"/>
  <c r="I489" i="6"/>
  <c r="J489" i="6" s="1"/>
  <c r="I237" i="6"/>
  <c r="J237" i="6" s="1"/>
  <c r="I233" i="6"/>
  <c r="J233" i="6" s="1"/>
  <c r="I124" i="6"/>
  <c r="J124" i="6" s="1"/>
  <c r="I231" i="6"/>
  <c r="J231" i="6" s="1"/>
  <c r="I141" i="6"/>
  <c r="J141" i="6" s="1"/>
  <c r="I229" i="6"/>
  <c r="J229" i="6" s="1"/>
  <c r="I172" i="6"/>
  <c r="J172" i="6" s="1"/>
  <c r="I128" i="6"/>
  <c r="J128" i="6" s="1"/>
  <c r="I481" i="6"/>
  <c r="J481" i="6" s="1"/>
  <c r="I473" i="6"/>
  <c r="J473" i="6" s="1"/>
  <c r="I465" i="6"/>
  <c r="J465" i="6" s="1"/>
  <c r="I457" i="6"/>
  <c r="J457" i="6" s="1"/>
  <c r="I209" i="6"/>
  <c r="J209" i="6" s="1"/>
  <c r="I152" i="6"/>
  <c r="J152" i="6" s="1"/>
  <c r="I98" i="6"/>
  <c r="J98" i="6" s="1"/>
  <c r="I446" i="6"/>
  <c r="J446" i="6" s="1"/>
  <c r="I438" i="6"/>
  <c r="J438" i="6" s="1"/>
  <c r="I430" i="6"/>
  <c r="J430" i="6" s="1"/>
  <c r="I422" i="6"/>
  <c r="J422" i="6" s="1"/>
  <c r="I414" i="6"/>
  <c r="J414" i="6" s="1"/>
  <c r="I406" i="6"/>
  <c r="J406" i="6" s="1"/>
  <c r="I398" i="6"/>
  <c r="J398" i="6" s="1"/>
  <c r="I390" i="6"/>
  <c r="J390" i="6" s="1"/>
  <c r="I382" i="6"/>
  <c r="J382" i="6" s="1"/>
  <c r="I374" i="6"/>
  <c r="J374" i="6" s="1"/>
  <c r="I366" i="6"/>
  <c r="J366" i="6" s="1"/>
  <c r="I358" i="6"/>
  <c r="J358" i="6" s="1"/>
  <c r="I350" i="6"/>
  <c r="J350" i="6" s="1"/>
  <c r="I342" i="6"/>
  <c r="J342" i="6" s="1"/>
  <c r="I334" i="6"/>
  <c r="J334" i="6" s="1"/>
  <c r="I326" i="6"/>
  <c r="J326" i="6" s="1"/>
  <c r="I318" i="6"/>
  <c r="J318" i="6" s="1"/>
  <c r="I310" i="6"/>
  <c r="J310" i="6" s="1"/>
  <c r="I302" i="6"/>
  <c r="J302" i="6" s="1"/>
  <c r="I294" i="6"/>
  <c r="J294" i="6" s="1"/>
  <c r="I286" i="6"/>
  <c r="J286" i="6" s="1"/>
  <c r="I278" i="6"/>
  <c r="J278" i="6" s="1"/>
  <c r="I270" i="6"/>
  <c r="J270" i="6" s="1"/>
  <c r="I262" i="6"/>
  <c r="J262" i="6" s="1"/>
  <c r="I254" i="6"/>
  <c r="J254" i="6" s="1"/>
  <c r="I246" i="6"/>
  <c r="J246" i="6" s="1"/>
  <c r="I238" i="6"/>
  <c r="J238" i="6" s="1"/>
  <c r="I206" i="6"/>
  <c r="J206" i="6" s="1"/>
  <c r="I174" i="6"/>
  <c r="J174" i="6" s="1"/>
  <c r="I142" i="6"/>
  <c r="J142" i="6" s="1"/>
  <c r="I123" i="6"/>
  <c r="J123" i="6" s="1"/>
  <c r="I85" i="6"/>
  <c r="J85" i="6" s="1"/>
  <c r="I77" i="6"/>
  <c r="J77" i="6" s="1"/>
  <c r="I69" i="6"/>
  <c r="J69" i="6" s="1"/>
  <c r="I61" i="6"/>
  <c r="J61" i="6" s="1"/>
  <c r="I53" i="6"/>
  <c r="J53" i="6" s="1"/>
  <c r="I45" i="6"/>
  <c r="J45" i="6" s="1"/>
  <c r="I37" i="6"/>
  <c r="J37" i="6" s="1"/>
  <c r="I29" i="6"/>
  <c r="J29" i="6" s="1"/>
  <c r="I21" i="6"/>
  <c r="J21" i="6" s="1"/>
  <c r="I13" i="6"/>
  <c r="J13" i="6" s="1"/>
  <c r="I5" i="6"/>
  <c r="J5" i="6" s="1"/>
  <c r="I540" i="6"/>
  <c r="J540" i="6" s="1"/>
  <c r="I576" i="6"/>
  <c r="J576" i="6" s="1"/>
  <c r="I554" i="6"/>
  <c r="J554" i="6" s="1"/>
  <c r="I549" i="6"/>
  <c r="J549" i="6" s="1"/>
  <c r="I504" i="6"/>
  <c r="J504" i="6" s="1"/>
  <c r="I496" i="6"/>
  <c r="J496" i="6" s="1"/>
  <c r="I488" i="6"/>
  <c r="J488" i="6" s="1"/>
  <c r="I185" i="6"/>
  <c r="J185" i="6" s="1"/>
  <c r="I139" i="6"/>
  <c r="J139" i="6" s="1"/>
  <c r="I110" i="6"/>
  <c r="J110" i="6" s="1"/>
  <c r="I227" i="6"/>
  <c r="J227" i="6" s="1"/>
  <c r="I213" i="6"/>
  <c r="J213" i="6" s="1"/>
  <c r="I156" i="6"/>
  <c r="J156" i="6" s="1"/>
  <c r="I126" i="6"/>
  <c r="J126" i="6" s="1"/>
  <c r="I105" i="6"/>
  <c r="J105" i="6" s="1"/>
  <c r="I480" i="6"/>
  <c r="J480" i="6" s="1"/>
  <c r="I472" i="6"/>
  <c r="J472" i="6" s="1"/>
  <c r="I464" i="6"/>
  <c r="J464" i="6" s="1"/>
  <c r="I456" i="6"/>
  <c r="J456" i="6" s="1"/>
  <c r="I207" i="6"/>
  <c r="J207" i="6" s="1"/>
  <c r="I193" i="6"/>
  <c r="J193" i="6" s="1"/>
  <c r="I136" i="6"/>
  <c r="J136" i="6" s="1"/>
  <c r="I118" i="6"/>
  <c r="J118" i="6" s="1"/>
  <c r="I134" i="6"/>
  <c r="J134" i="6" s="1"/>
  <c r="I445" i="6"/>
  <c r="J445" i="6" s="1"/>
  <c r="I437" i="6"/>
  <c r="J437" i="6" s="1"/>
  <c r="I429" i="6"/>
  <c r="J429" i="6" s="1"/>
  <c r="I421" i="6"/>
  <c r="J421" i="6" s="1"/>
  <c r="I413" i="6"/>
  <c r="J413" i="6" s="1"/>
  <c r="I405" i="6"/>
  <c r="J405" i="6" s="1"/>
  <c r="I397" i="6"/>
  <c r="J397" i="6" s="1"/>
  <c r="I389" i="6"/>
  <c r="J389" i="6" s="1"/>
  <c r="I381" i="6"/>
  <c r="J381" i="6" s="1"/>
  <c r="I373" i="6"/>
  <c r="J373" i="6" s="1"/>
  <c r="I365" i="6"/>
  <c r="J365" i="6" s="1"/>
  <c r="I357" i="6"/>
  <c r="J357" i="6" s="1"/>
  <c r="I349" i="6"/>
  <c r="J349" i="6" s="1"/>
  <c r="I341" i="6"/>
  <c r="J341" i="6" s="1"/>
  <c r="I333" i="6"/>
  <c r="J333" i="6" s="1"/>
  <c r="I325" i="6"/>
  <c r="J325" i="6" s="1"/>
  <c r="I317" i="6"/>
  <c r="J317" i="6" s="1"/>
  <c r="I309" i="6"/>
  <c r="J309" i="6" s="1"/>
  <c r="I301" i="6"/>
  <c r="J301" i="6" s="1"/>
  <c r="I293" i="6"/>
  <c r="J293" i="6" s="1"/>
  <c r="I285" i="6"/>
  <c r="J285" i="6" s="1"/>
  <c r="I277" i="6"/>
  <c r="J277" i="6" s="1"/>
  <c r="I269" i="6"/>
  <c r="J269" i="6" s="1"/>
  <c r="I261" i="6"/>
  <c r="J261" i="6" s="1"/>
  <c r="I253" i="6"/>
  <c r="J253" i="6" s="1"/>
  <c r="I245" i="6"/>
  <c r="J245" i="6" s="1"/>
  <c r="I226" i="6"/>
  <c r="J226" i="6" s="1"/>
  <c r="I194" i="6"/>
  <c r="J194" i="6" s="1"/>
  <c r="I162" i="6"/>
  <c r="J162" i="6" s="1"/>
  <c r="I129" i="6"/>
  <c r="J129" i="6" s="1"/>
  <c r="I97" i="6"/>
  <c r="J97" i="6" s="1"/>
  <c r="I108" i="6"/>
  <c r="J108" i="6" s="1"/>
  <c r="I84" i="6"/>
  <c r="J84" i="6" s="1"/>
  <c r="I76" i="6"/>
  <c r="J76" i="6" s="1"/>
  <c r="I68" i="6"/>
  <c r="J68" i="6" s="1"/>
  <c r="I60" i="6"/>
  <c r="J60" i="6" s="1"/>
  <c r="I52" i="6"/>
  <c r="J52" i="6" s="1"/>
  <c r="I44" i="6"/>
  <c r="J44" i="6" s="1"/>
  <c r="I36" i="6"/>
  <c r="J36" i="6" s="1"/>
  <c r="I28" i="6"/>
  <c r="J28" i="6" s="1"/>
  <c r="I20" i="6"/>
  <c r="J20" i="6" s="1"/>
  <c r="I12" i="6"/>
  <c r="J12" i="6" s="1"/>
  <c r="I4" i="6"/>
  <c r="G981" i="6"/>
  <c r="I574" i="6"/>
  <c r="J574" i="6" s="1"/>
  <c r="U7" i="6"/>
  <c r="I217" i="6"/>
  <c r="J217" i="6" s="1"/>
  <c r="I511" i="6"/>
  <c r="J511" i="6" s="1"/>
  <c r="I503" i="6"/>
  <c r="J503" i="6" s="1"/>
  <c r="I495" i="6"/>
  <c r="J495" i="6" s="1"/>
  <c r="I106" i="6"/>
  <c r="J106" i="6" s="1"/>
  <c r="I187" i="6"/>
  <c r="J187" i="6" s="1"/>
  <c r="I211" i="6"/>
  <c r="J211" i="6" s="1"/>
  <c r="I197" i="6"/>
  <c r="J197" i="6" s="1"/>
  <c r="I140" i="6"/>
  <c r="J140" i="6" s="1"/>
  <c r="I487" i="6"/>
  <c r="J487" i="6" s="1"/>
  <c r="I479" i="6"/>
  <c r="J479" i="6" s="1"/>
  <c r="I471" i="6"/>
  <c r="J471" i="6" s="1"/>
  <c r="I463" i="6"/>
  <c r="J463" i="6" s="1"/>
  <c r="I455" i="6"/>
  <c r="J455" i="6" s="1"/>
  <c r="I191" i="6"/>
  <c r="J191" i="6" s="1"/>
  <c r="I177" i="6"/>
  <c r="J177" i="6" s="1"/>
  <c r="I444" i="6"/>
  <c r="J444" i="6" s="1"/>
  <c r="I436" i="6"/>
  <c r="J436" i="6" s="1"/>
  <c r="I428" i="6"/>
  <c r="J428" i="6" s="1"/>
  <c r="I420" i="6"/>
  <c r="J420" i="6" s="1"/>
  <c r="I412" i="6"/>
  <c r="J412" i="6" s="1"/>
  <c r="I404" i="6"/>
  <c r="J404" i="6" s="1"/>
  <c r="I396" i="6"/>
  <c r="J396" i="6" s="1"/>
  <c r="I388" i="6"/>
  <c r="J388" i="6" s="1"/>
  <c r="I380" i="6"/>
  <c r="J380" i="6" s="1"/>
  <c r="I372" i="6"/>
  <c r="J372" i="6" s="1"/>
  <c r="I364" i="6"/>
  <c r="J364" i="6" s="1"/>
  <c r="I356" i="6"/>
  <c r="J356" i="6" s="1"/>
  <c r="I348" i="6"/>
  <c r="J348" i="6" s="1"/>
  <c r="I340" i="6"/>
  <c r="J340" i="6" s="1"/>
  <c r="I332" i="6"/>
  <c r="J332" i="6" s="1"/>
  <c r="I324" i="6"/>
  <c r="J324" i="6" s="1"/>
  <c r="I316" i="6"/>
  <c r="J316" i="6" s="1"/>
  <c r="I308" i="6"/>
  <c r="J308" i="6" s="1"/>
  <c r="I300" i="6"/>
  <c r="J300" i="6" s="1"/>
  <c r="I292" i="6"/>
  <c r="J292" i="6" s="1"/>
  <c r="I284" i="6"/>
  <c r="J284" i="6" s="1"/>
  <c r="I276" i="6"/>
  <c r="J276" i="6" s="1"/>
  <c r="I268" i="6"/>
  <c r="J268" i="6" s="1"/>
  <c r="I260" i="6"/>
  <c r="J260" i="6" s="1"/>
  <c r="I252" i="6"/>
  <c r="J252" i="6" s="1"/>
  <c r="I244" i="6"/>
  <c r="J244" i="6" s="1"/>
  <c r="I214" i="6"/>
  <c r="J214" i="6" s="1"/>
  <c r="I182" i="6"/>
  <c r="J182" i="6" s="1"/>
  <c r="I150" i="6"/>
  <c r="J150" i="6" s="1"/>
  <c r="I113" i="6"/>
  <c r="J113" i="6" s="1"/>
  <c r="I131" i="6"/>
  <c r="J131" i="6" s="1"/>
  <c r="I109" i="6"/>
  <c r="J109" i="6" s="1"/>
  <c r="I95" i="6"/>
  <c r="J95" i="6" s="1"/>
  <c r="I96" i="6"/>
  <c r="J96" i="6" s="1"/>
  <c r="I83" i="6"/>
  <c r="J83" i="6" s="1"/>
  <c r="I75" i="6"/>
  <c r="J75" i="6" s="1"/>
  <c r="I67" i="6"/>
  <c r="J67" i="6" s="1"/>
  <c r="I59" i="6"/>
  <c r="J59" i="6" s="1"/>
  <c r="I51" i="6"/>
  <c r="J51" i="6" s="1"/>
  <c r="I43" i="6"/>
  <c r="J43" i="6" s="1"/>
  <c r="I35" i="6"/>
  <c r="J35" i="6" s="1"/>
  <c r="I27" i="6"/>
  <c r="J27" i="6" s="1"/>
  <c r="I19" i="6"/>
  <c r="J19" i="6" s="1"/>
  <c r="I11" i="6"/>
  <c r="J11" i="6" s="1"/>
  <c r="I533" i="6"/>
  <c r="J533" i="6" s="1"/>
  <c r="I518" i="6"/>
  <c r="J518" i="6" s="1"/>
  <c r="I151" i="6"/>
  <c r="J151" i="6" s="1"/>
  <c r="I510" i="6"/>
  <c r="J510" i="6" s="1"/>
  <c r="I502" i="6"/>
  <c r="J502" i="6" s="1"/>
  <c r="I494" i="6"/>
  <c r="J494" i="6" s="1"/>
  <c r="I157" i="6"/>
  <c r="J157" i="6" s="1"/>
  <c r="I224" i="6"/>
  <c r="J224" i="6" s="1"/>
  <c r="I201" i="6"/>
  <c r="J201" i="6" s="1"/>
  <c r="I155" i="6"/>
  <c r="J155" i="6" s="1"/>
  <c r="I195" i="6"/>
  <c r="J195" i="6" s="1"/>
  <c r="I181" i="6"/>
  <c r="J181" i="6" s="1"/>
  <c r="I121" i="6"/>
  <c r="J121" i="6" s="1"/>
  <c r="I99" i="6"/>
  <c r="J99" i="6" s="1"/>
  <c r="I486" i="6"/>
  <c r="J486" i="6" s="1"/>
  <c r="I478" i="6"/>
  <c r="J478" i="6" s="1"/>
  <c r="I470" i="6"/>
  <c r="J470" i="6" s="1"/>
  <c r="I462" i="6"/>
  <c r="J462" i="6" s="1"/>
  <c r="I454" i="6"/>
  <c r="J454" i="6" s="1"/>
  <c r="I175" i="6"/>
  <c r="J175" i="6" s="1"/>
  <c r="I161" i="6"/>
  <c r="J161" i="6" s="1"/>
  <c r="I451" i="6"/>
  <c r="J451" i="6" s="1"/>
  <c r="I443" i="6"/>
  <c r="J443" i="6" s="1"/>
  <c r="I435" i="6"/>
  <c r="J435" i="6" s="1"/>
  <c r="I427" i="6"/>
  <c r="J427" i="6" s="1"/>
  <c r="I419" i="6"/>
  <c r="J419" i="6" s="1"/>
  <c r="I411" i="6"/>
  <c r="J411" i="6" s="1"/>
  <c r="I403" i="6"/>
  <c r="J403" i="6" s="1"/>
  <c r="I395" i="6"/>
  <c r="J395" i="6" s="1"/>
  <c r="I387" i="6"/>
  <c r="J387" i="6" s="1"/>
  <c r="I379" i="6"/>
  <c r="J379" i="6" s="1"/>
  <c r="I371" i="6"/>
  <c r="J371" i="6" s="1"/>
  <c r="I363" i="6"/>
  <c r="J363" i="6" s="1"/>
  <c r="I355" i="6"/>
  <c r="J355" i="6" s="1"/>
  <c r="I347" i="6"/>
  <c r="J347" i="6" s="1"/>
  <c r="I339" i="6"/>
  <c r="J339" i="6" s="1"/>
  <c r="I331" i="6"/>
  <c r="J331" i="6" s="1"/>
  <c r="I323" i="6"/>
  <c r="J323" i="6" s="1"/>
  <c r="I315" i="6"/>
  <c r="J315" i="6" s="1"/>
  <c r="I307" i="6"/>
  <c r="J307" i="6" s="1"/>
  <c r="I299" i="6"/>
  <c r="J299" i="6" s="1"/>
  <c r="I291" i="6"/>
  <c r="J291" i="6" s="1"/>
  <c r="I283" i="6"/>
  <c r="J283" i="6" s="1"/>
  <c r="I275" i="6"/>
  <c r="J275" i="6" s="1"/>
  <c r="I267" i="6"/>
  <c r="J267" i="6" s="1"/>
  <c r="I259" i="6"/>
  <c r="J259" i="6" s="1"/>
  <c r="I251" i="6"/>
  <c r="J251" i="6" s="1"/>
  <c r="I243" i="6"/>
  <c r="J243" i="6" s="1"/>
  <c r="I234" i="6"/>
  <c r="J234" i="6" s="1"/>
  <c r="I202" i="6"/>
  <c r="J202" i="6" s="1"/>
  <c r="I170" i="6"/>
  <c r="J170" i="6" s="1"/>
  <c r="I138" i="6"/>
  <c r="J138" i="6" s="1"/>
  <c r="I111" i="6"/>
  <c r="J111" i="6" s="1"/>
  <c r="I119" i="6"/>
  <c r="J119" i="6" s="1"/>
  <c r="I93" i="6"/>
  <c r="J93" i="6" s="1"/>
  <c r="I82" i="6"/>
  <c r="J82" i="6" s="1"/>
  <c r="I74" i="6"/>
  <c r="J74" i="6" s="1"/>
  <c r="I66" i="6"/>
  <c r="J66" i="6" s="1"/>
  <c r="I58" i="6"/>
  <c r="J58" i="6" s="1"/>
  <c r="I50" i="6"/>
  <c r="J50" i="6" s="1"/>
  <c r="I42" i="6"/>
  <c r="J42" i="6" s="1"/>
  <c r="I34" i="6"/>
  <c r="J34" i="6" s="1"/>
  <c r="I26" i="6"/>
  <c r="J26" i="6" s="1"/>
  <c r="I18" i="6"/>
  <c r="J18" i="6" s="1"/>
  <c r="I10" i="6"/>
  <c r="J10" i="6" s="1"/>
  <c r="F990" i="6"/>
  <c r="F989" i="6"/>
  <c r="F986" i="6"/>
  <c r="F985" i="6"/>
  <c r="F987" i="6"/>
  <c r="F988" i="6"/>
  <c r="F984" i="6"/>
  <c r="K8" i="6"/>
  <c r="K16" i="6"/>
  <c r="K21" i="6"/>
  <c r="K29" i="6"/>
  <c r="K42" i="6"/>
  <c r="K50" i="6"/>
  <c r="K58" i="6"/>
  <c r="K66" i="6"/>
  <c r="K71" i="6"/>
  <c r="K79" i="6"/>
  <c r="K85" i="6"/>
  <c r="K123" i="6"/>
  <c r="K130" i="6"/>
  <c r="K134" i="6"/>
  <c r="K138" i="6"/>
  <c r="K141" i="6"/>
  <c r="K144" i="6"/>
  <c r="K147" i="6"/>
  <c r="K153" i="6"/>
  <c r="K166" i="6"/>
  <c r="K180" i="6"/>
  <c r="N180" i="6" s="1"/>
  <c r="K203" i="6"/>
  <c r="K206" i="6"/>
  <c r="K216" i="6"/>
  <c r="K226" i="6"/>
  <c r="K237" i="6"/>
  <c r="K244" i="6"/>
  <c r="K247" i="6"/>
  <c r="N247" i="6" s="1"/>
  <c r="K250" i="6"/>
  <c r="K267" i="6"/>
  <c r="K270" i="6"/>
  <c r="K273" i="6"/>
  <c r="K282" i="6"/>
  <c r="N282" i="6" s="1"/>
  <c r="K291" i="6"/>
  <c r="K294" i="6"/>
  <c r="K296" i="6"/>
  <c r="K303" i="6"/>
  <c r="K306" i="6"/>
  <c r="K315" i="6"/>
  <c r="K325" i="6"/>
  <c r="K331" i="6"/>
  <c r="K337" i="6"/>
  <c r="K343" i="6"/>
  <c r="K346" i="6"/>
  <c r="K355" i="6"/>
  <c r="K358" i="6"/>
  <c r="K366" i="6"/>
  <c r="K375" i="6"/>
  <c r="K378" i="6"/>
  <c r="K385" i="6"/>
  <c r="K388" i="6"/>
  <c r="K393" i="6"/>
  <c r="K396" i="6"/>
  <c r="K401" i="6"/>
  <c r="K404" i="6"/>
  <c r="K407" i="6"/>
  <c r="K416" i="6"/>
  <c r="K429" i="6"/>
  <c r="K445" i="6"/>
  <c r="K462" i="6"/>
  <c r="K465" i="6"/>
  <c r="K468" i="6"/>
  <c r="K477" i="6"/>
  <c r="K506" i="6"/>
  <c r="K11" i="6"/>
  <c r="K19" i="6"/>
  <c r="K24" i="6"/>
  <c r="K32" i="6"/>
  <c r="K37" i="6"/>
  <c r="K45" i="6"/>
  <c r="K53" i="6"/>
  <c r="K61" i="6"/>
  <c r="K74" i="6"/>
  <c r="K89" i="6"/>
  <c r="K92" i="6"/>
  <c r="K96" i="6"/>
  <c r="N96" i="6" s="1"/>
  <c r="K100" i="6"/>
  <c r="K104" i="6"/>
  <c r="K108" i="6"/>
  <c r="K112" i="6"/>
  <c r="K116" i="6"/>
  <c r="K120" i="6"/>
  <c r="K127" i="6"/>
  <c r="K150" i="6"/>
  <c r="K160" i="6"/>
  <c r="N160" i="6" s="1"/>
  <c r="K163" i="6"/>
  <c r="K170" i="6"/>
  <c r="K177" i="6"/>
  <c r="K184" i="6"/>
  <c r="K187" i="6"/>
  <c r="K190" i="6"/>
  <c r="K197" i="6"/>
  <c r="K200" i="6"/>
  <c r="K213" i="6"/>
  <c r="K220" i="6"/>
  <c r="K223" i="6"/>
  <c r="K230" i="6"/>
  <c r="K241" i="6"/>
  <c r="K254" i="6"/>
  <c r="K261" i="6"/>
  <c r="K264" i="6"/>
  <c r="K276" i="6"/>
  <c r="K279" i="6"/>
  <c r="K286" i="6"/>
  <c r="K300" i="6"/>
  <c r="K309" i="6"/>
  <c r="N309" i="6" s="1"/>
  <c r="K322" i="6"/>
  <c r="K328" i="6"/>
  <c r="K350" i="6"/>
  <c r="K361" i="6"/>
  <c r="N361" i="6" s="1"/>
  <c r="K363" i="6"/>
  <c r="K369" i="6"/>
  <c r="K372" i="6"/>
  <c r="K382" i="6"/>
  <c r="K399" i="6"/>
  <c r="K410" i="6"/>
  <c r="K413" i="6"/>
  <c r="K420" i="6"/>
  <c r="K423" i="6"/>
  <c r="K433" i="6"/>
  <c r="K437" i="6"/>
  <c r="K440" i="6"/>
  <c r="K448" i="6"/>
  <c r="K454" i="6"/>
  <c r="K457" i="6"/>
  <c r="K471" i="6"/>
  <c r="K483" i="6"/>
  <c r="K485" i="6"/>
  <c r="K488" i="6"/>
  <c r="K491" i="6"/>
  <c r="K494" i="6"/>
  <c r="K6" i="6"/>
  <c r="K14" i="6"/>
  <c r="K27" i="6"/>
  <c r="K35" i="6"/>
  <c r="K40" i="6"/>
  <c r="K48" i="6"/>
  <c r="K56" i="6"/>
  <c r="K64" i="6"/>
  <c r="K69" i="6"/>
  <c r="K77" i="6"/>
  <c r="K80" i="6"/>
  <c r="K83" i="6"/>
  <c r="K86" i="6"/>
  <c r="K124" i="6"/>
  <c r="K131" i="6"/>
  <c r="K135" i="6"/>
  <c r="K139" i="6"/>
  <c r="K142" i="6"/>
  <c r="K157" i="6"/>
  <c r="K167" i="6"/>
  <c r="N167" i="6" s="1"/>
  <c r="K174" i="6"/>
  <c r="K181" i="6"/>
  <c r="K194" i="6"/>
  <c r="K204" i="6"/>
  <c r="K207" i="6"/>
  <c r="K210" i="6"/>
  <c r="K217" i="6"/>
  <c r="K227" i="6"/>
  <c r="K234" i="6"/>
  <c r="K245" i="6"/>
  <c r="K248" i="6"/>
  <c r="K251" i="6"/>
  <c r="N251" i="6" s="1"/>
  <c r="K258" i="6"/>
  <c r="K274" i="6"/>
  <c r="K283" i="6"/>
  <c r="K288" i="6"/>
  <c r="K297" i="6"/>
  <c r="K312" i="6"/>
  <c r="K319" i="6"/>
  <c r="K332" i="6"/>
  <c r="K335" i="6"/>
  <c r="K341" i="6"/>
  <c r="K353" i="6"/>
  <c r="K356" i="6"/>
  <c r="K379" i="6"/>
  <c r="K386" i="6"/>
  <c r="K391" i="6"/>
  <c r="K402" i="6"/>
  <c r="K405" i="6"/>
  <c r="K417" i="6"/>
  <c r="K426" i="6"/>
  <c r="K430" i="6"/>
  <c r="K9" i="6"/>
  <c r="K17" i="6"/>
  <c r="K22" i="6"/>
  <c r="K30" i="6"/>
  <c r="K43" i="6"/>
  <c r="K51" i="6"/>
  <c r="K59" i="6"/>
  <c r="K67" i="6"/>
  <c r="K72" i="6"/>
  <c r="K90" i="6"/>
  <c r="K93" i="6"/>
  <c r="K97" i="6"/>
  <c r="K101" i="6"/>
  <c r="N101" i="6" s="1"/>
  <c r="K105" i="6"/>
  <c r="K109" i="6"/>
  <c r="K113" i="6"/>
  <c r="K117" i="6"/>
  <c r="K128" i="6"/>
  <c r="K145" i="6"/>
  <c r="K148" i="6"/>
  <c r="K151" i="6"/>
  <c r="N151" i="6" s="1"/>
  <c r="K154" i="6"/>
  <c r="K164" i="6"/>
  <c r="N164" i="6" s="1"/>
  <c r="K171" i="6"/>
  <c r="N171" i="6" s="1"/>
  <c r="K188" i="6"/>
  <c r="K191" i="6"/>
  <c r="K201" i="6"/>
  <c r="K221" i="6"/>
  <c r="K224" i="6"/>
  <c r="K231" i="6"/>
  <c r="K238" i="6"/>
  <c r="K255" i="6"/>
  <c r="N255" i="6" s="1"/>
  <c r="K265" i="6"/>
  <c r="K268" i="6"/>
  <c r="K271" i="6"/>
  <c r="K277" i="6"/>
  <c r="K301" i="6"/>
  <c r="K304" i="6"/>
  <c r="K307" i="6"/>
  <c r="K310" i="6"/>
  <c r="K316" i="6"/>
  <c r="K323" i="6"/>
  <c r="K326" i="6"/>
  <c r="K329" i="6"/>
  <c r="K338" i="6"/>
  <c r="K344" i="6"/>
  <c r="K347" i="6"/>
  <c r="K359" i="6"/>
  <c r="K364" i="6"/>
  <c r="K373" i="6"/>
  <c r="K383" i="6"/>
  <c r="N383" i="6" s="1"/>
  <c r="K394" i="6"/>
  <c r="K408" i="6"/>
  <c r="K414" i="6"/>
  <c r="K421" i="6"/>
  <c r="K434" i="6"/>
  <c r="K446" i="6"/>
  <c r="K449" i="6"/>
  <c r="K460" i="6"/>
  <c r="K463" i="6"/>
  <c r="K466" i="6"/>
  <c r="K469" i="6"/>
  <c r="K472" i="6"/>
  <c r="K12" i="6"/>
  <c r="K25" i="6"/>
  <c r="K33" i="6"/>
  <c r="K38" i="6"/>
  <c r="K46" i="6"/>
  <c r="K54" i="6"/>
  <c r="K62" i="6"/>
  <c r="K75" i="6"/>
  <c r="K81" i="6"/>
  <c r="K121" i="6"/>
  <c r="K125" i="6"/>
  <c r="K132" i="6"/>
  <c r="K136" i="6"/>
  <c r="K140" i="6"/>
  <c r="K143" i="6"/>
  <c r="K161" i="6"/>
  <c r="K168" i="6"/>
  <c r="N168" i="6" s="1"/>
  <c r="K175" i="6"/>
  <c r="K178" i="6"/>
  <c r="K185" i="6"/>
  <c r="K195" i="6"/>
  <c r="K205" i="6"/>
  <c r="K208" i="6"/>
  <c r="K211" i="6"/>
  <c r="K214" i="6"/>
  <c r="K228" i="6"/>
  <c r="K235" i="6"/>
  <c r="K242" i="6"/>
  <c r="K252" i="6"/>
  <c r="K259" i="6"/>
  <c r="N259" i="6" s="1"/>
  <c r="K262" i="6"/>
  <c r="K280" i="6"/>
  <c r="K289" i="6"/>
  <c r="K292" i="6"/>
  <c r="K295" i="6"/>
  <c r="K298" i="6"/>
  <c r="K313" i="6"/>
  <c r="K351" i="6"/>
  <c r="K367" i="6"/>
  <c r="K370" i="6"/>
  <c r="K376" i="6"/>
  <c r="K380" i="6"/>
  <c r="K389" i="6"/>
  <c r="K397" i="6"/>
  <c r="K400" i="6"/>
  <c r="K418" i="6"/>
  <c r="K424" i="6"/>
  <c r="K427" i="6"/>
  <c r="K431" i="6"/>
  <c r="K438" i="6"/>
  <c r="K441" i="6"/>
  <c r="K455" i="6"/>
  <c r="K458" i="6"/>
  <c r="N458" i="6" s="1"/>
  <c r="K479" i="6"/>
  <c r="K489" i="6"/>
  <c r="K492" i="6"/>
  <c r="K498" i="6"/>
  <c r="K501" i="6"/>
  <c r="K504" i="6"/>
  <c r="K7" i="6"/>
  <c r="K15" i="6"/>
  <c r="K20" i="6"/>
  <c r="K28" i="6"/>
  <c r="K41" i="6"/>
  <c r="K49" i="6"/>
  <c r="K57" i="6"/>
  <c r="K65" i="6"/>
  <c r="K70" i="6"/>
  <c r="K78" i="6"/>
  <c r="K84" i="6"/>
  <c r="K87" i="6"/>
  <c r="K94" i="6"/>
  <c r="K98" i="6"/>
  <c r="K102" i="6"/>
  <c r="K106" i="6"/>
  <c r="K110" i="6"/>
  <c r="N110" i="6" s="1"/>
  <c r="K114" i="6"/>
  <c r="K118" i="6"/>
  <c r="K129" i="6"/>
  <c r="K152" i="6"/>
  <c r="K155" i="6"/>
  <c r="K158" i="6"/>
  <c r="K165" i="6"/>
  <c r="K172" i="6"/>
  <c r="K182" i="6"/>
  <c r="K192" i="6"/>
  <c r="N192" i="6" s="1"/>
  <c r="K198" i="6"/>
  <c r="K218" i="6"/>
  <c r="K225" i="6"/>
  <c r="K232" i="6"/>
  <c r="K239" i="6"/>
  <c r="K249" i="6"/>
  <c r="K256" i="6"/>
  <c r="K269" i="6"/>
  <c r="K272" i="6"/>
  <c r="K275" i="6"/>
  <c r="K278" i="6"/>
  <c r="K284" i="6"/>
  <c r="K287" i="6"/>
  <c r="K302" i="6"/>
  <c r="N302" i="6" s="1"/>
  <c r="K305" i="6"/>
  <c r="K317" i="6"/>
  <c r="K320" i="6"/>
  <c r="K333" i="6"/>
  <c r="K336" i="6"/>
  <c r="K339" i="6"/>
  <c r="K342" i="6"/>
  <c r="K348" i="6"/>
  <c r="K10" i="6"/>
  <c r="K18" i="6"/>
  <c r="K23" i="6"/>
  <c r="K31" i="6"/>
  <c r="K36" i="6"/>
  <c r="K44" i="6"/>
  <c r="K52" i="6"/>
  <c r="K60" i="6"/>
  <c r="K73" i="6"/>
  <c r="K122" i="6"/>
  <c r="N122" i="6" s="1"/>
  <c r="K126" i="6"/>
  <c r="K133" i="6"/>
  <c r="K137" i="6"/>
  <c r="K146" i="6"/>
  <c r="K149" i="6"/>
  <c r="K169" i="6"/>
  <c r="K179" i="6"/>
  <c r="N179" i="6" s="1"/>
  <c r="K189" i="6"/>
  <c r="K202" i="6"/>
  <c r="K209" i="6"/>
  <c r="K215" i="6"/>
  <c r="K229" i="6"/>
  <c r="K236" i="6"/>
  <c r="K243" i="6"/>
  <c r="N243" i="6" s="1"/>
  <c r="K246" i="6"/>
  <c r="K253" i="6"/>
  <c r="K260" i="6"/>
  <c r="K266" i="6"/>
  <c r="K281" i="6"/>
  <c r="K290" i="6"/>
  <c r="K293" i="6"/>
  <c r="K299" i="6"/>
  <c r="K314" i="6"/>
  <c r="K324" i="6"/>
  <c r="K327" i="6"/>
  <c r="K330" i="6"/>
  <c r="K345" i="6"/>
  <c r="N345" i="6" s="1"/>
  <c r="K357" i="6"/>
  <c r="K365" i="6"/>
  <c r="K371" i="6"/>
  <c r="K374" i="6"/>
  <c r="K377" i="6"/>
  <c r="K381" i="6"/>
  <c r="K384" i="6"/>
  <c r="K387" i="6"/>
  <c r="K390" i="6"/>
  <c r="K392" i="6"/>
  <c r="K395" i="6"/>
  <c r="K406" i="6"/>
  <c r="K409" i="6"/>
  <c r="K422" i="6"/>
  <c r="K425" i="6"/>
  <c r="K428" i="6"/>
  <c r="K439" i="6"/>
  <c r="K442" i="6"/>
  <c r="K447" i="6"/>
  <c r="K453" i="6"/>
  <c r="K456" i="6"/>
  <c r="K461" i="6"/>
  <c r="K484" i="6"/>
  <c r="K487" i="6"/>
  <c r="K505" i="6"/>
  <c r="K5" i="6"/>
  <c r="K13" i="6"/>
  <c r="K26" i="6"/>
  <c r="K34" i="6"/>
  <c r="K39" i="6"/>
  <c r="K47" i="6"/>
  <c r="K55" i="6"/>
  <c r="K63" i="6"/>
  <c r="K68" i="6"/>
  <c r="K76" i="6"/>
  <c r="K82" i="6"/>
  <c r="N82" i="6" s="1"/>
  <c r="K88" i="6"/>
  <c r="K91" i="6"/>
  <c r="K95" i="6"/>
  <c r="K99" i="6"/>
  <c r="K103" i="6"/>
  <c r="K107" i="6"/>
  <c r="K111" i="6"/>
  <c r="K115" i="6"/>
  <c r="K119" i="6"/>
  <c r="K156" i="6"/>
  <c r="K159" i="6"/>
  <c r="K162" i="6"/>
  <c r="K173" i="6"/>
  <c r="K176" i="6"/>
  <c r="K183" i="6"/>
  <c r="K186" i="6"/>
  <c r="K193" i="6"/>
  <c r="K196" i="6"/>
  <c r="K199" i="6"/>
  <c r="K212" i="6"/>
  <c r="K219" i="6"/>
  <c r="K222" i="6"/>
  <c r="K233" i="6"/>
  <c r="K240" i="6"/>
  <c r="K257" i="6"/>
  <c r="K263" i="6"/>
  <c r="K285" i="6"/>
  <c r="K308" i="6"/>
  <c r="K311" i="6"/>
  <c r="K318" i="6"/>
  <c r="K321" i="6"/>
  <c r="K334" i="6"/>
  <c r="K340" i="6"/>
  <c r="K349" i="6"/>
  <c r="K352" i="6"/>
  <c r="K360" i="6"/>
  <c r="K368" i="6"/>
  <c r="K398" i="6"/>
  <c r="K412" i="6"/>
  <c r="K419" i="6"/>
  <c r="K432" i="6"/>
  <c r="K436" i="6"/>
  <c r="K451" i="6"/>
  <c r="K459" i="6"/>
  <c r="K470" i="6"/>
  <c r="K474" i="6"/>
  <c r="K480" i="6"/>
  <c r="K490" i="6"/>
  <c r="K493" i="6"/>
  <c r="K496" i="6"/>
  <c r="K411" i="6"/>
  <c r="K444" i="6"/>
  <c r="K467" i="6"/>
  <c r="K517" i="6"/>
  <c r="K521" i="6"/>
  <c r="N521" i="6" s="1"/>
  <c r="K524" i="6"/>
  <c r="K543" i="6"/>
  <c r="K556" i="6"/>
  <c r="N556" i="6" s="1"/>
  <c r="K573" i="6"/>
  <c r="K619" i="6"/>
  <c r="K629" i="6"/>
  <c r="K648" i="6"/>
  <c r="K657" i="6"/>
  <c r="K666" i="6"/>
  <c r="K676" i="6"/>
  <c r="K694" i="6"/>
  <c r="K701" i="6"/>
  <c r="K711" i="6"/>
  <c r="K717" i="6"/>
  <c r="K725" i="6"/>
  <c r="K734" i="6"/>
  <c r="K749" i="6"/>
  <c r="K752" i="6"/>
  <c r="K758" i="6"/>
  <c r="K770" i="6"/>
  <c r="K789" i="6"/>
  <c r="K806" i="6"/>
  <c r="K809" i="6"/>
  <c r="K815" i="6"/>
  <c r="K828" i="6"/>
  <c r="K834" i="6"/>
  <c r="K840" i="6"/>
  <c r="K843" i="6"/>
  <c r="K846" i="6"/>
  <c r="K849" i="6"/>
  <c r="K862" i="6"/>
  <c r="K865" i="6"/>
  <c r="K875" i="6"/>
  <c r="N875" i="6" s="1"/>
  <c r="K878" i="6"/>
  <c r="N878" i="6" s="1"/>
  <c r="K362" i="6"/>
  <c r="K435" i="6"/>
  <c r="K450" i="6"/>
  <c r="K476" i="6"/>
  <c r="K495" i="6"/>
  <c r="K499" i="6"/>
  <c r="K503" i="6"/>
  <c r="K508" i="6"/>
  <c r="K511" i="6"/>
  <c r="K527" i="6"/>
  <c r="K534" i="6"/>
  <c r="K537" i="6"/>
  <c r="K540" i="6"/>
  <c r="K550" i="6"/>
  <c r="K553" i="6"/>
  <c r="K559" i="6"/>
  <c r="K580" i="6"/>
  <c r="K583" i="6"/>
  <c r="K590" i="6"/>
  <c r="K593" i="6"/>
  <c r="K596" i="6"/>
  <c r="K602" i="6"/>
  <c r="K614" i="6"/>
  <c r="N614" i="6" s="1"/>
  <c r="K617" i="6"/>
  <c r="N617" i="6" s="1"/>
  <c r="K636" i="6"/>
  <c r="N636" i="6" s="1"/>
  <c r="K639" i="6"/>
  <c r="K645" i="6"/>
  <c r="K652" i="6"/>
  <c r="K661" i="6"/>
  <c r="K664" i="6"/>
  <c r="N664" i="6" s="1"/>
  <c r="K670" i="6"/>
  <c r="K673" i="6"/>
  <c r="K679" i="6"/>
  <c r="K685" i="6"/>
  <c r="K688" i="6"/>
  <c r="K691" i="6"/>
  <c r="K708" i="6"/>
  <c r="K714" i="6"/>
  <c r="K720" i="6"/>
  <c r="K732" i="6"/>
  <c r="K737" i="6"/>
  <c r="K740" i="6"/>
  <c r="K743" i="6"/>
  <c r="N743" i="6" s="1"/>
  <c r="K746" i="6"/>
  <c r="K756" i="6"/>
  <c r="K765" i="6"/>
  <c r="K768" i="6"/>
  <c r="K783" i="6"/>
  <c r="K786" i="6"/>
  <c r="K795" i="6"/>
  <c r="K801" i="6"/>
  <c r="K804" i="6"/>
  <c r="K822" i="6"/>
  <c r="K825" i="6"/>
  <c r="K831" i="6"/>
  <c r="K837" i="6"/>
  <c r="K856" i="6"/>
  <c r="K859" i="6"/>
  <c r="K872" i="6"/>
  <c r="K881" i="6"/>
  <c r="K464" i="6"/>
  <c r="K473" i="6"/>
  <c r="K481" i="6"/>
  <c r="K515" i="6"/>
  <c r="K518" i="6"/>
  <c r="K522" i="6"/>
  <c r="K531" i="6"/>
  <c r="K544" i="6"/>
  <c r="K547" i="6"/>
  <c r="K562" i="6"/>
  <c r="K565" i="6"/>
  <c r="K568" i="6"/>
  <c r="N568" i="6" s="1"/>
  <c r="K574" i="6"/>
  <c r="K577" i="6"/>
  <c r="K587" i="6"/>
  <c r="K599" i="6"/>
  <c r="K605" i="6"/>
  <c r="K608" i="6"/>
  <c r="N608" i="6" s="1"/>
  <c r="K611" i="6"/>
  <c r="K620" i="6"/>
  <c r="N620" i="6" s="1"/>
  <c r="K623" i="6"/>
  <c r="K626" i="6"/>
  <c r="K633" i="6"/>
  <c r="K642" i="6"/>
  <c r="K649" i="6"/>
  <c r="K655" i="6"/>
  <c r="K667" i="6"/>
  <c r="K682" i="6"/>
  <c r="K695" i="6"/>
  <c r="N695" i="6" s="1"/>
  <c r="K698" i="6"/>
  <c r="K705" i="6"/>
  <c r="K712" i="6"/>
  <c r="K723" i="6"/>
  <c r="K729" i="6"/>
  <c r="K753" i="6"/>
  <c r="K759" i="6"/>
  <c r="K762" i="6"/>
  <c r="K771" i="6"/>
  <c r="K774" i="6"/>
  <c r="K777" i="6"/>
  <c r="K780" i="6"/>
  <c r="K798" i="6"/>
  <c r="K807" i="6"/>
  <c r="K810" i="6"/>
  <c r="K813" i="6"/>
  <c r="K816" i="6"/>
  <c r="K819" i="6"/>
  <c r="K844" i="6"/>
  <c r="K850" i="6"/>
  <c r="K853" i="6"/>
  <c r="K354" i="6"/>
  <c r="K500" i="6"/>
  <c r="K512" i="6"/>
  <c r="K525" i="6"/>
  <c r="K528" i="6"/>
  <c r="K541" i="6"/>
  <c r="K551" i="6"/>
  <c r="K554" i="6"/>
  <c r="K557" i="6"/>
  <c r="K560" i="6"/>
  <c r="K571" i="6"/>
  <c r="K584" i="6"/>
  <c r="K630" i="6"/>
  <c r="K637" i="6"/>
  <c r="K640" i="6"/>
  <c r="K658" i="6"/>
  <c r="K677" i="6"/>
  <c r="K680" i="6"/>
  <c r="N680" i="6" s="1"/>
  <c r="K692" i="6"/>
  <c r="N692" i="6" s="1"/>
  <c r="K702" i="6"/>
  <c r="K709" i="6"/>
  <c r="K715" i="6"/>
  <c r="K726" i="6"/>
  <c r="K735" i="6"/>
  <c r="K744" i="6"/>
  <c r="N744" i="6" s="1"/>
  <c r="K747" i="6"/>
  <c r="N747" i="6" s="1"/>
  <c r="K750" i="6"/>
  <c r="K787" i="6"/>
  <c r="K790" i="6"/>
  <c r="K793" i="6"/>
  <c r="K826" i="6"/>
  <c r="K829" i="6"/>
  <c r="K832" i="6"/>
  <c r="K835" i="6"/>
  <c r="K838" i="6"/>
  <c r="N838" i="6" s="1"/>
  <c r="K841" i="6"/>
  <c r="K847" i="6"/>
  <c r="K860" i="6"/>
  <c r="K863" i="6"/>
  <c r="K876" i="6"/>
  <c r="K882" i="6"/>
  <c r="K888" i="6"/>
  <c r="K891" i="6"/>
  <c r="K895" i="6"/>
  <c r="K902" i="6"/>
  <c r="K905" i="6"/>
  <c r="K909" i="6"/>
  <c r="K913" i="6"/>
  <c r="K923" i="6"/>
  <c r="K403" i="6"/>
  <c r="K497" i="6"/>
  <c r="K509" i="6"/>
  <c r="K516" i="6"/>
  <c r="K519" i="6"/>
  <c r="K532" i="6"/>
  <c r="K535" i="6"/>
  <c r="K538" i="6"/>
  <c r="K545" i="6"/>
  <c r="K566" i="6"/>
  <c r="K569" i="6"/>
  <c r="K578" i="6"/>
  <c r="K581" i="6"/>
  <c r="K588" i="6"/>
  <c r="K594" i="6"/>
  <c r="N594" i="6" s="1"/>
  <c r="K597" i="6"/>
  <c r="K600" i="6"/>
  <c r="K603" i="6"/>
  <c r="K606" i="6"/>
  <c r="K612" i="6"/>
  <c r="K615" i="6"/>
  <c r="K627" i="6"/>
  <c r="K643" i="6"/>
  <c r="K646" i="6"/>
  <c r="K653" i="6"/>
  <c r="K656" i="6"/>
  <c r="K662" i="6"/>
  <c r="K665" i="6"/>
  <c r="N665" i="6" s="1"/>
  <c r="K668" i="6"/>
  <c r="K671" i="6"/>
  <c r="K674" i="6"/>
  <c r="K683" i="6"/>
  <c r="K689" i="6"/>
  <c r="K696" i="6"/>
  <c r="K699" i="6"/>
  <c r="K718" i="6"/>
  <c r="K721" i="6"/>
  <c r="K738" i="6"/>
  <c r="K741" i="6"/>
  <c r="K757" i="6"/>
  <c r="K760" i="6"/>
  <c r="N760" i="6" s="1"/>
  <c r="K763" i="6"/>
  <c r="N763" i="6" s="1"/>
  <c r="K766" i="6"/>
  <c r="K772" i="6"/>
  <c r="K775" i="6"/>
  <c r="K781" i="6"/>
  <c r="K784" i="6"/>
  <c r="K796" i="6"/>
  <c r="K799" i="6"/>
  <c r="K808" i="6"/>
  <c r="K814" i="6"/>
  <c r="K820" i="6"/>
  <c r="K823" i="6"/>
  <c r="K854" i="6"/>
  <c r="K857" i="6"/>
  <c r="K415" i="6"/>
  <c r="K443" i="6"/>
  <c r="K452" i="6"/>
  <c r="K478" i="6"/>
  <c r="N478" i="6" s="1"/>
  <c r="K482" i="6"/>
  <c r="K513" i="6"/>
  <c r="N513" i="6" s="1"/>
  <c r="K523" i="6"/>
  <c r="K526" i="6"/>
  <c r="K529" i="6"/>
  <c r="K542" i="6"/>
  <c r="K548" i="6"/>
  <c r="K558" i="6"/>
  <c r="K563" i="6"/>
  <c r="K572" i="6"/>
  <c r="K575" i="6"/>
  <c r="K585" i="6"/>
  <c r="K591" i="6"/>
  <c r="K609" i="6"/>
  <c r="K618" i="6"/>
  <c r="K621" i="6"/>
  <c r="K624" i="6"/>
  <c r="K631" i="6"/>
  <c r="K634" i="6"/>
  <c r="K650" i="6"/>
  <c r="K659" i="6"/>
  <c r="K686" i="6"/>
  <c r="K693" i="6"/>
  <c r="N693" i="6" s="1"/>
  <c r="K703" i="6"/>
  <c r="K706" i="6"/>
  <c r="K713" i="6"/>
  <c r="K716" i="6"/>
  <c r="K724" i="6"/>
  <c r="K727" i="6"/>
  <c r="N727" i="6" s="1"/>
  <c r="K730" i="6"/>
  <c r="K733" i="6"/>
  <c r="K751" i="6"/>
  <c r="K754" i="6"/>
  <c r="K769" i="6"/>
  <c r="K778" i="6"/>
  <c r="K788" i="6"/>
  <c r="N788" i="6" s="1"/>
  <c r="K791" i="6"/>
  <c r="K802" i="6"/>
  <c r="K805" i="6"/>
  <c r="K811" i="6"/>
  <c r="K817" i="6"/>
  <c r="K830" i="6"/>
  <c r="K836" i="6"/>
  <c r="K842" i="6"/>
  <c r="K848" i="6"/>
  <c r="K851" i="6"/>
  <c r="K864" i="6"/>
  <c r="K867" i="6"/>
  <c r="K475" i="6"/>
  <c r="K510" i="6"/>
  <c r="K520" i="6"/>
  <c r="K546" i="6"/>
  <c r="K555" i="6"/>
  <c r="K561" i="6"/>
  <c r="N561" i="6" s="1"/>
  <c r="K582" i="6"/>
  <c r="K601" i="6"/>
  <c r="K628" i="6"/>
  <c r="N628" i="6" s="1"/>
  <c r="K638" i="6"/>
  <c r="K644" i="6"/>
  <c r="K647" i="6"/>
  <c r="N647" i="6" s="1"/>
  <c r="K669" i="6"/>
  <c r="N669" i="6" s="1"/>
  <c r="K672" i="6"/>
  <c r="K675" i="6"/>
  <c r="K681" i="6"/>
  <c r="K684" i="6"/>
  <c r="K700" i="6"/>
  <c r="K710" i="6"/>
  <c r="K719" i="6"/>
  <c r="N719" i="6" s="1"/>
  <c r="K736" i="6"/>
  <c r="K739" i="6"/>
  <c r="N739" i="6" s="1"/>
  <c r="K745" i="6"/>
  <c r="K748" i="6"/>
  <c r="K767" i="6"/>
  <c r="K776" i="6"/>
  <c r="K785" i="6"/>
  <c r="K794" i="6"/>
  <c r="K824" i="6"/>
  <c r="K827" i="6"/>
  <c r="K833" i="6"/>
  <c r="K839" i="6"/>
  <c r="K845" i="6"/>
  <c r="K858" i="6"/>
  <c r="K861" i="6"/>
  <c r="K874" i="6"/>
  <c r="K877" i="6"/>
  <c r="K880" i="6"/>
  <c r="K486" i="6"/>
  <c r="N486" i="6" s="1"/>
  <c r="K502" i="6"/>
  <c r="K507" i="6"/>
  <c r="K514" i="6"/>
  <c r="K530" i="6"/>
  <c r="K533" i="6"/>
  <c r="K536" i="6"/>
  <c r="K539" i="6"/>
  <c r="K549" i="6"/>
  <c r="K552" i="6"/>
  <c r="K564" i="6"/>
  <c r="K567" i="6"/>
  <c r="K570" i="6"/>
  <c r="K576" i="6"/>
  <c r="N576" i="6" s="1"/>
  <c r="K579" i="6"/>
  <c r="K586" i="6"/>
  <c r="N586" i="6" s="1"/>
  <c r="K589" i="6"/>
  <c r="K592" i="6"/>
  <c r="K595" i="6"/>
  <c r="K598" i="6"/>
  <c r="K604" i="6"/>
  <c r="K607" i="6"/>
  <c r="K610" i="6"/>
  <c r="N610" i="6" s="1"/>
  <c r="K613" i="6"/>
  <c r="K616" i="6"/>
  <c r="K622" i="6"/>
  <c r="K625" i="6"/>
  <c r="K632" i="6"/>
  <c r="K635" i="6"/>
  <c r="K641" i="6"/>
  <c r="K651" i="6"/>
  <c r="K654" i="6"/>
  <c r="K660" i="6"/>
  <c r="N660" i="6" s="1"/>
  <c r="K663" i="6"/>
  <c r="K678" i="6"/>
  <c r="K687" i="6"/>
  <c r="K690" i="6"/>
  <c r="K697" i="6"/>
  <c r="K704" i="6"/>
  <c r="N704" i="6" s="1"/>
  <c r="K707" i="6"/>
  <c r="K722" i="6"/>
  <c r="K728" i="6"/>
  <c r="K731" i="6"/>
  <c r="K742" i="6"/>
  <c r="K755" i="6"/>
  <c r="K761" i="6"/>
  <c r="K764" i="6"/>
  <c r="K773" i="6"/>
  <c r="K779" i="6"/>
  <c r="K782" i="6"/>
  <c r="K792" i="6"/>
  <c r="K797" i="6"/>
  <c r="K800" i="6"/>
  <c r="K803" i="6"/>
  <c r="N803" i="6" s="1"/>
  <c r="K812" i="6"/>
  <c r="K818" i="6"/>
  <c r="K821" i="6"/>
  <c r="K852" i="6"/>
  <c r="K855" i="6"/>
  <c r="K868" i="6"/>
  <c r="K871" i="6"/>
  <c r="K889" i="6"/>
  <c r="K893" i="6"/>
  <c r="K897" i="6"/>
  <c r="K907" i="6"/>
  <c r="K911" i="6"/>
  <c r="K918" i="6"/>
  <c r="K866" i="6"/>
  <c r="K870" i="6"/>
  <c r="K890" i="6"/>
  <c r="K920" i="6"/>
  <c r="K924" i="6"/>
  <c r="K935" i="6"/>
  <c r="K939" i="6"/>
  <c r="K946" i="6"/>
  <c r="K950" i="6"/>
  <c r="K957" i="6"/>
  <c r="K961" i="6"/>
  <c r="K965" i="6"/>
  <c r="K972" i="6"/>
  <c r="K976" i="6"/>
  <c r="K980" i="6"/>
  <c r="K884" i="6"/>
  <c r="K887" i="6"/>
  <c r="K896" i="6"/>
  <c r="K900" i="6"/>
  <c r="K908" i="6"/>
  <c r="K917" i="6"/>
  <c r="K928" i="6"/>
  <c r="K932" i="6"/>
  <c r="K969" i="6"/>
  <c r="K4" i="6"/>
  <c r="K904" i="6"/>
  <c r="K936" i="6"/>
  <c r="K940" i="6"/>
  <c r="K943" i="6"/>
  <c r="K947" i="6"/>
  <c r="K954" i="6"/>
  <c r="K958" i="6"/>
  <c r="K962" i="6"/>
  <c r="K966" i="6"/>
  <c r="K973" i="6"/>
  <c r="K977" i="6"/>
  <c r="K892" i="6"/>
  <c r="K901" i="6"/>
  <c r="K914" i="6"/>
  <c r="K921" i="6"/>
  <c r="K925" i="6"/>
  <c r="K929" i="6"/>
  <c r="K933" i="6"/>
  <c r="K951" i="6"/>
  <c r="K910" i="6"/>
  <c r="K937" i="6"/>
  <c r="K944" i="6"/>
  <c r="K948" i="6"/>
  <c r="K955" i="6"/>
  <c r="K959" i="6"/>
  <c r="K963" i="6"/>
  <c r="K970" i="6"/>
  <c r="K974" i="6"/>
  <c r="K978" i="6"/>
  <c r="K885" i="6"/>
  <c r="K898" i="6"/>
  <c r="K915" i="6"/>
  <c r="K919" i="6"/>
  <c r="K922" i="6"/>
  <c r="K926" i="6"/>
  <c r="K930" i="6"/>
  <c r="K934" i="6"/>
  <c r="K941" i="6"/>
  <c r="K952" i="6"/>
  <c r="K967" i="6"/>
  <c r="K869" i="6"/>
  <c r="K873" i="6"/>
  <c r="K883" i="6"/>
  <c r="K894" i="6"/>
  <c r="K906" i="6"/>
  <c r="K938" i="6"/>
  <c r="K945" i="6"/>
  <c r="K949" i="6"/>
  <c r="K956" i="6"/>
  <c r="K960" i="6"/>
  <c r="K964" i="6"/>
  <c r="K971" i="6"/>
  <c r="K975" i="6"/>
  <c r="K979" i="6"/>
  <c r="K879" i="6"/>
  <c r="K886" i="6"/>
  <c r="K899" i="6"/>
  <c r="K903" i="6"/>
  <c r="K912" i="6"/>
  <c r="K916" i="6"/>
  <c r="K927" i="6"/>
  <c r="K931" i="6"/>
  <c r="K942" i="6"/>
  <c r="K953" i="6"/>
  <c r="K968" i="6"/>
  <c r="N533" i="6" l="1"/>
  <c r="N842" i="6"/>
  <c r="N655" i="6"/>
  <c r="N298" i="6"/>
  <c r="N286" i="6"/>
  <c r="N177" i="6"/>
  <c r="N767" i="6"/>
  <c r="N516" i="6"/>
  <c r="N688" i="6"/>
  <c r="N639" i="6"/>
  <c r="N679" i="6"/>
  <c r="N196" i="6"/>
  <c r="N156" i="6"/>
  <c r="N396" i="6"/>
  <c r="N100" i="6"/>
  <c r="N274" i="6"/>
  <c r="N115" i="6"/>
  <c r="N494" i="6"/>
  <c r="N147" i="6"/>
  <c r="N99" i="6"/>
  <c r="N558" i="6"/>
  <c r="N795" i="6"/>
  <c r="AH6" i="6"/>
  <c r="N126" i="6"/>
  <c r="N818" i="6"/>
  <c r="N783" i="6"/>
  <c r="N410" i="6"/>
  <c r="N462" i="6"/>
  <c r="I981" i="6"/>
  <c r="U3" i="6" s="1"/>
  <c r="U17" i="6"/>
  <c r="J4" i="6"/>
  <c r="N143" i="6"/>
  <c r="N403" i="6"/>
  <c r="N524" i="6"/>
  <c r="N136" i="6"/>
  <c r="N329" i="6"/>
  <c r="N127" i="6"/>
  <c r="N735" i="6"/>
  <c r="N131" i="6"/>
  <c r="N337" i="6"/>
  <c r="AI4" i="6"/>
  <c r="AI5" i="6" s="1"/>
  <c r="AI8" i="6" s="1"/>
  <c r="AH4" i="6"/>
  <c r="N272" i="6"/>
  <c r="N321" i="6"/>
  <c r="N172" i="6"/>
  <c r="N184" i="6"/>
  <c r="O912" i="6"/>
  <c r="L912" i="6"/>
  <c r="M912" i="6" s="1"/>
  <c r="P912" i="6" s="1"/>
  <c r="N912" i="6"/>
  <c r="O964" i="6"/>
  <c r="L964" i="6"/>
  <c r="M964" i="6" s="1"/>
  <c r="P964" i="6" s="1"/>
  <c r="N964" i="6"/>
  <c r="O883" i="6"/>
  <c r="L883" i="6"/>
  <c r="M883" i="6" s="1"/>
  <c r="P883" i="6" s="1"/>
  <c r="N883" i="6"/>
  <c r="O926" i="6"/>
  <c r="L926" i="6"/>
  <c r="M926" i="6" s="1"/>
  <c r="P926" i="6" s="1"/>
  <c r="N926" i="6"/>
  <c r="O970" i="6"/>
  <c r="L970" i="6"/>
  <c r="M970" i="6" s="1"/>
  <c r="P970" i="6" s="1"/>
  <c r="N970" i="6"/>
  <c r="O960" i="6"/>
  <c r="L960" i="6"/>
  <c r="M960" i="6" s="1"/>
  <c r="P960" i="6" s="1"/>
  <c r="N960" i="6"/>
  <c r="O922" i="6"/>
  <c r="L922" i="6"/>
  <c r="M922" i="6" s="1"/>
  <c r="P922" i="6" s="1"/>
  <c r="N922" i="6"/>
  <c r="O900" i="6"/>
  <c r="L900" i="6"/>
  <c r="M900" i="6" s="1"/>
  <c r="P900" i="6" s="1"/>
  <c r="N900" i="6"/>
  <c r="O968" i="6"/>
  <c r="L968" i="6"/>
  <c r="M968" i="6" s="1"/>
  <c r="P968" i="6" s="1"/>
  <c r="N968" i="6"/>
  <c r="O899" i="6"/>
  <c r="L899" i="6"/>
  <c r="M899" i="6" s="1"/>
  <c r="P899" i="6" s="1"/>
  <c r="N899" i="6"/>
  <c r="O956" i="6"/>
  <c r="L956" i="6"/>
  <c r="M956" i="6" s="1"/>
  <c r="P956" i="6" s="1"/>
  <c r="N956" i="6"/>
  <c r="O869" i="6"/>
  <c r="N869" i="6"/>
  <c r="L869" i="6"/>
  <c r="M869" i="6" s="1"/>
  <c r="P869" i="6" s="1"/>
  <c r="O919" i="6"/>
  <c r="L919" i="6"/>
  <c r="M919" i="6" s="1"/>
  <c r="P919" i="6" s="1"/>
  <c r="N919" i="6"/>
  <c r="O959" i="6"/>
  <c r="L959" i="6"/>
  <c r="N959" i="6"/>
  <c r="O929" i="6"/>
  <c r="L929" i="6"/>
  <c r="M929" i="6" s="1"/>
  <c r="P929" i="6" s="1"/>
  <c r="N929" i="6"/>
  <c r="O966" i="6"/>
  <c r="L966" i="6"/>
  <c r="M966" i="6" s="1"/>
  <c r="P966" i="6" s="1"/>
  <c r="N966" i="6"/>
  <c r="O904" i="6"/>
  <c r="L904" i="6"/>
  <c r="M904" i="6" s="1"/>
  <c r="P904" i="6" s="1"/>
  <c r="N904" i="6"/>
  <c r="O896" i="6"/>
  <c r="L896" i="6"/>
  <c r="M896" i="6" s="1"/>
  <c r="P896" i="6" s="1"/>
  <c r="N896" i="6"/>
  <c r="O957" i="6"/>
  <c r="L957" i="6"/>
  <c r="M957" i="6" s="1"/>
  <c r="P957" i="6" s="1"/>
  <c r="N957" i="6"/>
  <c r="O870" i="6"/>
  <c r="L870" i="6"/>
  <c r="M870" i="6" s="1"/>
  <c r="P870" i="6" s="1"/>
  <c r="O871" i="6"/>
  <c r="N871" i="6"/>
  <c r="L871" i="6"/>
  <c r="O800" i="6"/>
  <c r="L800" i="6"/>
  <c r="N800" i="6"/>
  <c r="O755" i="6"/>
  <c r="N755" i="6"/>
  <c r="L755" i="6"/>
  <c r="O690" i="6"/>
  <c r="N690" i="6"/>
  <c r="L690" i="6"/>
  <c r="M690" i="6" s="1"/>
  <c r="P690" i="6" s="1"/>
  <c r="O635" i="6"/>
  <c r="N635" i="6"/>
  <c r="L635" i="6"/>
  <c r="M635" i="6" s="1"/>
  <c r="P635" i="6" s="1"/>
  <c r="O604" i="6"/>
  <c r="L604" i="6"/>
  <c r="M604" i="6" s="1"/>
  <c r="P604" i="6" s="1"/>
  <c r="O570" i="6"/>
  <c r="N570" i="6"/>
  <c r="L570" i="6"/>
  <c r="O530" i="6"/>
  <c r="L530" i="6"/>
  <c r="M530" i="6" s="1"/>
  <c r="P530" i="6" s="1"/>
  <c r="N530" i="6"/>
  <c r="O861" i="6"/>
  <c r="N861" i="6"/>
  <c r="L861" i="6"/>
  <c r="M861" i="6" s="1"/>
  <c r="P861" i="6" s="1"/>
  <c r="O785" i="6"/>
  <c r="N785" i="6"/>
  <c r="L785" i="6"/>
  <c r="O710" i="6"/>
  <c r="N710" i="6"/>
  <c r="L710" i="6"/>
  <c r="M710" i="6" s="1"/>
  <c r="P710" i="6" s="1"/>
  <c r="O644" i="6"/>
  <c r="N644" i="6"/>
  <c r="L644" i="6"/>
  <c r="M644" i="6" s="1"/>
  <c r="P644" i="6" s="1"/>
  <c r="O520" i="6"/>
  <c r="L520" i="6"/>
  <c r="M520" i="6" s="1"/>
  <c r="P520" i="6" s="1"/>
  <c r="O836" i="6"/>
  <c r="L836" i="6"/>
  <c r="M836" i="6" s="1"/>
  <c r="P836" i="6" s="1"/>
  <c r="N836" i="6"/>
  <c r="O778" i="6"/>
  <c r="N778" i="6"/>
  <c r="L778" i="6"/>
  <c r="M778" i="6" s="1"/>
  <c r="P778" i="6" s="1"/>
  <c r="O716" i="6"/>
  <c r="L716" i="6"/>
  <c r="M716" i="6" s="1"/>
  <c r="P716" i="6" s="1"/>
  <c r="O634" i="6"/>
  <c r="L634" i="6"/>
  <c r="M634" i="6" s="1"/>
  <c r="P634" i="6" s="1"/>
  <c r="N634" i="6"/>
  <c r="O575" i="6"/>
  <c r="N575" i="6"/>
  <c r="L575" i="6"/>
  <c r="M575" i="6" s="1"/>
  <c r="P575" i="6" s="1"/>
  <c r="O523" i="6"/>
  <c r="N523" i="6"/>
  <c r="L523" i="6"/>
  <c r="O854" i="6"/>
  <c r="L854" i="6"/>
  <c r="O781" i="6"/>
  <c r="N781" i="6"/>
  <c r="L781" i="6"/>
  <c r="O738" i="6"/>
  <c r="N738" i="6"/>
  <c r="L738" i="6"/>
  <c r="M738" i="6" s="1"/>
  <c r="P738" i="6" s="1"/>
  <c r="O671" i="6"/>
  <c r="L671" i="6"/>
  <c r="M671" i="6" s="1"/>
  <c r="P671" i="6" s="1"/>
  <c r="O627" i="6"/>
  <c r="N627" i="6"/>
  <c r="L627" i="6"/>
  <c r="M627" i="6" s="1"/>
  <c r="P627" i="6" s="1"/>
  <c r="O588" i="6"/>
  <c r="L588" i="6"/>
  <c r="M588" i="6" s="1"/>
  <c r="P588" i="6" s="1"/>
  <c r="O532" i="6"/>
  <c r="L532" i="6"/>
  <c r="M532" i="6" s="1"/>
  <c r="P532" i="6" s="1"/>
  <c r="N532" i="6"/>
  <c r="O909" i="6"/>
  <c r="L909" i="6"/>
  <c r="M909" i="6" s="1"/>
  <c r="P909" i="6" s="1"/>
  <c r="N909" i="6"/>
  <c r="O863" i="6"/>
  <c r="N863" i="6"/>
  <c r="L863" i="6"/>
  <c r="M863" i="6" s="1"/>
  <c r="P863" i="6" s="1"/>
  <c r="O826" i="6"/>
  <c r="L826" i="6"/>
  <c r="O726" i="6"/>
  <c r="N726" i="6"/>
  <c r="L726" i="6"/>
  <c r="O640" i="6"/>
  <c r="N640" i="6"/>
  <c r="L640" i="6"/>
  <c r="M640" i="6" s="1"/>
  <c r="P640" i="6" s="1"/>
  <c r="O551" i="6"/>
  <c r="L551" i="6"/>
  <c r="N551" i="6"/>
  <c r="O850" i="6"/>
  <c r="L850" i="6"/>
  <c r="M850" i="6" s="1"/>
  <c r="P850" i="6" s="1"/>
  <c r="O780" i="6"/>
  <c r="L780" i="6"/>
  <c r="N780" i="6"/>
  <c r="O723" i="6"/>
  <c r="L723" i="6"/>
  <c r="O649" i="6"/>
  <c r="L649" i="6"/>
  <c r="N649" i="6"/>
  <c r="N605" i="6"/>
  <c r="O605" i="6"/>
  <c r="L605" i="6"/>
  <c r="O547" i="6"/>
  <c r="L547" i="6"/>
  <c r="M547" i="6" s="1"/>
  <c r="P547" i="6" s="1"/>
  <c r="N547" i="6"/>
  <c r="O464" i="6"/>
  <c r="L464" i="6"/>
  <c r="N464" i="6"/>
  <c r="O822" i="6"/>
  <c r="L822" i="6"/>
  <c r="O756" i="6"/>
  <c r="L756" i="6"/>
  <c r="O708" i="6"/>
  <c r="L708" i="6"/>
  <c r="O661" i="6"/>
  <c r="N661" i="6"/>
  <c r="L661" i="6"/>
  <c r="O596" i="6"/>
  <c r="L596" i="6"/>
  <c r="O540" i="6"/>
  <c r="L540" i="6"/>
  <c r="O495" i="6"/>
  <c r="N495" i="6"/>
  <c r="L495" i="6"/>
  <c r="M495" i="6" s="1"/>
  <c r="P495" i="6" s="1"/>
  <c r="O862" i="6"/>
  <c r="L862" i="6"/>
  <c r="O809" i="6"/>
  <c r="N809" i="6"/>
  <c r="L809" i="6"/>
  <c r="M809" i="6" s="1"/>
  <c r="P809" i="6" s="1"/>
  <c r="O725" i="6"/>
  <c r="N725" i="6"/>
  <c r="L725" i="6"/>
  <c r="O648" i="6"/>
  <c r="L648" i="6"/>
  <c r="M648" i="6" s="1"/>
  <c r="P648" i="6" s="1"/>
  <c r="O517" i="6"/>
  <c r="N517" i="6"/>
  <c r="L517" i="6"/>
  <c r="M517" i="6" s="1"/>
  <c r="P517" i="6" s="1"/>
  <c r="O474" i="6"/>
  <c r="N474" i="6"/>
  <c r="L474" i="6"/>
  <c r="O398" i="6"/>
  <c r="N398" i="6"/>
  <c r="L398" i="6"/>
  <c r="M398" i="6" s="1"/>
  <c r="P398" i="6" s="1"/>
  <c r="O318" i="6"/>
  <c r="N318" i="6"/>
  <c r="L318" i="6"/>
  <c r="O222" i="6"/>
  <c r="L222" i="6"/>
  <c r="M222" i="6" s="1"/>
  <c r="P222" i="6" s="1"/>
  <c r="N222" i="6"/>
  <c r="O176" i="6"/>
  <c r="L176" i="6"/>
  <c r="O107" i="6"/>
  <c r="L107" i="6"/>
  <c r="M107" i="6" s="1"/>
  <c r="P107" i="6" s="1"/>
  <c r="N107" i="6"/>
  <c r="O68" i="6"/>
  <c r="L68" i="6"/>
  <c r="N68" i="6"/>
  <c r="O5" i="6"/>
  <c r="N5" i="6"/>
  <c r="L5" i="6"/>
  <c r="M5" i="6" s="1"/>
  <c r="P5" i="6" s="1"/>
  <c r="O442" i="6"/>
  <c r="L442" i="6"/>
  <c r="M442" i="6" s="1"/>
  <c r="P442" i="6" s="1"/>
  <c r="N442" i="6"/>
  <c r="N392" i="6"/>
  <c r="L392" i="6"/>
  <c r="O392" i="6"/>
  <c r="N365" i="6"/>
  <c r="O365" i="6"/>
  <c r="L365" i="6"/>
  <c r="M365" i="6" s="1"/>
  <c r="P365" i="6" s="1"/>
  <c r="O293" i="6"/>
  <c r="N293" i="6"/>
  <c r="L293" i="6"/>
  <c r="O236" i="6"/>
  <c r="N236" i="6"/>
  <c r="L236" i="6"/>
  <c r="O149" i="6"/>
  <c r="N149" i="6"/>
  <c r="L149" i="6"/>
  <c r="M149" i="6" s="1"/>
  <c r="P149" i="6" s="1"/>
  <c r="O52" i="6"/>
  <c r="L52" i="6"/>
  <c r="N52" i="6"/>
  <c r="L342" i="6"/>
  <c r="M342" i="6" s="1"/>
  <c r="P342" i="6" s="1"/>
  <c r="N342" i="6"/>
  <c r="O342" i="6"/>
  <c r="L287" i="6"/>
  <c r="M287" i="6" s="1"/>
  <c r="P287" i="6" s="1"/>
  <c r="N287" i="6"/>
  <c r="O287" i="6"/>
  <c r="O239" i="6"/>
  <c r="L239" i="6"/>
  <c r="O165" i="6"/>
  <c r="N165" i="6"/>
  <c r="L165" i="6"/>
  <c r="M165" i="6" s="1"/>
  <c r="P165" i="6" s="1"/>
  <c r="O106" i="6"/>
  <c r="L106" i="6"/>
  <c r="M106" i="6" s="1"/>
  <c r="P106" i="6" s="1"/>
  <c r="N106" i="6"/>
  <c r="O65" i="6"/>
  <c r="N65" i="6"/>
  <c r="L65" i="6"/>
  <c r="O504" i="6"/>
  <c r="L504" i="6"/>
  <c r="O441" i="6"/>
  <c r="L441" i="6"/>
  <c r="M441" i="6" s="1"/>
  <c r="P441" i="6" s="1"/>
  <c r="N389" i="6"/>
  <c r="O389" i="6"/>
  <c r="L389" i="6"/>
  <c r="L295" i="6"/>
  <c r="M295" i="6" s="1"/>
  <c r="P295" i="6" s="1"/>
  <c r="N295" i="6"/>
  <c r="O295" i="6"/>
  <c r="O235" i="6"/>
  <c r="N235" i="6"/>
  <c r="L235" i="6"/>
  <c r="O178" i="6"/>
  <c r="L178" i="6"/>
  <c r="M178" i="6" s="1"/>
  <c r="P178" i="6" s="1"/>
  <c r="N178" i="6"/>
  <c r="O125" i="6"/>
  <c r="L125" i="6"/>
  <c r="M125" i="6" s="1"/>
  <c r="P125" i="6" s="1"/>
  <c r="N125" i="6"/>
  <c r="N33" i="6"/>
  <c r="O33" i="6"/>
  <c r="L33" i="6"/>
  <c r="M33" i="6" s="1"/>
  <c r="P33" i="6" s="1"/>
  <c r="O449" i="6"/>
  <c r="N449" i="6"/>
  <c r="L449" i="6"/>
  <c r="M449" i="6" s="1"/>
  <c r="P449" i="6" s="1"/>
  <c r="O373" i="6"/>
  <c r="L373" i="6"/>
  <c r="M373" i="6" s="1"/>
  <c r="P373" i="6" s="1"/>
  <c r="N373" i="6"/>
  <c r="O323" i="6"/>
  <c r="L323" i="6"/>
  <c r="N323" i="6"/>
  <c r="O268" i="6"/>
  <c r="L268" i="6"/>
  <c r="M268" i="6" s="1"/>
  <c r="P268" i="6" s="1"/>
  <c r="N268" i="6"/>
  <c r="O191" i="6"/>
  <c r="N191" i="6"/>
  <c r="L191" i="6"/>
  <c r="L128" i="6"/>
  <c r="M128" i="6" s="1"/>
  <c r="P128" i="6" s="1"/>
  <c r="O128" i="6"/>
  <c r="L90" i="6"/>
  <c r="M90" i="6" s="1"/>
  <c r="P90" i="6" s="1"/>
  <c r="O90" i="6"/>
  <c r="O17" i="6"/>
  <c r="L17" i="6"/>
  <c r="N17" i="6"/>
  <c r="O386" i="6"/>
  <c r="L386" i="6"/>
  <c r="N312" i="6"/>
  <c r="L312" i="6"/>
  <c r="M312" i="6" s="1"/>
  <c r="P312" i="6" s="1"/>
  <c r="O312" i="6"/>
  <c r="O245" i="6"/>
  <c r="L245" i="6"/>
  <c r="M245" i="6" s="1"/>
  <c r="P245" i="6" s="1"/>
  <c r="N245" i="6"/>
  <c r="O181" i="6"/>
  <c r="L181" i="6"/>
  <c r="M181" i="6" s="1"/>
  <c r="P181" i="6" s="1"/>
  <c r="O124" i="6"/>
  <c r="N124" i="6"/>
  <c r="L124" i="6"/>
  <c r="N48" i="6"/>
  <c r="O48" i="6"/>
  <c r="L48" i="6"/>
  <c r="O488" i="6"/>
  <c r="L488" i="6"/>
  <c r="N488" i="6"/>
  <c r="O437" i="6"/>
  <c r="L437" i="6"/>
  <c r="M437" i="6" s="1"/>
  <c r="P437" i="6" s="1"/>
  <c r="N437" i="6"/>
  <c r="O372" i="6"/>
  <c r="L372" i="6"/>
  <c r="M372" i="6" s="1"/>
  <c r="P372" i="6" s="1"/>
  <c r="N372" i="6"/>
  <c r="N300" i="6"/>
  <c r="L300" i="6"/>
  <c r="O300" i="6"/>
  <c r="O230" i="6"/>
  <c r="N230" i="6"/>
  <c r="L230" i="6"/>
  <c r="O184" i="6"/>
  <c r="L184" i="6"/>
  <c r="O116" i="6"/>
  <c r="L116" i="6"/>
  <c r="N116" i="6"/>
  <c r="N74" i="6"/>
  <c r="O74" i="6"/>
  <c r="L74" i="6"/>
  <c r="O11" i="6"/>
  <c r="N11" i="6"/>
  <c r="L11" i="6"/>
  <c r="M11" i="6" s="1"/>
  <c r="P11" i="6" s="1"/>
  <c r="L416" i="6"/>
  <c r="M416" i="6" s="1"/>
  <c r="P416" i="6" s="1"/>
  <c r="N416" i="6"/>
  <c r="O416" i="6"/>
  <c r="L378" i="6"/>
  <c r="M378" i="6" s="1"/>
  <c r="P378" i="6" s="1"/>
  <c r="O378" i="6"/>
  <c r="N378" i="6"/>
  <c r="O331" i="6"/>
  <c r="L331" i="6"/>
  <c r="M331" i="6" s="1"/>
  <c r="P331" i="6" s="1"/>
  <c r="N331" i="6"/>
  <c r="O282" i="6"/>
  <c r="L282" i="6"/>
  <c r="O226" i="6"/>
  <c r="N226" i="6"/>
  <c r="L226" i="6"/>
  <c r="M226" i="6" s="1"/>
  <c r="P226" i="6" s="1"/>
  <c r="O144" i="6"/>
  <c r="N144" i="6"/>
  <c r="L144" i="6"/>
  <c r="M144" i="6" s="1"/>
  <c r="P144" i="6" s="1"/>
  <c r="O71" i="6"/>
  <c r="N71" i="6"/>
  <c r="L71" i="6"/>
  <c r="O8" i="6"/>
  <c r="N8" i="6"/>
  <c r="L8" i="6"/>
  <c r="M8" i="6" s="1"/>
  <c r="P8" i="6" s="1"/>
  <c r="N862" i="6"/>
  <c r="N239" i="6"/>
  <c r="O953" i="6"/>
  <c r="L953" i="6"/>
  <c r="M953" i="6" s="1"/>
  <c r="P953" i="6" s="1"/>
  <c r="N953" i="6"/>
  <c r="O886" i="6"/>
  <c r="L886" i="6"/>
  <c r="M886" i="6" s="1"/>
  <c r="P886" i="6" s="1"/>
  <c r="N886" i="6"/>
  <c r="O949" i="6"/>
  <c r="L949" i="6"/>
  <c r="M949" i="6" s="1"/>
  <c r="P949" i="6" s="1"/>
  <c r="N949" i="6"/>
  <c r="O967" i="6"/>
  <c r="L967" i="6"/>
  <c r="N967" i="6"/>
  <c r="O915" i="6"/>
  <c r="L915" i="6"/>
  <c r="M915" i="6" s="1"/>
  <c r="P915" i="6" s="1"/>
  <c r="N915" i="6"/>
  <c r="O955" i="6"/>
  <c r="N955" i="6"/>
  <c r="L955" i="6"/>
  <c r="O925" i="6"/>
  <c r="L925" i="6"/>
  <c r="M925" i="6" s="1"/>
  <c r="P925" i="6" s="1"/>
  <c r="N925" i="6"/>
  <c r="O962" i="6"/>
  <c r="L962" i="6"/>
  <c r="M962" i="6" s="1"/>
  <c r="P962" i="6" s="1"/>
  <c r="N962" i="6"/>
  <c r="N4" i="6"/>
  <c r="O4" i="6"/>
  <c r="L4" i="6"/>
  <c r="O887" i="6"/>
  <c r="L887" i="6"/>
  <c r="M887" i="6" s="1"/>
  <c r="P887" i="6" s="1"/>
  <c r="O950" i="6"/>
  <c r="L950" i="6"/>
  <c r="M950" i="6" s="1"/>
  <c r="P950" i="6" s="1"/>
  <c r="N950" i="6"/>
  <c r="O866" i="6"/>
  <c r="L866" i="6"/>
  <c r="O868" i="6"/>
  <c r="L868" i="6"/>
  <c r="M868" i="6" s="1"/>
  <c r="P868" i="6" s="1"/>
  <c r="O797" i="6"/>
  <c r="L797" i="6"/>
  <c r="N797" i="6"/>
  <c r="O742" i="6"/>
  <c r="N742" i="6"/>
  <c r="L742" i="6"/>
  <c r="M742" i="6" s="1"/>
  <c r="P742" i="6" s="1"/>
  <c r="O687" i="6"/>
  <c r="L687" i="6"/>
  <c r="O632" i="6"/>
  <c r="L632" i="6"/>
  <c r="M632" i="6" s="1"/>
  <c r="P632" i="6" s="1"/>
  <c r="O598" i="6"/>
  <c r="L598" i="6"/>
  <c r="M598" i="6" s="1"/>
  <c r="P598" i="6" s="1"/>
  <c r="O567" i="6"/>
  <c r="N567" i="6"/>
  <c r="L567" i="6"/>
  <c r="L514" i="6"/>
  <c r="M514" i="6" s="1"/>
  <c r="P514" i="6" s="1"/>
  <c r="N514" i="6"/>
  <c r="O514" i="6"/>
  <c r="O858" i="6"/>
  <c r="L858" i="6"/>
  <c r="M858" i="6" s="1"/>
  <c r="P858" i="6" s="1"/>
  <c r="O776" i="6"/>
  <c r="L776" i="6"/>
  <c r="M776" i="6" s="1"/>
  <c r="P776" i="6" s="1"/>
  <c r="N776" i="6"/>
  <c r="O700" i="6"/>
  <c r="L700" i="6"/>
  <c r="M700" i="6" s="1"/>
  <c r="P700" i="6" s="1"/>
  <c r="O638" i="6"/>
  <c r="N638" i="6"/>
  <c r="L638" i="6"/>
  <c r="M638" i="6" s="1"/>
  <c r="P638" i="6" s="1"/>
  <c r="O510" i="6"/>
  <c r="L510" i="6"/>
  <c r="N510" i="6"/>
  <c r="O830" i="6"/>
  <c r="L830" i="6"/>
  <c r="O769" i="6"/>
  <c r="N769" i="6"/>
  <c r="L769" i="6"/>
  <c r="O713" i="6"/>
  <c r="N713" i="6"/>
  <c r="L713" i="6"/>
  <c r="O631" i="6"/>
  <c r="L631" i="6"/>
  <c r="M631" i="6" s="1"/>
  <c r="P631" i="6" s="1"/>
  <c r="O572" i="6"/>
  <c r="L572" i="6"/>
  <c r="M572" i="6" s="1"/>
  <c r="P572" i="6" s="1"/>
  <c r="O513" i="6"/>
  <c r="L513" i="6"/>
  <c r="M513" i="6" s="1"/>
  <c r="P513" i="6" s="1"/>
  <c r="O823" i="6"/>
  <c r="L823" i="6"/>
  <c r="M823" i="6" s="1"/>
  <c r="P823" i="6" s="1"/>
  <c r="N823" i="6"/>
  <c r="O775" i="6"/>
  <c r="L775" i="6"/>
  <c r="M775" i="6" s="1"/>
  <c r="P775" i="6" s="1"/>
  <c r="O721" i="6"/>
  <c r="L721" i="6"/>
  <c r="O668" i="6"/>
  <c r="L668" i="6"/>
  <c r="M668" i="6" s="1"/>
  <c r="P668" i="6" s="1"/>
  <c r="O615" i="6"/>
  <c r="N615" i="6"/>
  <c r="L615" i="6"/>
  <c r="M615" i="6" s="1"/>
  <c r="P615" i="6" s="1"/>
  <c r="O581" i="6"/>
  <c r="N581" i="6"/>
  <c r="L581" i="6"/>
  <c r="O519" i="6"/>
  <c r="L519" i="6"/>
  <c r="O905" i="6"/>
  <c r="L905" i="6"/>
  <c r="M905" i="6" s="1"/>
  <c r="P905" i="6" s="1"/>
  <c r="N905" i="6"/>
  <c r="O860" i="6"/>
  <c r="L860" i="6"/>
  <c r="M860" i="6" s="1"/>
  <c r="P860" i="6" s="1"/>
  <c r="N860" i="6"/>
  <c r="N793" i="6"/>
  <c r="O793" i="6"/>
  <c r="L793" i="6"/>
  <c r="O715" i="6"/>
  <c r="N715" i="6"/>
  <c r="L715" i="6"/>
  <c r="O637" i="6"/>
  <c r="N637" i="6"/>
  <c r="L637" i="6"/>
  <c r="M637" i="6" s="1"/>
  <c r="P637" i="6" s="1"/>
  <c r="O541" i="6"/>
  <c r="N541" i="6"/>
  <c r="L541" i="6"/>
  <c r="O844" i="6"/>
  <c r="L844" i="6"/>
  <c r="M844" i="6" s="1"/>
  <c r="P844" i="6" s="1"/>
  <c r="N844" i="6"/>
  <c r="O777" i="6"/>
  <c r="N777" i="6"/>
  <c r="L777" i="6"/>
  <c r="O712" i="6"/>
  <c r="N712" i="6"/>
  <c r="L712" i="6"/>
  <c r="M712" i="6" s="1"/>
  <c r="P712" i="6" s="1"/>
  <c r="O642" i="6"/>
  <c r="L642" i="6"/>
  <c r="N642" i="6"/>
  <c r="O599" i="6"/>
  <c r="N599" i="6"/>
  <c r="L599" i="6"/>
  <c r="M599" i="6" s="1"/>
  <c r="P599" i="6" s="1"/>
  <c r="O544" i="6"/>
  <c r="N544" i="6"/>
  <c r="L544" i="6"/>
  <c r="O881" i="6"/>
  <c r="N881" i="6"/>
  <c r="L881" i="6"/>
  <c r="M881" i="6" s="1"/>
  <c r="P881" i="6" s="1"/>
  <c r="O804" i="6"/>
  <c r="L804" i="6"/>
  <c r="M804" i="6" s="1"/>
  <c r="P804" i="6" s="1"/>
  <c r="N804" i="6"/>
  <c r="O746" i="6"/>
  <c r="N746" i="6"/>
  <c r="L746" i="6"/>
  <c r="M746" i="6" s="1"/>
  <c r="P746" i="6" s="1"/>
  <c r="O691" i="6"/>
  <c r="N691" i="6"/>
  <c r="L691" i="6"/>
  <c r="M691" i="6" s="1"/>
  <c r="P691" i="6" s="1"/>
  <c r="O652" i="6"/>
  <c r="L652" i="6"/>
  <c r="M652" i="6" s="1"/>
  <c r="P652" i="6" s="1"/>
  <c r="O593" i="6"/>
  <c r="N593" i="6"/>
  <c r="L593" i="6"/>
  <c r="M593" i="6" s="1"/>
  <c r="P593" i="6" s="1"/>
  <c r="O537" i="6"/>
  <c r="L537" i="6"/>
  <c r="N537" i="6"/>
  <c r="L476" i="6"/>
  <c r="M476" i="6" s="1"/>
  <c r="P476" i="6" s="1"/>
  <c r="N476" i="6"/>
  <c r="O476" i="6"/>
  <c r="O849" i="6"/>
  <c r="N849" i="6"/>
  <c r="L849" i="6"/>
  <c r="M849" i="6" s="1"/>
  <c r="P849" i="6" s="1"/>
  <c r="O806" i="6"/>
  <c r="N806" i="6"/>
  <c r="L806" i="6"/>
  <c r="M806" i="6" s="1"/>
  <c r="P806" i="6" s="1"/>
  <c r="O717" i="6"/>
  <c r="L717" i="6"/>
  <c r="N717" i="6"/>
  <c r="O629" i="6"/>
  <c r="N629" i="6"/>
  <c r="L629" i="6"/>
  <c r="M629" i="6" s="1"/>
  <c r="P629" i="6" s="1"/>
  <c r="O467" i="6"/>
  <c r="L467" i="6"/>
  <c r="O470" i="6"/>
  <c r="L470" i="6"/>
  <c r="N470" i="6"/>
  <c r="N368" i="6"/>
  <c r="L368" i="6"/>
  <c r="M368" i="6" s="1"/>
  <c r="P368" i="6" s="1"/>
  <c r="O368" i="6"/>
  <c r="L311" i="6"/>
  <c r="M311" i="6" s="1"/>
  <c r="P311" i="6" s="1"/>
  <c r="N311" i="6"/>
  <c r="O311" i="6"/>
  <c r="O219" i="6"/>
  <c r="N219" i="6"/>
  <c r="L219" i="6"/>
  <c r="O173" i="6"/>
  <c r="L173" i="6"/>
  <c r="O103" i="6"/>
  <c r="L103" i="6"/>
  <c r="M103" i="6" s="1"/>
  <c r="P103" i="6" s="1"/>
  <c r="O63" i="6"/>
  <c r="L63" i="6"/>
  <c r="M63" i="6" s="1"/>
  <c r="P63" i="6" s="1"/>
  <c r="N63" i="6"/>
  <c r="O505" i="6"/>
  <c r="L505" i="6"/>
  <c r="N505" i="6"/>
  <c r="O439" i="6"/>
  <c r="L439" i="6"/>
  <c r="M439" i="6" s="1"/>
  <c r="P439" i="6" s="1"/>
  <c r="N390" i="6"/>
  <c r="L390" i="6"/>
  <c r="M390" i="6" s="1"/>
  <c r="P390" i="6" s="1"/>
  <c r="O390" i="6"/>
  <c r="O357" i="6"/>
  <c r="L357" i="6"/>
  <c r="M357" i="6" s="1"/>
  <c r="P357" i="6" s="1"/>
  <c r="N357" i="6"/>
  <c r="O290" i="6"/>
  <c r="L290" i="6"/>
  <c r="O229" i="6"/>
  <c r="L229" i="6"/>
  <c r="M229" i="6" s="1"/>
  <c r="P229" i="6" s="1"/>
  <c r="N229" i="6"/>
  <c r="O146" i="6"/>
  <c r="L146" i="6"/>
  <c r="N146" i="6"/>
  <c r="O44" i="6"/>
  <c r="L44" i="6"/>
  <c r="N44" i="6"/>
  <c r="O339" i="6"/>
  <c r="L339" i="6"/>
  <c r="N339" i="6"/>
  <c r="O284" i="6"/>
  <c r="N284" i="6"/>
  <c r="L284" i="6"/>
  <c r="O232" i="6"/>
  <c r="N232" i="6"/>
  <c r="L232" i="6"/>
  <c r="O158" i="6"/>
  <c r="L158" i="6"/>
  <c r="N158" i="6"/>
  <c r="L102" i="6"/>
  <c r="M102" i="6" s="1"/>
  <c r="P102" i="6" s="1"/>
  <c r="O102" i="6"/>
  <c r="N102" i="6"/>
  <c r="O57" i="6"/>
  <c r="N57" i="6"/>
  <c r="L57" i="6"/>
  <c r="O501" i="6"/>
  <c r="N501" i="6"/>
  <c r="L501" i="6"/>
  <c r="L438" i="6"/>
  <c r="M438" i="6" s="1"/>
  <c r="P438" i="6" s="1"/>
  <c r="O438" i="6"/>
  <c r="N438" i="6"/>
  <c r="L380" i="6"/>
  <c r="N380" i="6"/>
  <c r="O380" i="6"/>
  <c r="N292" i="6"/>
  <c r="O292" i="6"/>
  <c r="L292" i="6"/>
  <c r="O228" i="6"/>
  <c r="N228" i="6"/>
  <c r="L228" i="6"/>
  <c r="O175" i="6"/>
  <c r="L175" i="6"/>
  <c r="O121" i="6"/>
  <c r="L121" i="6"/>
  <c r="M121" i="6" s="1"/>
  <c r="P121" i="6" s="1"/>
  <c r="O25" i="6"/>
  <c r="L25" i="6"/>
  <c r="M25" i="6" s="1"/>
  <c r="P25" i="6" s="1"/>
  <c r="N25" i="6"/>
  <c r="O446" i="6"/>
  <c r="L446" i="6"/>
  <c r="M446" i="6" s="1"/>
  <c r="P446" i="6" s="1"/>
  <c r="O364" i="6"/>
  <c r="L364" i="6"/>
  <c r="M364" i="6" s="1"/>
  <c r="P364" i="6" s="1"/>
  <c r="N364" i="6"/>
  <c r="O316" i="6"/>
  <c r="N316" i="6"/>
  <c r="L316" i="6"/>
  <c r="O265" i="6"/>
  <c r="L265" i="6"/>
  <c r="N265" i="6"/>
  <c r="O188" i="6"/>
  <c r="L188" i="6"/>
  <c r="O117" i="6"/>
  <c r="L117" i="6"/>
  <c r="M117" i="6" s="1"/>
  <c r="P117" i="6" s="1"/>
  <c r="O72" i="6"/>
  <c r="L72" i="6"/>
  <c r="N72" i="6"/>
  <c r="O9" i="6"/>
  <c r="N9" i="6"/>
  <c r="L9" i="6"/>
  <c r="M9" i="6" s="1"/>
  <c r="P9" i="6" s="1"/>
  <c r="O379" i="6"/>
  <c r="L379" i="6"/>
  <c r="L297" i="6"/>
  <c r="M297" i="6" s="1"/>
  <c r="P297" i="6" s="1"/>
  <c r="O297" i="6"/>
  <c r="N297" i="6"/>
  <c r="O234" i="6"/>
  <c r="N234" i="6"/>
  <c r="L234" i="6"/>
  <c r="M234" i="6" s="1"/>
  <c r="P234" i="6" s="1"/>
  <c r="N174" i="6"/>
  <c r="O174" i="6"/>
  <c r="L174" i="6"/>
  <c r="M174" i="6" s="1"/>
  <c r="P174" i="6" s="1"/>
  <c r="O86" i="6"/>
  <c r="L86" i="6"/>
  <c r="N40" i="6"/>
  <c r="O40" i="6"/>
  <c r="L40" i="6"/>
  <c r="O485" i="6"/>
  <c r="N485" i="6"/>
  <c r="L485" i="6"/>
  <c r="O433" i="6"/>
  <c r="L433" i="6"/>
  <c r="M433" i="6" s="1"/>
  <c r="P433" i="6" s="1"/>
  <c r="O369" i="6"/>
  <c r="L369" i="6"/>
  <c r="N369" i="6"/>
  <c r="O286" i="6"/>
  <c r="L286" i="6"/>
  <c r="M286" i="6" s="1"/>
  <c r="P286" i="6" s="1"/>
  <c r="O223" i="6"/>
  <c r="L223" i="6"/>
  <c r="M223" i="6" s="1"/>
  <c r="P223" i="6" s="1"/>
  <c r="N223" i="6"/>
  <c r="O177" i="6"/>
  <c r="L177" i="6"/>
  <c r="M177" i="6" s="1"/>
  <c r="P177" i="6" s="1"/>
  <c r="L112" i="6"/>
  <c r="M112" i="6" s="1"/>
  <c r="P112" i="6" s="1"/>
  <c r="O112" i="6"/>
  <c r="N112" i="6"/>
  <c r="O61" i="6"/>
  <c r="L61" i="6"/>
  <c r="M61" i="6" s="1"/>
  <c r="P61" i="6" s="1"/>
  <c r="N61" i="6"/>
  <c r="O506" i="6"/>
  <c r="L506" i="6"/>
  <c r="M506" i="6" s="1"/>
  <c r="P506" i="6" s="1"/>
  <c r="N506" i="6"/>
  <c r="O407" i="6"/>
  <c r="N407" i="6"/>
  <c r="L407" i="6"/>
  <c r="O375" i="6"/>
  <c r="L375" i="6"/>
  <c r="M375" i="6" s="1"/>
  <c r="P375" i="6" s="1"/>
  <c r="N375" i="6"/>
  <c r="O325" i="6"/>
  <c r="L325" i="6"/>
  <c r="O273" i="6"/>
  <c r="N273" i="6"/>
  <c r="L273" i="6"/>
  <c r="M273" i="6" s="1"/>
  <c r="P273" i="6" s="1"/>
  <c r="O216" i="6"/>
  <c r="N216" i="6"/>
  <c r="L216" i="6"/>
  <c r="O141" i="6"/>
  <c r="L141" i="6"/>
  <c r="O66" i="6"/>
  <c r="L66" i="6"/>
  <c r="M66" i="6" s="1"/>
  <c r="P66" i="6" s="1"/>
  <c r="N66" i="6"/>
  <c r="N604" i="6"/>
  <c r="N870" i="6"/>
  <c r="N439" i="6"/>
  <c r="N830" i="6"/>
  <c r="N668" i="6"/>
  <c r="N290" i="6"/>
  <c r="N117" i="6"/>
  <c r="O942" i="6"/>
  <c r="L942" i="6"/>
  <c r="M942" i="6" s="1"/>
  <c r="P942" i="6" s="1"/>
  <c r="N942" i="6"/>
  <c r="O879" i="6"/>
  <c r="L879" i="6"/>
  <c r="N879" i="6"/>
  <c r="O945" i="6"/>
  <c r="L945" i="6"/>
  <c r="M945" i="6" s="1"/>
  <c r="P945" i="6" s="1"/>
  <c r="N945" i="6"/>
  <c r="O952" i="6"/>
  <c r="L952" i="6"/>
  <c r="M952" i="6" s="1"/>
  <c r="P952" i="6" s="1"/>
  <c r="N952" i="6"/>
  <c r="O898" i="6"/>
  <c r="L898" i="6"/>
  <c r="N898" i="6"/>
  <c r="O948" i="6"/>
  <c r="L948" i="6"/>
  <c r="M948" i="6" s="1"/>
  <c r="P948" i="6" s="1"/>
  <c r="N948" i="6"/>
  <c r="O921" i="6"/>
  <c r="L921" i="6"/>
  <c r="M921" i="6" s="1"/>
  <c r="P921" i="6" s="1"/>
  <c r="N921" i="6"/>
  <c r="O958" i="6"/>
  <c r="L958" i="6"/>
  <c r="M958" i="6" s="1"/>
  <c r="P958" i="6" s="1"/>
  <c r="N958" i="6"/>
  <c r="O969" i="6"/>
  <c r="L969" i="6"/>
  <c r="M969" i="6" s="1"/>
  <c r="P969" i="6" s="1"/>
  <c r="N969" i="6"/>
  <c r="O884" i="6"/>
  <c r="N884" i="6"/>
  <c r="L884" i="6"/>
  <c r="O946" i="6"/>
  <c r="L946" i="6"/>
  <c r="M946" i="6" s="1"/>
  <c r="P946" i="6" s="1"/>
  <c r="N946" i="6"/>
  <c r="O918" i="6"/>
  <c r="L918" i="6"/>
  <c r="M918" i="6" s="1"/>
  <c r="P918" i="6" s="1"/>
  <c r="N918" i="6"/>
  <c r="O855" i="6"/>
  <c r="N855" i="6"/>
  <c r="L855" i="6"/>
  <c r="O792" i="6"/>
  <c r="L792" i="6"/>
  <c r="O731" i="6"/>
  <c r="L731" i="6"/>
  <c r="M731" i="6" s="1"/>
  <c r="P731" i="6" s="1"/>
  <c r="N731" i="6"/>
  <c r="O678" i="6"/>
  <c r="N678" i="6"/>
  <c r="L678" i="6"/>
  <c r="M678" i="6" s="1"/>
  <c r="P678" i="6" s="1"/>
  <c r="O625" i="6"/>
  <c r="L625" i="6"/>
  <c r="N625" i="6"/>
  <c r="O595" i="6"/>
  <c r="N595" i="6"/>
  <c r="L595" i="6"/>
  <c r="M595" i="6" s="1"/>
  <c r="P595" i="6" s="1"/>
  <c r="O564" i="6"/>
  <c r="L564" i="6"/>
  <c r="M564" i="6" s="1"/>
  <c r="P564" i="6" s="1"/>
  <c r="O507" i="6"/>
  <c r="N507" i="6"/>
  <c r="L507" i="6"/>
  <c r="O845" i="6"/>
  <c r="N845" i="6"/>
  <c r="L845" i="6"/>
  <c r="M845" i="6" s="1"/>
  <c r="P845" i="6" s="1"/>
  <c r="O767" i="6"/>
  <c r="L767" i="6"/>
  <c r="M767" i="6" s="1"/>
  <c r="P767" i="6" s="1"/>
  <c r="O684" i="6"/>
  <c r="L684" i="6"/>
  <c r="O628" i="6"/>
  <c r="L628" i="6"/>
  <c r="L475" i="6"/>
  <c r="M475" i="6" s="1"/>
  <c r="P475" i="6" s="1"/>
  <c r="O475" i="6"/>
  <c r="N475" i="6"/>
  <c r="O817" i="6"/>
  <c r="N817" i="6"/>
  <c r="L817" i="6"/>
  <c r="M817" i="6" s="1"/>
  <c r="P817" i="6" s="1"/>
  <c r="O754" i="6"/>
  <c r="L754" i="6"/>
  <c r="M754" i="6" s="1"/>
  <c r="P754" i="6" s="1"/>
  <c r="N754" i="6"/>
  <c r="O706" i="6"/>
  <c r="L706" i="6"/>
  <c r="M706" i="6" s="1"/>
  <c r="P706" i="6" s="1"/>
  <c r="N706" i="6"/>
  <c r="O624" i="6"/>
  <c r="L624" i="6"/>
  <c r="M624" i="6" s="1"/>
  <c r="P624" i="6" s="1"/>
  <c r="O563" i="6"/>
  <c r="L563" i="6"/>
  <c r="M563" i="6" s="1"/>
  <c r="P563" i="6" s="1"/>
  <c r="N563" i="6"/>
  <c r="O482" i="6"/>
  <c r="N482" i="6"/>
  <c r="L482" i="6"/>
  <c r="M482" i="6" s="1"/>
  <c r="P482" i="6" s="1"/>
  <c r="O820" i="6"/>
  <c r="L820" i="6"/>
  <c r="M820" i="6" s="1"/>
  <c r="P820" i="6" s="1"/>
  <c r="N820" i="6"/>
  <c r="O772" i="6"/>
  <c r="L772" i="6"/>
  <c r="O718" i="6"/>
  <c r="N718" i="6"/>
  <c r="L718" i="6"/>
  <c r="M718" i="6" s="1"/>
  <c r="P718" i="6" s="1"/>
  <c r="O665" i="6"/>
  <c r="L665" i="6"/>
  <c r="O612" i="6"/>
  <c r="L612" i="6"/>
  <c r="M612" i="6" s="1"/>
  <c r="P612" i="6" s="1"/>
  <c r="O578" i="6"/>
  <c r="N578" i="6"/>
  <c r="L578" i="6"/>
  <c r="M578" i="6" s="1"/>
  <c r="P578" i="6" s="1"/>
  <c r="O516" i="6"/>
  <c r="L516" i="6"/>
  <c r="M516" i="6" s="1"/>
  <c r="P516" i="6" s="1"/>
  <c r="O902" i="6"/>
  <c r="L902" i="6"/>
  <c r="M902" i="6" s="1"/>
  <c r="P902" i="6" s="1"/>
  <c r="N902" i="6"/>
  <c r="O847" i="6"/>
  <c r="N847" i="6"/>
  <c r="L847" i="6"/>
  <c r="M847" i="6" s="1"/>
  <c r="P847" i="6" s="1"/>
  <c r="O790" i="6"/>
  <c r="L790" i="6"/>
  <c r="N790" i="6"/>
  <c r="O709" i="6"/>
  <c r="L709" i="6"/>
  <c r="O630" i="6"/>
  <c r="N630" i="6"/>
  <c r="L630" i="6"/>
  <c r="M630" i="6" s="1"/>
  <c r="P630" i="6" s="1"/>
  <c r="O528" i="6"/>
  <c r="N528" i="6"/>
  <c r="L528" i="6"/>
  <c r="M528" i="6" s="1"/>
  <c r="P528" i="6" s="1"/>
  <c r="O819" i="6"/>
  <c r="L819" i="6"/>
  <c r="M819" i="6" s="1"/>
  <c r="P819" i="6" s="1"/>
  <c r="N819" i="6"/>
  <c r="O774" i="6"/>
  <c r="N774" i="6"/>
  <c r="L774" i="6"/>
  <c r="O705" i="6"/>
  <c r="N705" i="6"/>
  <c r="L705" i="6"/>
  <c r="O633" i="6"/>
  <c r="L633" i="6"/>
  <c r="N633" i="6"/>
  <c r="O587" i="6"/>
  <c r="N587" i="6"/>
  <c r="L587" i="6"/>
  <c r="M587" i="6" s="1"/>
  <c r="P587" i="6" s="1"/>
  <c r="O531" i="6"/>
  <c r="L531" i="6"/>
  <c r="M531" i="6" s="1"/>
  <c r="P531" i="6" s="1"/>
  <c r="N531" i="6"/>
  <c r="O872" i="6"/>
  <c r="L872" i="6"/>
  <c r="O801" i="6"/>
  <c r="L801" i="6"/>
  <c r="N801" i="6"/>
  <c r="O743" i="6"/>
  <c r="L743" i="6"/>
  <c r="O688" i="6"/>
  <c r="L688" i="6"/>
  <c r="M688" i="6" s="1"/>
  <c r="P688" i="6" s="1"/>
  <c r="O645" i="6"/>
  <c r="N645" i="6"/>
  <c r="L645" i="6"/>
  <c r="O590" i="6"/>
  <c r="L590" i="6"/>
  <c r="M590" i="6" s="1"/>
  <c r="P590" i="6" s="1"/>
  <c r="O534" i="6"/>
  <c r="N534" i="6"/>
  <c r="L534" i="6"/>
  <c r="M534" i="6" s="1"/>
  <c r="P534" i="6" s="1"/>
  <c r="O450" i="6"/>
  <c r="L450" i="6"/>
  <c r="M450" i="6" s="1"/>
  <c r="P450" i="6" s="1"/>
  <c r="N450" i="6"/>
  <c r="O846" i="6"/>
  <c r="L846" i="6"/>
  <c r="O789" i="6"/>
  <c r="N789" i="6"/>
  <c r="L789" i="6"/>
  <c r="O711" i="6"/>
  <c r="L711" i="6"/>
  <c r="M711" i="6" s="1"/>
  <c r="P711" i="6" s="1"/>
  <c r="O619" i="6"/>
  <c r="N619" i="6"/>
  <c r="L619" i="6"/>
  <c r="M619" i="6" s="1"/>
  <c r="P619" i="6" s="1"/>
  <c r="O444" i="6"/>
  <c r="N444" i="6"/>
  <c r="L444" i="6"/>
  <c r="M444" i="6" s="1"/>
  <c r="P444" i="6" s="1"/>
  <c r="O459" i="6"/>
  <c r="L459" i="6"/>
  <c r="M459" i="6" s="1"/>
  <c r="P459" i="6" s="1"/>
  <c r="N459" i="6"/>
  <c r="L360" i="6"/>
  <c r="M360" i="6" s="1"/>
  <c r="P360" i="6" s="1"/>
  <c r="O360" i="6"/>
  <c r="N360" i="6"/>
  <c r="O308" i="6"/>
  <c r="N308" i="6"/>
  <c r="L308" i="6"/>
  <c r="O212" i="6"/>
  <c r="N212" i="6"/>
  <c r="L212" i="6"/>
  <c r="O162" i="6"/>
  <c r="N162" i="6"/>
  <c r="L162" i="6"/>
  <c r="M162" i="6" s="1"/>
  <c r="P162" i="6" s="1"/>
  <c r="L99" i="6"/>
  <c r="M99" i="6" s="1"/>
  <c r="P99" i="6" s="1"/>
  <c r="O99" i="6"/>
  <c r="O55" i="6"/>
  <c r="N55" i="6"/>
  <c r="L55" i="6"/>
  <c r="O487" i="6"/>
  <c r="L487" i="6"/>
  <c r="M487" i="6" s="1"/>
  <c r="P487" i="6" s="1"/>
  <c r="N487" i="6"/>
  <c r="L428" i="6"/>
  <c r="M428" i="6" s="1"/>
  <c r="P428" i="6" s="1"/>
  <c r="N428" i="6"/>
  <c r="O428" i="6"/>
  <c r="O387" i="6"/>
  <c r="L387" i="6"/>
  <c r="N387" i="6"/>
  <c r="O345" i="6"/>
  <c r="L345" i="6"/>
  <c r="M345" i="6" s="1"/>
  <c r="P345" i="6" s="1"/>
  <c r="O281" i="6"/>
  <c r="L281" i="6"/>
  <c r="M281" i="6" s="1"/>
  <c r="P281" i="6" s="1"/>
  <c r="N281" i="6"/>
  <c r="O215" i="6"/>
  <c r="N215" i="6"/>
  <c r="L215" i="6"/>
  <c r="O137" i="6"/>
  <c r="L137" i="6"/>
  <c r="M137" i="6" s="1"/>
  <c r="P137" i="6" s="1"/>
  <c r="N36" i="6"/>
  <c r="O36" i="6"/>
  <c r="L36" i="6"/>
  <c r="M36" i="6" s="1"/>
  <c r="P36" i="6" s="1"/>
  <c r="L336" i="6"/>
  <c r="M336" i="6" s="1"/>
  <c r="P336" i="6" s="1"/>
  <c r="N336" i="6"/>
  <c r="O336" i="6"/>
  <c r="O278" i="6"/>
  <c r="L278" i="6"/>
  <c r="M278" i="6" s="1"/>
  <c r="P278" i="6" s="1"/>
  <c r="O225" i="6"/>
  <c r="L225" i="6"/>
  <c r="N225" i="6"/>
  <c r="O155" i="6"/>
  <c r="N155" i="6"/>
  <c r="L155" i="6"/>
  <c r="O98" i="6"/>
  <c r="L98" i="6"/>
  <c r="M98" i="6" s="1"/>
  <c r="P98" i="6" s="1"/>
  <c r="N98" i="6"/>
  <c r="O49" i="6"/>
  <c r="N49" i="6"/>
  <c r="L49" i="6"/>
  <c r="O498" i="6"/>
  <c r="N498" i="6"/>
  <c r="L498" i="6"/>
  <c r="O431" i="6"/>
  <c r="L431" i="6"/>
  <c r="M431" i="6" s="1"/>
  <c r="P431" i="6" s="1"/>
  <c r="N431" i="6"/>
  <c r="L376" i="6"/>
  <c r="M376" i="6" s="1"/>
  <c r="P376" i="6" s="1"/>
  <c r="O376" i="6"/>
  <c r="N376" i="6"/>
  <c r="L289" i="6"/>
  <c r="M289" i="6" s="1"/>
  <c r="P289" i="6" s="1"/>
  <c r="N289" i="6"/>
  <c r="O289" i="6"/>
  <c r="O214" i="6"/>
  <c r="N214" i="6"/>
  <c r="L214" i="6"/>
  <c r="M214" i="6" s="1"/>
  <c r="P214" i="6" s="1"/>
  <c r="O168" i="6"/>
  <c r="L168" i="6"/>
  <c r="O81" i="6"/>
  <c r="L81" i="6"/>
  <c r="M81" i="6" s="1"/>
  <c r="P81" i="6" s="1"/>
  <c r="N81" i="6"/>
  <c r="O12" i="6"/>
  <c r="L12" i="6"/>
  <c r="M12" i="6" s="1"/>
  <c r="P12" i="6" s="1"/>
  <c r="N12" i="6"/>
  <c r="N434" i="6"/>
  <c r="L434" i="6"/>
  <c r="M434" i="6" s="1"/>
  <c r="P434" i="6" s="1"/>
  <c r="O434" i="6"/>
  <c r="L359" i="6"/>
  <c r="M359" i="6" s="1"/>
  <c r="P359" i="6" s="1"/>
  <c r="O359" i="6"/>
  <c r="N359" i="6"/>
  <c r="O310" i="6"/>
  <c r="L310" i="6"/>
  <c r="M310" i="6" s="1"/>
  <c r="P310" i="6" s="1"/>
  <c r="N310" i="6"/>
  <c r="O255" i="6"/>
  <c r="L255" i="6"/>
  <c r="M255" i="6" s="1"/>
  <c r="P255" i="6" s="1"/>
  <c r="O171" i="6"/>
  <c r="L171" i="6"/>
  <c r="M171" i="6" s="1"/>
  <c r="P171" i="6" s="1"/>
  <c r="O113" i="6"/>
  <c r="N113" i="6"/>
  <c r="L113" i="6"/>
  <c r="O67" i="6"/>
  <c r="L67" i="6"/>
  <c r="M67" i="6" s="1"/>
  <c r="P67" i="6" s="1"/>
  <c r="N67" i="6"/>
  <c r="O430" i="6"/>
  <c r="N430" i="6"/>
  <c r="L430" i="6"/>
  <c r="M430" i="6" s="1"/>
  <c r="P430" i="6" s="1"/>
  <c r="L356" i="6"/>
  <c r="M356" i="6" s="1"/>
  <c r="P356" i="6" s="1"/>
  <c r="O356" i="6"/>
  <c r="N356" i="6"/>
  <c r="O288" i="6"/>
  <c r="N288" i="6"/>
  <c r="L288" i="6"/>
  <c r="O227" i="6"/>
  <c r="N227" i="6"/>
  <c r="L227" i="6"/>
  <c r="O167" i="6"/>
  <c r="L167" i="6"/>
  <c r="O83" i="6"/>
  <c r="L83" i="6"/>
  <c r="M83" i="6" s="1"/>
  <c r="P83" i="6" s="1"/>
  <c r="N83" i="6"/>
  <c r="O35" i="6"/>
  <c r="L35" i="6"/>
  <c r="M35" i="6" s="1"/>
  <c r="P35" i="6" s="1"/>
  <c r="N35" i="6"/>
  <c r="O483" i="6"/>
  <c r="L483" i="6"/>
  <c r="M483" i="6" s="1"/>
  <c r="P483" i="6" s="1"/>
  <c r="N483" i="6"/>
  <c r="L423" i="6"/>
  <c r="M423" i="6" s="1"/>
  <c r="P423" i="6" s="1"/>
  <c r="O423" i="6"/>
  <c r="N423" i="6"/>
  <c r="O363" i="6"/>
  <c r="N363" i="6"/>
  <c r="L363" i="6"/>
  <c r="L279" i="6"/>
  <c r="M279" i="6" s="1"/>
  <c r="P279" i="6" s="1"/>
  <c r="N279" i="6"/>
  <c r="O279" i="6"/>
  <c r="O220" i="6"/>
  <c r="N220" i="6"/>
  <c r="L220" i="6"/>
  <c r="N170" i="6"/>
  <c r="O170" i="6"/>
  <c r="L170" i="6"/>
  <c r="M170" i="6" s="1"/>
  <c r="P170" i="6" s="1"/>
  <c r="O108" i="6"/>
  <c r="L108" i="6"/>
  <c r="M108" i="6" s="1"/>
  <c r="P108" i="6" s="1"/>
  <c r="O53" i="6"/>
  <c r="N53" i="6"/>
  <c r="L53" i="6"/>
  <c r="M53" i="6" s="1"/>
  <c r="P53" i="6" s="1"/>
  <c r="N477" i="6"/>
  <c r="L477" i="6"/>
  <c r="M477" i="6" s="1"/>
  <c r="P477" i="6" s="1"/>
  <c r="O477" i="6"/>
  <c r="L404" i="6"/>
  <c r="M404" i="6" s="1"/>
  <c r="P404" i="6" s="1"/>
  <c r="N404" i="6"/>
  <c r="O404" i="6"/>
  <c r="N366" i="6"/>
  <c r="O366" i="6"/>
  <c r="L366" i="6"/>
  <c r="O315" i="6"/>
  <c r="L315" i="6"/>
  <c r="M315" i="6" s="1"/>
  <c r="P315" i="6" s="1"/>
  <c r="N315" i="6"/>
  <c r="L270" i="6"/>
  <c r="N270" i="6"/>
  <c r="O270" i="6"/>
  <c r="O206" i="6"/>
  <c r="N206" i="6"/>
  <c r="L206" i="6"/>
  <c r="M206" i="6" s="1"/>
  <c r="P206" i="6" s="1"/>
  <c r="O138" i="6"/>
  <c r="L138" i="6"/>
  <c r="M138" i="6" s="1"/>
  <c r="P138" i="6" s="1"/>
  <c r="O58" i="6"/>
  <c r="L58" i="6"/>
  <c r="M58" i="6" s="1"/>
  <c r="P58" i="6" s="1"/>
  <c r="N58" i="6"/>
  <c r="N596" i="6"/>
  <c r="N854" i="6"/>
  <c r="N850" i="6"/>
  <c r="N590" i="6"/>
  <c r="N520" i="6"/>
  <c r="N711" i="6"/>
  <c r="N188" i="6"/>
  <c r="N173" i="6"/>
  <c r="N175" i="6"/>
  <c r="N108" i="6"/>
  <c r="O979" i="6"/>
  <c r="N979" i="6"/>
  <c r="L979" i="6"/>
  <c r="M979" i="6" s="1"/>
  <c r="P979" i="6" s="1"/>
  <c r="O941" i="6"/>
  <c r="L941" i="6"/>
  <c r="M941" i="6" s="1"/>
  <c r="P941" i="6" s="1"/>
  <c r="N941" i="6"/>
  <c r="O944" i="6"/>
  <c r="L944" i="6"/>
  <c r="M944" i="6" s="1"/>
  <c r="P944" i="6" s="1"/>
  <c r="N944" i="6"/>
  <c r="O914" i="6"/>
  <c r="L914" i="6"/>
  <c r="M914" i="6" s="1"/>
  <c r="P914" i="6" s="1"/>
  <c r="N914" i="6"/>
  <c r="O954" i="6"/>
  <c r="L954" i="6"/>
  <c r="M954" i="6" s="1"/>
  <c r="P954" i="6" s="1"/>
  <c r="N954" i="6"/>
  <c r="O932" i="6"/>
  <c r="L932" i="6"/>
  <c r="M932" i="6" s="1"/>
  <c r="P932" i="6" s="1"/>
  <c r="N932" i="6"/>
  <c r="O939" i="6"/>
  <c r="L939" i="6"/>
  <c r="N939" i="6"/>
  <c r="O911" i="6"/>
  <c r="L911" i="6"/>
  <c r="M911" i="6" s="1"/>
  <c r="P911" i="6" s="1"/>
  <c r="N911" i="6"/>
  <c r="O852" i="6"/>
  <c r="L852" i="6"/>
  <c r="M852" i="6" s="1"/>
  <c r="P852" i="6" s="1"/>
  <c r="N852" i="6"/>
  <c r="O782" i="6"/>
  <c r="L782" i="6"/>
  <c r="M782" i="6" s="1"/>
  <c r="P782" i="6" s="1"/>
  <c r="N782" i="6"/>
  <c r="O728" i="6"/>
  <c r="L728" i="6"/>
  <c r="M728" i="6" s="1"/>
  <c r="P728" i="6" s="1"/>
  <c r="O663" i="6"/>
  <c r="L663" i="6"/>
  <c r="M663" i="6" s="1"/>
  <c r="P663" i="6" s="1"/>
  <c r="O622" i="6"/>
  <c r="L622" i="6"/>
  <c r="N622" i="6"/>
  <c r="O592" i="6"/>
  <c r="L592" i="6"/>
  <c r="O552" i="6"/>
  <c r="N552" i="6"/>
  <c r="L552" i="6"/>
  <c r="M552" i="6" s="1"/>
  <c r="P552" i="6" s="1"/>
  <c r="L502" i="6"/>
  <c r="O502" i="6"/>
  <c r="N502" i="6"/>
  <c r="O839" i="6"/>
  <c r="L839" i="6"/>
  <c r="M839" i="6" s="1"/>
  <c r="P839" i="6" s="1"/>
  <c r="N839" i="6"/>
  <c r="O748" i="6"/>
  <c r="L748" i="6"/>
  <c r="N748" i="6"/>
  <c r="O681" i="6"/>
  <c r="N681" i="6"/>
  <c r="L681" i="6"/>
  <c r="O601" i="6"/>
  <c r="N601" i="6"/>
  <c r="L601" i="6"/>
  <c r="M601" i="6" s="1"/>
  <c r="P601" i="6" s="1"/>
  <c r="O867" i="6"/>
  <c r="N867" i="6"/>
  <c r="L867" i="6"/>
  <c r="M867" i="6" s="1"/>
  <c r="P867" i="6" s="1"/>
  <c r="O811" i="6"/>
  <c r="L811" i="6"/>
  <c r="M811" i="6" s="1"/>
  <c r="P811" i="6" s="1"/>
  <c r="N811" i="6"/>
  <c r="O751" i="6"/>
  <c r="L751" i="6"/>
  <c r="M751" i="6" s="1"/>
  <c r="P751" i="6" s="1"/>
  <c r="O703" i="6"/>
  <c r="L703" i="6"/>
  <c r="M703" i="6" s="1"/>
  <c r="P703" i="6" s="1"/>
  <c r="O621" i="6"/>
  <c r="N621" i="6"/>
  <c r="L621" i="6"/>
  <c r="M621" i="6" s="1"/>
  <c r="P621" i="6" s="1"/>
  <c r="O558" i="6"/>
  <c r="L558" i="6"/>
  <c r="O478" i="6"/>
  <c r="L478" i="6"/>
  <c r="M478" i="6" s="1"/>
  <c r="P478" i="6" s="1"/>
  <c r="O814" i="6"/>
  <c r="L814" i="6"/>
  <c r="O766" i="6"/>
  <c r="N766" i="6"/>
  <c r="L766" i="6"/>
  <c r="M766" i="6" s="1"/>
  <c r="P766" i="6" s="1"/>
  <c r="O699" i="6"/>
  <c r="L699" i="6"/>
  <c r="M699" i="6" s="1"/>
  <c r="P699" i="6" s="1"/>
  <c r="N699" i="6"/>
  <c r="O662" i="6"/>
  <c r="N662" i="6"/>
  <c r="L662" i="6"/>
  <c r="M662" i="6" s="1"/>
  <c r="P662" i="6" s="1"/>
  <c r="O606" i="6"/>
  <c r="N606" i="6"/>
  <c r="L606" i="6"/>
  <c r="O569" i="6"/>
  <c r="N569" i="6"/>
  <c r="L569" i="6"/>
  <c r="O509" i="6"/>
  <c r="L509" i="6"/>
  <c r="N509" i="6"/>
  <c r="O895" i="6"/>
  <c r="L895" i="6"/>
  <c r="M895" i="6" s="1"/>
  <c r="P895" i="6" s="1"/>
  <c r="N895" i="6"/>
  <c r="O841" i="6"/>
  <c r="N841" i="6"/>
  <c r="L841" i="6"/>
  <c r="M841" i="6" s="1"/>
  <c r="P841" i="6" s="1"/>
  <c r="O787" i="6"/>
  <c r="N787" i="6"/>
  <c r="L787" i="6"/>
  <c r="M787" i="6" s="1"/>
  <c r="P787" i="6" s="1"/>
  <c r="O702" i="6"/>
  <c r="N702" i="6"/>
  <c r="L702" i="6"/>
  <c r="M702" i="6" s="1"/>
  <c r="P702" i="6" s="1"/>
  <c r="O584" i="6"/>
  <c r="L584" i="6"/>
  <c r="N584" i="6"/>
  <c r="O525" i="6"/>
  <c r="N525" i="6"/>
  <c r="L525" i="6"/>
  <c r="M525" i="6" s="1"/>
  <c r="P525" i="6" s="1"/>
  <c r="O816" i="6"/>
  <c r="L816" i="6"/>
  <c r="M816" i="6" s="1"/>
  <c r="P816" i="6" s="1"/>
  <c r="N816" i="6"/>
  <c r="O771" i="6"/>
  <c r="L771" i="6"/>
  <c r="O698" i="6"/>
  <c r="N698" i="6"/>
  <c r="L698" i="6"/>
  <c r="M698" i="6" s="1"/>
  <c r="P698" i="6" s="1"/>
  <c r="O626" i="6"/>
  <c r="N626" i="6"/>
  <c r="L626" i="6"/>
  <c r="M626" i="6" s="1"/>
  <c r="P626" i="6" s="1"/>
  <c r="O577" i="6"/>
  <c r="N577" i="6"/>
  <c r="L577" i="6"/>
  <c r="M577" i="6" s="1"/>
  <c r="P577" i="6" s="1"/>
  <c r="L522" i="6"/>
  <c r="M522" i="6" s="1"/>
  <c r="P522" i="6" s="1"/>
  <c r="N522" i="6"/>
  <c r="O522" i="6"/>
  <c r="O859" i="6"/>
  <c r="N859" i="6"/>
  <c r="L859" i="6"/>
  <c r="M859" i="6" s="1"/>
  <c r="P859" i="6" s="1"/>
  <c r="O795" i="6"/>
  <c r="L795" i="6"/>
  <c r="O740" i="6"/>
  <c r="L740" i="6"/>
  <c r="N740" i="6"/>
  <c r="O685" i="6"/>
  <c r="L685" i="6"/>
  <c r="N685" i="6"/>
  <c r="O639" i="6"/>
  <c r="L639" i="6"/>
  <c r="O583" i="6"/>
  <c r="N583" i="6"/>
  <c r="L583" i="6"/>
  <c r="O527" i="6"/>
  <c r="N527" i="6"/>
  <c r="L527" i="6"/>
  <c r="O435" i="6"/>
  <c r="L435" i="6"/>
  <c r="M435" i="6" s="1"/>
  <c r="P435" i="6" s="1"/>
  <c r="O843" i="6"/>
  <c r="N843" i="6"/>
  <c r="L843" i="6"/>
  <c r="M843" i="6" s="1"/>
  <c r="P843" i="6" s="1"/>
  <c r="O770" i="6"/>
  <c r="L770" i="6"/>
  <c r="M770" i="6" s="1"/>
  <c r="P770" i="6" s="1"/>
  <c r="N770" i="6"/>
  <c r="O701" i="6"/>
  <c r="L701" i="6"/>
  <c r="N701" i="6"/>
  <c r="N573" i="6"/>
  <c r="O573" i="6"/>
  <c r="L573" i="6"/>
  <c r="M573" i="6" s="1"/>
  <c r="P573" i="6" s="1"/>
  <c r="O411" i="6"/>
  <c r="N411" i="6"/>
  <c r="L411" i="6"/>
  <c r="O451" i="6"/>
  <c r="N451" i="6"/>
  <c r="L451" i="6"/>
  <c r="L352" i="6"/>
  <c r="M352" i="6" s="1"/>
  <c r="P352" i="6" s="1"/>
  <c r="O352" i="6"/>
  <c r="N352" i="6"/>
  <c r="O285" i="6"/>
  <c r="L285" i="6"/>
  <c r="M285" i="6" s="1"/>
  <c r="P285" i="6" s="1"/>
  <c r="N285" i="6"/>
  <c r="O199" i="6"/>
  <c r="N199" i="6"/>
  <c r="L199" i="6"/>
  <c r="O159" i="6"/>
  <c r="N159" i="6"/>
  <c r="L159" i="6"/>
  <c r="O95" i="6"/>
  <c r="N95" i="6"/>
  <c r="L95" i="6"/>
  <c r="M95" i="6" s="1"/>
  <c r="P95" i="6" s="1"/>
  <c r="O47" i="6"/>
  <c r="L47" i="6"/>
  <c r="M47" i="6" s="1"/>
  <c r="P47" i="6" s="1"/>
  <c r="N47" i="6"/>
  <c r="L484" i="6"/>
  <c r="M484" i="6" s="1"/>
  <c r="P484" i="6" s="1"/>
  <c r="O484" i="6"/>
  <c r="N484" i="6"/>
  <c r="O425" i="6"/>
  <c r="L425" i="6"/>
  <c r="N425" i="6"/>
  <c r="L384" i="6"/>
  <c r="M384" i="6" s="1"/>
  <c r="P384" i="6" s="1"/>
  <c r="N384" i="6"/>
  <c r="O384" i="6"/>
  <c r="O330" i="6"/>
  <c r="N330" i="6"/>
  <c r="L330" i="6"/>
  <c r="O266" i="6"/>
  <c r="N266" i="6"/>
  <c r="L266" i="6"/>
  <c r="M266" i="6" s="1"/>
  <c r="P266" i="6" s="1"/>
  <c r="O209" i="6"/>
  <c r="L209" i="6"/>
  <c r="M209" i="6" s="1"/>
  <c r="P209" i="6" s="1"/>
  <c r="N209" i="6"/>
  <c r="L133" i="6"/>
  <c r="M133" i="6" s="1"/>
  <c r="P133" i="6" s="1"/>
  <c r="O133" i="6"/>
  <c r="N133" i="6"/>
  <c r="O31" i="6"/>
  <c r="L31" i="6"/>
  <c r="M31" i="6" s="1"/>
  <c r="P31" i="6" s="1"/>
  <c r="N31" i="6"/>
  <c r="O333" i="6"/>
  <c r="L333" i="6"/>
  <c r="M333" i="6" s="1"/>
  <c r="P333" i="6" s="1"/>
  <c r="N333" i="6"/>
  <c r="O275" i="6"/>
  <c r="L275" i="6"/>
  <c r="N275" i="6"/>
  <c r="O218" i="6"/>
  <c r="N218" i="6"/>
  <c r="L218" i="6"/>
  <c r="O152" i="6"/>
  <c r="N152" i="6"/>
  <c r="L152" i="6"/>
  <c r="L94" i="6"/>
  <c r="M94" i="6" s="1"/>
  <c r="P94" i="6" s="1"/>
  <c r="O94" i="6"/>
  <c r="N41" i="6"/>
  <c r="O41" i="6"/>
  <c r="L41" i="6"/>
  <c r="L492" i="6"/>
  <c r="M492" i="6" s="1"/>
  <c r="P492" i="6" s="1"/>
  <c r="N492" i="6"/>
  <c r="O492" i="6"/>
  <c r="O427" i="6"/>
  <c r="N427" i="6"/>
  <c r="L427" i="6"/>
  <c r="M427" i="6" s="1"/>
  <c r="P427" i="6" s="1"/>
  <c r="L370" i="6"/>
  <c r="M370" i="6" s="1"/>
  <c r="P370" i="6" s="1"/>
  <c r="O370" i="6"/>
  <c r="N370" i="6"/>
  <c r="O280" i="6"/>
  <c r="L280" i="6"/>
  <c r="M280" i="6" s="1"/>
  <c r="P280" i="6" s="1"/>
  <c r="N280" i="6"/>
  <c r="O211" i="6"/>
  <c r="N211" i="6"/>
  <c r="L211" i="6"/>
  <c r="O161" i="6"/>
  <c r="N161" i="6"/>
  <c r="L161" i="6"/>
  <c r="M161" i="6" s="1"/>
  <c r="P161" i="6" s="1"/>
  <c r="O75" i="6"/>
  <c r="N75" i="6"/>
  <c r="L75" i="6"/>
  <c r="O472" i="6"/>
  <c r="N472" i="6"/>
  <c r="L472" i="6"/>
  <c r="O421" i="6"/>
  <c r="L421" i="6"/>
  <c r="M421" i="6" s="1"/>
  <c r="P421" i="6" s="1"/>
  <c r="N421" i="6"/>
  <c r="O347" i="6"/>
  <c r="N347" i="6"/>
  <c r="L347" i="6"/>
  <c r="M347" i="6" s="1"/>
  <c r="P347" i="6" s="1"/>
  <c r="O307" i="6"/>
  <c r="L307" i="6"/>
  <c r="M307" i="6" s="1"/>
  <c r="P307" i="6" s="1"/>
  <c r="N307" i="6"/>
  <c r="O238" i="6"/>
  <c r="N238" i="6"/>
  <c r="L238" i="6"/>
  <c r="M238" i="6" s="1"/>
  <c r="P238" i="6" s="1"/>
  <c r="O164" i="6"/>
  <c r="L164" i="6"/>
  <c r="O109" i="6"/>
  <c r="L109" i="6"/>
  <c r="M109" i="6" s="1"/>
  <c r="P109" i="6" s="1"/>
  <c r="N109" i="6"/>
  <c r="O59" i="6"/>
  <c r="N59" i="6"/>
  <c r="L59" i="6"/>
  <c r="O426" i="6"/>
  <c r="N426" i="6"/>
  <c r="L426" i="6"/>
  <c r="M426" i="6" s="1"/>
  <c r="P426" i="6" s="1"/>
  <c r="L353" i="6"/>
  <c r="M353" i="6" s="1"/>
  <c r="P353" i="6" s="1"/>
  <c r="O353" i="6"/>
  <c r="O283" i="6"/>
  <c r="N283" i="6"/>
  <c r="L283" i="6"/>
  <c r="M283" i="6" s="1"/>
  <c r="P283" i="6" s="1"/>
  <c r="O217" i="6"/>
  <c r="L217" i="6"/>
  <c r="M217" i="6" s="1"/>
  <c r="P217" i="6" s="1"/>
  <c r="N217" i="6"/>
  <c r="N157" i="6"/>
  <c r="O157" i="6"/>
  <c r="L157" i="6"/>
  <c r="M157" i="6" s="1"/>
  <c r="P157" i="6" s="1"/>
  <c r="O80" i="6"/>
  <c r="N80" i="6"/>
  <c r="L80" i="6"/>
  <c r="O27" i="6"/>
  <c r="N27" i="6"/>
  <c r="L27" i="6"/>
  <c r="M27" i="6" s="1"/>
  <c r="P27" i="6" s="1"/>
  <c r="O471" i="6"/>
  <c r="N471" i="6"/>
  <c r="L471" i="6"/>
  <c r="M471" i="6" s="1"/>
  <c r="P471" i="6" s="1"/>
  <c r="O420" i="6"/>
  <c r="L420" i="6"/>
  <c r="M420" i="6" s="1"/>
  <c r="P420" i="6" s="1"/>
  <c r="O361" i="6"/>
  <c r="L361" i="6"/>
  <c r="M361" i="6" s="1"/>
  <c r="P361" i="6" s="1"/>
  <c r="N276" i="6"/>
  <c r="L276" i="6"/>
  <c r="O276" i="6"/>
  <c r="O213" i="6"/>
  <c r="L213" i="6"/>
  <c r="N213" i="6"/>
  <c r="O163" i="6"/>
  <c r="L163" i="6"/>
  <c r="M163" i="6" s="1"/>
  <c r="P163" i="6" s="1"/>
  <c r="N163" i="6"/>
  <c r="O104" i="6"/>
  <c r="L104" i="6"/>
  <c r="M104" i="6" s="1"/>
  <c r="P104" i="6" s="1"/>
  <c r="N104" i="6"/>
  <c r="O45" i="6"/>
  <c r="L45" i="6"/>
  <c r="M45" i="6" s="1"/>
  <c r="P45" i="6" s="1"/>
  <c r="N45" i="6"/>
  <c r="O468" i="6"/>
  <c r="L468" i="6"/>
  <c r="N468" i="6"/>
  <c r="O401" i="6"/>
  <c r="L401" i="6"/>
  <c r="N401" i="6"/>
  <c r="O358" i="6"/>
  <c r="L358" i="6"/>
  <c r="M358" i="6" s="1"/>
  <c r="P358" i="6" s="1"/>
  <c r="N358" i="6"/>
  <c r="O306" i="6"/>
  <c r="L306" i="6"/>
  <c r="M306" i="6" s="1"/>
  <c r="P306" i="6" s="1"/>
  <c r="N306" i="6"/>
  <c r="O267" i="6"/>
  <c r="L267" i="6"/>
  <c r="M267" i="6" s="1"/>
  <c r="P267" i="6" s="1"/>
  <c r="O203" i="6"/>
  <c r="N203" i="6"/>
  <c r="L203" i="6"/>
  <c r="M203" i="6" s="1"/>
  <c r="P203" i="6" s="1"/>
  <c r="L134" i="6"/>
  <c r="M134" i="6" s="1"/>
  <c r="P134" i="6" s="1"/>
  <c r="O134" i="6"/>
  <c r="N134" i="6"/>
  <c r="O50" i="6"/>
  <c r="N50" i="6"/>
  <c r="L50" i="6"/>
  <c r="N868" i="6"/>
  <c r="N846" i="6"/>
  <c r="N684" i="6"/>
  <c r="N420" i="6"/>
  <c r="N709" i="6"/>
  <c r="N858" i="6"/>
  <c r="N716" i="6"/>
  <c r="N872" i="6"/>
  <c r="N822" i="6"/>
  <c r="N671" i="6"/>
  <c r="N572" i="6"/>
  <c r="N467" i="6"/>
  <c r="N564" i="6"/>
  <c r="N138" i="6"/>
  <c r="N90" i="6"/>
  <c r="N121" i="6"/>
  <c r="O931" i="6"/>
  <c r="N931" i="6"/>
  <c r="L931" i="6"/>
  <c r="O938" i="6"/>
  <c r="L938" i="6"/>
  <c r="M938" i="6" s="1"/>
  <c r="P938" i="6" s="1"/>
  <c r="N938" i="6"/>
  <c r="O885" i="6"/>
  <c r="N885" i="6"/>
  <c r="L885" i="6"/>
  <c r="M885" i="6" s="1"/>
  <c r="P885" i="6" s="1"/>
  <c r="O980" i="6"/>
  <c r="L980" i="6"/>
  <c r="M980" i="6" s="1"/>
  <c r="P980" i="6" s="1"/>
  <c r="N980" i="6"/>
  <c r="O927" i="6"/>
  <c r="L927" i="6"/>
  <c r="N927" i="6"/>
  <c r="O975" i="6"/>
  <c r="L975" i="6"/>
  <c r="M975" i="6" s="1"/>
  <c r="P975" i="6" s="1"/>
  <c r="N975" i="6"/>
  <c r="O906" i="6"/>
  <c r="L906" i="6"/>
  <c r="N906" i="6"/>
  <c r="O934" i="6"/>
  <c r="L934" i="6"/>
  <c r="M934" i="6" s="1"/>
  <c r="P934" i="6" s="1"/>
  <c r="N934" i="6"/>
  <c r="O978" i="6"/>
  <c r="L978" i="6"/>
  <c r="M978" i="6" s="1"/>
  <c r="P978" i="6" s="1"/>
  <c r="N978" i="6"/>
  <c r="O937" i="6"/>
  <c r="L937" i="6"/>
  <c r="M937" i="6" s="1"/>
  <c r="P937" i="6" s="1"/>
  <c r="N937" i="6"/>
  <c r="O901" i="6"/>
  <c r="L901" i="6"/>
  <c r="M901" i="6" s="1"/>
  <c r="P901" i="6" s="1"/>
  <c r="N901" i="6"/>
  <c r="O947" i="6"/>
  <c r="N947" i="6"/>
  <c r="L947" i="6"/>
  <c r="O928" i="6"/>
  <c r="L928" i="6"/>
  <c r="M928" i="6" s="1"/>
  <c r="P928" i="6" s="1"/>
  <c r="N928" i="6"/>
  <c r="O976" i="6"/>
  <c r="L976" i="6"/>
  <c r="N976" i="6"/>
  <c r="O935" i="6"/>
  <c r="L935" i="6"/>
  <c r="N935" i="6"/>
  <c r="O907" i="6"/>
  <c r="L907" i="6"/>
  <c r="M907" i="6" s="1"/>
  <c r="P907" i="6" s="1"/>
  <c r="N907" i="6"/>
  <c r="O821" i="6"/>
  <c r="N821" i="6"/>
  <c r="L821" i="6"/>
  <c r="M821" i="6" s="1"/>
  <c r="P821" i="6" s="1"/>
  <c r="O779" i="6"/>
  <c r="L779" i="6"/>
  <c r="M779" i="6" s="1"/>
  <c r="P779" i="6" s="1"/>
  <c r="O722" i="6"/>
  <c r="N722" i="6"/>
  <c r="L722" i="6"/>
  <c r="M722" i="6" s="1"/>
  <c r="P722" i="6" s="1"/>
  <c r="O660" i="6"/>
  <c r="L660" i="6"/>
  <c r="M660" i="6" s="1"/>
  <c r="P660" i="6" s="1"/>
  <c r="O616" i="6"/>
  <c r="L616" i="6"/>
  <c r="N589" i="6"/>
  <c r="L589" i="6"/>
  <c r="M589" i="6" s="1"/>
  <c r="P589" i="6" s="1"/>
  <c r="O589" i="6"/>
  <c r="O549" i="6"/>
  <c r="L549" i="6"/>
  <c r="N549" i="6"/>
  <c r="O486" i="6"/>
  <c r="L486" i="6"/>
  <c r="M486" i="6" s="1"/>
  <c r="P486" i="6" s="1"/>
  <c r="O833" i="6"/>
  <c r="N833" i="6"/>
  <c r="L833" i="6"/>
  <c r="M833" i="6" s="1"/>
  <c r="P833" i="6" s="1"/>
  <c r="O745" i="6"/>
  <c r="N745" i="6"/>
  <c r="L745" i="6"/>
  <c r="O675" i="6"/>
  <c r="L675" i="6"/>
  <c r="M675" i="6" s="1"/>
  <c r="P675" i="6" s="1"/>
  <c r="N675" i="6"/>
  <c r="O582" i="6"/>
  <c r="L582" i="6"/>
  <c r="O864" i="6"/>
  <c r="L864" i="6"/>
  <c r="M864" i="6" s="1"/>
  <c r="P864" i="6" s="1"/>
  <c r="N864" i="6"/>
  <c r="O805" i="6"/>
  <c r="N805" i="6"/>
  <c r="L805" i="6"/>
  <c r="O733" i="6"/>
  <c r="N733" i="6"/>
  <c r="L733" i="6"/>
  <c r="O693" i="6"/>
  <c r="L693" i="6"/>
  <c r="M693" i="6" s="1"/>
  <c r="P693" i="6" s="1"/>
  <c r="O618" i="6"/>
  <c r="N618" i="6"/>
  <c r="L618" i="6"/>
  <c r="O548" i="6"/>
  <c r="N548" i="6"/>
  <c r="L548" i="6"/>
  <c r="L452" i="6"/>
  <c r="M452" i="6" s="1"/>
  <c r="P452" i="6" s="1"/>
  <c r="O452" i="6"/>
  <c r="N452" i="6"/>
  <c r="O808" i="6"/>
  <c r="L808" i="6"/>
  <c r="M808" i="6" s="1"/>
  <c r="P808" i="6" s="1"/>
  <c r="O763" i="6"/>
  <c r="L763" i="6"/>
  <c r="M763" i="6" s="1"/>
  <c r="P763" i="6" s="1"/>
  <c r="O696" i="6"/>
  <c r="L696" i="6"/>
  <c r="M696" i="6" s="1"/>
  <c r="P696" i="6" s="1"/>
  <c r="O656" i="6"/>
  <c r="L656" i="6"/>
  <c r="M656" i="6" s="1"/>
  <c r="P656" i="6" s="1"/>
  <c r="O603" i="6"/>
  <c r="N603" i="6"/>
  <c r="L603" i="6"/>
  <c r="M603" i="6" s="1"/>
  <c r="P603" i="6" s="1"/>
  <c r="O566" i="6"/>
  <c r="L566" i="6"/>
  <c r="O497" i="6"/>
  <c r="L497" i="6"/>
  <c r="O891" i="6"/>
  <c r="L891" i="6"/>
  <c r="N891" i="6"/>
  <c r="O838" i="6"/>
  <c r="L838" i="6"/>
  <c r="M838" i="6" s="1"/>
  <c r="P838" i="6" s="1"/>
  <c r="O750" i="6"/>
  <c r="N750" i="6"/>
  <c r="L750" i="6"/>
  <c r="M750" i="6" s="1"/>
  <c r="P750" i="6" s="1"/>
  <c r="O692" i="6"/>
  <c r="L692" i="6"/>
  <c r="O571" i="6"/>
  <c r="L571" i="6"/>
  <c r="M571" i="6" s="1"/>
  <c r="P571" i="6" s="1"/>
  <c r="N571" i="6"/>
  <c r="O512" i="6"/>
  <c r="N512" i="6"/>
  <c r="L512" i="6"/>
  <c r="O813" i="6"/>
  <c r="N813" i="6"/>
  <c r="L813" i="6"/>
  <c r="M813" i="6" s="1"/>
  <c r="P813" i="6" s="1"/>
  <c r="O762" i="6"/>
  <c r="N762" i="6"/>
  <c r="L762" i="6"/>
  <c r="M762" i="6" s="1"/>
  <c r="P762" i="6" s="1"/>
  <c r="O695" i="6"/>
  <c r="L695" i="6"/>
  <c r="M695" i="6" s="1"/>
  <c r="P695" i="6" s="1"/>
  <c r="O623" i="6"/>
  <c r="N623" i="6"/>
  <c r="L623" i="6"/>
  <c r="M623" i="6" s="1"/>
  <c r="P623" i="6" s="1"/>
  <c r="O574" i="6"/>
  <c r="L574" i="6"/>
  <c r="O518" i="6"/>
  <c r="L518" i="6"/>
  <c r="M518" i="6" s="1"/>
  <c r="P518" i="6" s="1"/>
  <c r="N518" i="6"/>
  <c r="O856" i="6"/>
  <c r="L856" i="6"/>
  <c r="M856" i="6" s="1"/>
  <c r="P856" i="6" s="1"/>
  <c r="O786" i="6"/>
  <c r="N786" i="6"/>
  <c r="L786" i="6"/>
  <c r="M786" i="6" s="1"/>
  <c r="P786" i="6" s="1"/>
  <c r="O737" i="6"/>
  <c r="L737" i="6"/>
  <c r="O679" i="6"/>
  <c r="L679" i="6"/>
  <c r="M679" i="6" s="1"/>
  <c r="P679" i="6" s="1"/>
  <c r="O636" i="6"/>
  <c r="L636" i="6"/>
  <c r="M636" i="6" s="1"/>
  <c r="P636" i="6" s="1"/>
  <c r="O580" i="6"/>
  <c r="L580" i="6"/>
  <c r="M580" i="6" s="1"/>
  <c r="P580" i="6" s="1"/>
  <c r="O511" i="6"/>
  <c r="L511" i="6"/>
  <c r="O362" i="6"/>
  <c r="L362" i="6"/>
  <c r="M362" i="6" s="1"/>
  <c r="P362" i="6" s="1"/>
  <c r="N362" i="6"/>
  <c r="O840" i="6"/>
  <c r="L840" i="6"/>
  <c r="M840" i="6" s="1"/>
  <c r="P840" i="6" s="1"/>
  <c r="O758" i="6"/>
  <c r="N758" i="6"/>
  <c r="L758" i="6"/>
  <c r="M758" i="6" s="1"/>
  <c r="P758" i="6" s="1"/>
  <c r="O694" i="6"/>
  <c r="N694" i="6"/>
  <c r="L694" i="6"/>
  <c r="M694" i="6" s="1"/>
  <c r="P694" i="6" s="1"/>
  <c r="O556" i="6"/>
  <c r="L556" i="6"/>
  <c r="M556" i="6" s="1"/>
  <c r="P556" i="6" s="1"/>
  <c r="O496" i="6"/>
  <c r="L496" i="6"/>
  <c r="N496" i="6"/>
  <c r="O436" i="6"/>
  <c r="L436" i="6"/>
  <c r="M436" i="6" s="1"/>
  <c r="P436" i="6" s="1"/>
  <c r="N436" i="6"/>
  <c r="O349" i="6"/>
  <c r="N349" i="6"/>
  <c r="L349" i="6"/>
  <c r="M349" i="6" s="1"/>
  <c r="P349" i="6" s="1"/>
  <c r="N263" i="6"/>
  <c r="O263" i="6"/>
  <c r="L263" i="6"/>
  <c r="M263" i="6" s="1"/>
  <c r="P263" i="6" s="1"/>
  <c r="O196" i="6"/>
  <c r="L196" i="6"/>
  <c r="O156" i="6"/>
  <c r="L156" i="6"/>
  <c r="L91" i="6"/>
  <c r="M91" i="6" s="1"/>
  <c r="P91" i="6" s="1"/>
  <c r="O91" i="6"/>
  <c r="N91" i="6"/>
  <c r="O39" i="6"/>
  <c r="N39" i="6"/>
  <c r="L39" i="6"/>
  <c r="L461" i="6"/>
  <c r="N461" i="6"/>
  <c r="O461" i="6"/>
  <c r="O422" i="6"/>
  <c r="L422" i="6"/>
  <c r="M422" i="6" s="1"/>
  <c r="P422" i="6" s="1"/>
  <c r="N422" i="6"/>
  <c r="O381" i="6"/>
  <c r="L381" i="6"/>
  <c r="L327" i="6"/>
  <c r="M327" i="6" s="1"/>
  <c r="P327" i="6" s="1"/>
  <c r="N327" i="6"/>
  <c r="O327" i="6"/>
  <c r="O260" i="6"/>
  <c r="L260" i="6"/>
  <c r="N260" i="6"/>
  <c r="O202" i="6"/>
  <c r="N202" i="6"/>
  <c r="L202" i="6"/>
  <c r="M202" i="6" s="1"/>
  <c r="P202" i="6" s="1"/>
  <c r="O126" i="6"/>
  <c r="L126" i="6"/>
  <c r="M126" i="6" s="1"/>
  <c r="P126" i="6" s="1"/>
  <c r="O23" i="6"/>
  <c r="N23" i="6"/>
  <c r="L23" i="6"/>
  <c r="M23" i="6" s="1"/>
  <c r="P23" i="6" s="1"/>
  <c r="N320" i="6"/>
  <c r="O320" i="6"/>
  <c r="L320" i="6"/>
  <c r="O272" i="6"/>
  <c r="L272" i="6"/>
  <c r="M272" i="6" s="1"/>
  <c r="P272" i="6" s="1"/>
  <c r="O198" i="6"/>
  <c r="L198" i="6"/>
  <c r="M198" i="6" s="1"/>
  <c r="P198" i="6" s="1"/>
  <c r="N198" i="6"/>
  <c r="O129" i="6"/>
  <c r="L129" i="6"/>
  <c r="M129" i="6" s="1"/>
  <c r="P129" i="6" s="1"/>
  <c r="N87" i="6"/>
  <c r="O87" i="6"/>
  <c r="L87" i="6"/>
  <c r="O28" i="6"/>
  <c r="N28" i="6"/>
  <c r="L28" i="6"/>
  <c r="O489" i="6"/>
  <c r="L489" i="6"/>
  <c r="M489" i="6" s="1"/>
  <c r="P489" i="6" s="1"/>
  <c r="N489" i="6"/>
  <c r="L424" i="6"/>
  <c r="M424" i="6" s="1"/>
  <c r="P424" i="6" s="1"/>
  <c r="O424" i="6"/>
  <c r="N424" i="6"/>
  <c r="L367" i="6"/>
  <c r="M367" i="6" s="1"/>
  <c r="P367" i="6" s="1"/>
  <c r="N367" i="6"/>
  <c r="O367" i="6"/>
  <c r="O262" i="6"/>
  <c r="N262" i="6"/>
  <c r="L262" i="6"/>
  <c r="M262" i="6" s="1"/>
  <c r="P262" i="6" s="1"/>
  <c r="O208" i="6"/>
  <c r="N208" i="6"/>
  <c r="L208" i="6"/>
  <c r="O143" i="6"/>
  <c r="L143" i="6"/>
  <c r="O62" i="6"/>
  <c r="N62" i="6"/>
  <c r="L62" i="6"/>
  <c r="N469" i="6"/>
  <c r="L469" i="6"/>
  <c r="M469" i="6" s="1"/>
  <c r="P469" i="6" s="1"/>
  <c r="O469" i="6"/>
  <c r="L414" i="6"/>
  <c r="M414" i="6" s="1"/>
  <c r="P414" i="6" s="1"/>
  <c r="O414" i="6"/>
  <c r="N414" i="6"/>
  <c r="L344" i="6"/>
  <c r="M344" i="6" s="1"/>
  <c r="P344" i="6" s="1"/>
  <c r="N344" i="6"/>
  <c r="O344" i="6"/>
  <c r="O304" i="6"/>
  <c r="L304" i="6"/>
  <c r="N304" i="6"/>
  <c r="O231" i="6"/>
  <c r="L231" i="6"/>
  <c r="O154" i="6"/>
  <c r="L154" i="6"/>
  <c r="N154" i="6"/>
  <c r="O105" i="6"/>
  <c r="L105" i="6"/>
  <c r="M105" i="6" s="1"/>
  <c r="P105" i="6" s="1"/>
  <c r="O51" i="6"/>
  <c r="L51" i="6"/>
  <c r="M51" i="6" s="1"/>
  <c r="P51" i="6" s="1"/>
  <c r="N51" i="6"/>
  <c r="O417" i="6"/>
  <c r="L417" i="6"/>
  <c r="M417" i="6" s="1"/>
  <c r="P417" i="6" s="1"/>
  <c r="O341" i="6"/>
  <c r="L341" i="6"/>
  <c r="M341" i="6" s="1"/>
  <c r="P341" i="6" s="1"/>
  <c r="N341" i="6"/>
  <c r="O274" i="6"/>
  <c r="L274" i="6"/>
  <c r="O210" i="6"/>
  <c r="N210" i="6"/>
  <c r="L210" i="6"/>
  <c r="M210" i="6" s="1"/>
  <c r="P210" i="6" s="1"/>
  <c r="O142" i="6"/>
  <c r="L142" i="6"/>
  <c r="M142" i="6" s="1"/>
  <c r="P142" i="6" s="1"/>
  <c r="O77" i="6"/>
  <c r="L77" i="6"/>
  <c r="M77" i="6" s="1"/>
  <c r="P77" i="6" s="1"/>
  <c r="N77" i="6"/>
  <c r="O14" i="6"/>
  <c r="N14" i="6"/>
  <c r="L14" i="6"/>
  <c r="O457" i="6"/>
  <c r="L457" i="6"/>
  <c r="M457" i="6" s="1"/>
  <c r="P457" i="6" s="1"/>
  <c r="N457" i="6"/>
  <c r="O413" i="6"/>
  <c r="N413" i="6"/>
  <c r="L413" i="6"/>
  <c r="L350" i="6"/>
  <c r="M350" i="6" s="1"/>
  <c r="P350" i="6" s="1"/>
  <c r="N350" i="6"/>
  <c r="O350" i="6"/>
  <c r="O264" i="6"/>
  <c r="L264" i="6"/>
  <c r="M264" i="6" s="1"/>
  <c r="P264" i="6" s="1"/>
  <c r="N264" i="6"/>
  <c r="O200" i="6"/>
  <c r="N200" i="6"/>
  <c r="L200" i="6"/>
  <c r="O160" i="6"/>
  <c r="L160" i="6"/>
  <c r="O100" i="6"/>
  <c r="L100" i="6"/>
  <c r="M100" i="6" s="1"/>
  <c r="P100" i="6" s="1"/>
  <c r="O37" i="6"/>
  <c r="L37" i="6"/>
  <c r="M37" i="6" s="1"/>
  <c r="P37" i="6" s="1"/>
  <c r="N37" i="6"/>
  <c r="O465" i="6"/>
  <c r="L465" i="6"/>
  <c r="N465" i="6"/>
  <c r="O396" i="6"/>
  <c r="L396" i="6"/>
  <c r="O355" i="6"/>
  <c r="N355" i="6"/>
  <c r="L355" i="6"/>
  <c r="M355" i="6" s="1"/>
  <c r="P355" i="6" s="1"/>
  <c r="L303" i="6"/>
  <c r="M303" i="6" s="1"/>
  <c r="P303" i="6" s="1"/>
  <c r="N303" i="6"/>
  <c r="O303" i="6"/>
  <c r="L250" i="6"/>
  <c r="M250" i="6" s="1"/>
  <c r="P250" i="6" s="1"/>
  <c r="N250" i="6"/>
  <c r="O250" i="6"/>
  <c r="O180" i="6"/>
  <c r="L180" i="6"/>
  <c r="M180" i="6" s="1"/>
  <c r="P180" i="6" s="1"/>
  <c r="O130" i="6"/>
  <c r="L130" i="6"/>
  <c r="M130" i="6" s="1"/>
  <c r="P130" i="6" s="1"/>
  <c r="O42" i="6"/>
  <c r="N42" i="6"/>
  <c r="L42" i="6"/>
  <c r="N723" i="6"/>
  <c r="N814" i="6"/>
  <c r="N708" i="6"/>
  <c r="N826" i="6"/>
  <c r="N652" i="6"/>
  <c r="N840" i="6"/>
  <c r="N792" i="6"/>
  <c r="N775" i="6"/>
  <c r="N267" i="6"/>
  <c r="N592" i="6"/>
  <c r="N181" i="6"/>
  <c r="N386" i="6"/>
  <c r="N433" i="6"/>
  <c r="N588" i="6"/>
  <c r="N130" i="6"/>
  <c r="N94" i="6"/>
  <c r="N141" i="6"/>
  <c r="O916" i="6"/>
  <c r="L916" i="6"/>
  <c r="M916" i="6" s="1"/>
  <c r="P916" i="6" s="1"/>
  <c r="N916" i="6"/>
  <c r="O971" i="6"/>
  <c r="N971" i="6"/>
  <c r="L971" i="6"/>
  <c r="M971" i="6" s="1"/>
  <c r="P971" i="6" s="1"/>
  <c r="O894" i="6"/>
  <c r="L894" i="6"/>
  <c r="M894" i="6" s="1"/>
  <c r="P894" i="6" s="1"/>
  <c r="N894" i="6"/>
  <c r="O930" i="6"/>
  <c r="L930" i="6"/>
  <c r="M930" i="6" s="1"/>
  <c r="P930" i="6" s="1"/>
  <c r="N930" i="6"/>
  <c r="O974" i="6"/>
  <c r="L974" i="6"/>
  <c r="M974" i="6" s="1"/>
  <c r="P974" i="6" s="1"/>
  <c r="N974" i="6"/>
  <c r="O910" i="6"/>
  <c r="L910" i="6"/>
  <c r="M910" i="6" s="1"/>
  <c r="P910" i="6" s="1"/>
  <c r="N910" i="6"/>
  <c r="O892" i="6"/>
  <c r="L892" i="6"/>
  <c r="M892" i="6" s="1"/>
  <c r="P892" i="6" s="1"/>
  <c r="N892" i="6"/>
  <c r="O943" i="6"/>
  <c r="N943" i="6"/>
  <c r="L943" i="6"/>
  <c r="O917" i="6"/>
  <c r="L917" i="6"/>
  <c r="M917" i="6" s="1"/>
  <c r="P917" i="6" s="1"/>
  <c r="N917" i="6"/>
  <c r="O972" i="6"/>
  <c r="L972" i="6"/>
  <c r="M972" i="6" s="1"/>
  <c r="P972" i="6" s="1"/>
  <c r="N972" i="6"/>
  <c r="O924" i="6"/>
  <c r="L924" i="6"/>
  <c r="M924" i="6" s="1"/>
  <c r="P924" i="6" s="1"/>
  <c r="N924" i="6"/>
  <c r="O897" i="6"/>
  <c r="L897" i="6"/>
  <c r="M897" i="6" s="1"/>
  <c r="P897" i="6" s="1"/>
  <c r="N897" i="6"/>
  <c r="O818" i="6"/>
  <c r="L818" i="6"/>
  <c r="M818" i="6" s="1"/>
  <c r="P818" i="6" s="1"/>
  <c r="O773" i="6"/>
  <c r="N773" i="6"/>
  <c r="L773" i="6"/>
  <c r="M773" i="6" s="1"/>
  <c r="P773" i="6" s="1"/>
  <c r="O707" i="6"/>
  <c r="L707" i="6"/>
  <c r="M707" i="6" s="1"/>
  <c r="P707" i="6" s="1"/>
  <c r="N707" i="6"/>
  <c r="O654" i="6"/>
  <c r="N654" i="6"/>
  <c r="L654" i="6"/>
  <c r="O613" i="6"/>
  <c r="L613" i="6"/>
  <c r="N613" i="6"/>
  <c r="O586" i="6"/>
  <c r="L586" i="6"/>
  <c r="O539" i="6"/>
  <c r="N539" i="6"/>
  <c r="L539" i="6"/>
  <c r="M539" i="6" s="1"/>
  <c r="P539" i="6" s="1"/>
  <c r="O880" i="6"/>
  <c r="L880" i="6"/>
  <c r="M880" i="6" s="1"/>
  <c r="P880" i="6" s="1"/>
  <c r="N880" i="6"/>
  <c r="O827" i="6"/>
  <c r="N827" i="6"/>
  <c r="L827" i="6"/>
  <c r="O739" i="6"/>
  <c r="L739" i="6"/>
  <c r="O672" i="6"/>
  <c r="L672" i="6"/>
  <c r="N672" i="6"/>
  <c r="O561" i="6"/>
  <c r="L561" i="6"/>
  <c r="M561" i="6" s="1"/>
  <c r="P561" i="6" s="1"/>
  <c r="O851" i="6"/>
  <c r="N851" i="6"/>
  <c r="L851" i="6"/>
  <c r="M851" i="6" s="1"/>
  <c r="P851" i="6" s="1"/>
  <c r="O802" i="6"/>
  <c r="N802" i="6"/>
  <c r="L802" i="6"/>
  <c r="O730" i="6"/>
  <c r="N730" i="6"/>
  <c r="L730" i="6"/>
  <c r="M730" i="6" s="1"/>
  <c r="P730" i="6" s="1"/>
  <c r="O686" i="6"/>
  <c r="N686" i="6"/>
  <c r="L686" i="6"/>
  <c r="M686" i="6" s="1"/>
  <c r="P686" i="6" s="1"/>
  <c r="O609" i="6"/>
  <c r="N609" i="6"/>
  <c r="L609" i="6"/>
  <c r="M609" i="6" s="1"/>
  <c r="P609" i="6" s="1"/>
  <c r="O542" i="6"/>
  <c r="N542" i="6"/>
  <c r="L542" i="6"/>
  <c r="M542" i="6" s="1"/>
  <c r="P542" i="6" s="1"/>
  <c r="O443" i="6"/>
  <c r="L443" i="6"/>
  <c r="M443" i="6" s="1"/>
  <c r="P443" i="6" s="1"/>
  <c r="N443" i="6"/>
  <c r="O799" i="6"/>
  <c r="L799" i="6"/>
  <c r="M799" i="6" s="1"/>
  <c r="P799" i="6" s="1"/>
  <c r="O760" i="6"/>
  <c r="L760" i="6"/>
  <c r="O689" i="6"/>
  <c r="N689" i="6"/>
  <c r="L689" i="6"/>
  <c r="O653" i="6"/>
  <c r="N653" i="6"/>
  <c r="L653" i="6"/>
  <c r="O600" i="6"/>
  <c r="L600" i="6"/>
  <c r="O545" i="6"/>
  <c r="N545" i="6"/>
  <c r="L545" i="6"/>
  <c r="M545" i="6" s="1"/>
  <c r="P545" i="6" s="1"/>
  <c r="O403" i="6"/>
  <c r="L403" i="6"/>
  <c r="M403" i="6" s="1"/>
  <c r="P403" i="6" s="1"/>
  <c r="O888" i="6"/>
  <c r="L888" i="6"/>
  <c r="M888" i="6" s="1"/>
  <c r="P888" i="6" s="1"/>
  <c r="N888" i="6"/>
  <c r="O835" i="6"/>
  <c r="L835" i="6"/>
  <c r="M835" i="6" s="1"/>
  <c r="P835" i="6" s="1"/>
  <c r="N835" i="6"/>
  <c r="O747" i="6"/>
  <c r="L747" i="6"/>
  <c r="M747" i="6" s="1"/>
  <c r="P747" i="6" s="1"/>
  <c r="O680" i="6"/>
  <c r="L680" i="6"/>
  <c r="M680" i="6" s="1"/>
  <c r="P680" i="6" s="1"/>
  <c r="O560" i="6"/>
  <c r="L560" i="6"/>
  <c r="O500" i="6"/>
  <c r="L500" i="6"/>
  <c r="O810" i="6"/>
  <c r="L810" i="6"/>
  <c r="O759" i="6"/>
  <c r="L759" i="6"/>
  <c r="O682" i="6"/>
  <c r="L682" i="6"/>
  <c r="N682" i="6"/>
  <c r="O620" i="6"/>
  <c r="L620" i="6"/>
  <c r="M620" i="6" s="1"/>
  <c r="P620" i="6" s="1"/>
  <c r="O568" i="6"/>
  <c r="L568" i="6"/>
  <c r="O515" i="6"/>
  <c r="L515" i="6"/>
  <c r="N515" i="6"/>
  <c r="O837" i="6"/>
  <c r="N837" i="6"/>
  <c r="L837" i="6"/>
  <c r="M837" i="6" s="1"/>
  <c r="P837" i="6" s="1"/>
  <c r="O783" i="6"/>
  <c r="L783" i="6"/>
  <c r="M783" i="6" s="1"/>
  <c r="P783" i="6" s="1"/>
  <c r="O732" i="6"/>
  <c r="L732" i="6"/>
  <c r="O673" i="6"/>
  <c r="N673" i="6"/>
  <c r="L673" i="6"/>
  <c r="O617" i="6"/>
  <c r="L617" i="6"/>
  <c r="O559" i="6"/>
  <c r="L559" i="6"/>
  <c r="M559" i="6" s="1"/>
  <c r="P559" i="6" s="1"/>
  <c r="N559" i="6"/>
  <c r="O508" i="6"/>
  <c r="L508" i="6"/>
  <c r="M508" i="6" s="1"/>
  <c r="P508" i="6" s="1"/>
  <c r="O878" i="6"/>
  <c r="L878" i="6"/>
  <c r="M878" i="6" s="1"/>
  <c r="P878" i="6" s="1"/>
  <c r="O834" i="6"/>
  <c r="L834" i="6"/>
  <c r="M834" i="6" s="1"/>
  <c r="P834" i="6" s="1"/>
  <c r="O752" i="6"/>
  <c r="N752" i="6"/>
  <c r="L752" i="6"/>
  <c r="O676" i="6"/>
  <c r="L676" i="6"/>
  <c r="M676" i="6" s="1"/>
  <c r="P676" i="6" s="1"/>
  <c r="N676" i="6"/>
  <c r="O543" i="6"/>
  <c r="L543" i="6"/>
  <c r="N543" i="6"/>
  <c r="L493" i="6"/>
  <c r="M493" i="6" s="1"/>
  <c r="P493" i="6" s="1"/>
  <c r="N493" i="6"/>
  <c r="O493" i="6"/>
  <c r="O432" i="6"/>
  <c r="N432" i="6"/>
  <c r="L432" i="6"/>
  <c r="O340" i="6"/>
  <c r="L340" i="6"/>
  <c r="M340" i="6" s="1"/>
  <c r="P340" i="6" s="1"/>
  <c r="N340" i="6"/>
  <c r="O257" i="6"/>
  <c r="L257" i="6"/>
  <c r="M257" i="6" s="1"/>
  <c r="P257" i="6" s="1"/>
  <c r="N257" i="6"/>
  <c r="O193" i="6"/>
  <c r="L193" i="6"/>
  <c r="M193" i="6" s="1"/>
  <c r="P193" i="6" s="1"/>
  <c r="N193" i="6"/>
  <c r="O119" i="6"/>
  <c r="L119" i="6"/>
  <c r="M119" i="6" s="1"/>
  <c r="P119" i="6" s="1"/>
  <c r="O88" i="6"/>
  <c r="L88" i="6"/>
  <c r="M88" i="6" s="1"/>
  <c r="P88" i="6" s="1"/>
  <c r="N88" i="6"/>
  <c r="O34" i="6"/>
  <c r="N34" i="6"/>
  <c r="L34" i="6"/>
  <c r="M34" i="6" s="1"/>
  <c r="P34" i="6" s="1"/>
  <c r="O456" i="6"/>
  <c r="N456" i="6"/>
  <c r="L456" i="6"/>
  <c r="M456" i="6" s="1"/>
  <c r="P456" i="6" s="1"/>
  <c r="L409" i="6"/>
  <c r="M409" i="6" s="1"/>
  <c r="P409" i="6" s="1"/>
  <c r="O409" i="6"/>
  <c r="O377" i="6"/>
  <c r="L377" i="6"/>
  <c r="M377" i="6" s="1"/>
  <c r="P377" i="6" s="1"/>
  <c r="N377" i="6"/>
  <c r="O324" i="6"/>
  <c r="L324" i="6"/>
  <c r="N324" i="6"/>
  <c r="O253" i="6"/>
  <c r="L253" i="6"/>
  <c r="M253" i="6" s="1"/>
  <c r="P253" i="6" s="1"/>
  <c r="N253" i="6"/>
  <c r="O189" i="6"/>
  <c r="N189" i="6"/>
  <c r="L189" i="6"/>
  <c r="M189" i="6" s="1"/>
  <c r="P189" i="6" s="1"/>
  <c r="L122" i="6"/>
  <c r="M122" i="6" s="1"/>
  <c r="P122" i="6" s="1"/>
  <c r="O122" i="6"/>
  <c r="O18" i="6"/>
  <c r="N18" i="6"/>
  <c r="L18" i="6"/>
  <c r="M18" i="6" s="1"/>
  <c r="P18" i="6" s="1"/>
  <c r="O317" i="6"/>
  <c r="L317" i="6"/>
  <c r="M317" i="6" s="1"/>
  <c r="P317" i="6" s="1"/>
  <c r="O269" i="6"/>
  <c r="N269" i="6"/>
  <c r="L269" i="6"/>
  <c r="O192" i="6"/>
  <c r="L192" i="6"/>
  <c r="O118" i="6"/>
  <c r="L118" i="6"/>
  <c r="M118" i="6" s="1"/>
  <c r="P118" i="6" s="1"/>
  <c r="N118" i="6"/>
  <c r="O84" i="6"/>
  <c r="N84" i="6"/>
  <c r="L84" i="6"/>
  <c r="O20" i="6"/>
  <c r="N20" i="6"/>
  <c r="L20" i="6"/>
  <c r="M20" i="6" s="1"/>
  <c r="P20" i="6" s="1"/>
  <c r="O479" i="6"/>
  <c r="L479" i="6"/>
  <c r="M479" i="6" s="1"/>
  <c r="P479" i="6" s="1"/>
  <c r="N479" i="6"/>
  <c r="O418" i="6"/>
  <c r="N418" i="6"/>
  <c r="L418" i="6"/>
  <c r="L351" i="6"/>
  <c r="M351" i="6" s="1"/>
  <c r="P351" i="6" s="1"/>
  <c r="O351" i="6"/>
  <c r="N351" i="6"/>
  <c r="O259" i="6"/>
  <c r="L259" i="6"/>
  <c r="M259" i="6" s="1"/>
  <c r="P259" i="6" s="1"/>
  <c r="O205" i="6"/>
  <c r="L205" i="6"/>
  <c r="N205" i="6"/>
  <c r="L140" i="6"/>
  <c r="M140" i="6" s="1"/>
  <c r="P140" i="6" s="1"/>
  <c r="O140" i="6"/>
  <c r="N140" i="6"/>
  <c r="O54" i="6"/>
  <c r="L54" i="6"/>
  <c r="M54" i="6" s="1"/>
  <c r="P54" i="6" s="1"/>
  <c r="N54" i="6"/>
  <c r="O466" i="6"/>
  <c r="L466" i="6"/>
  <c r="M466" i="6" s="1"/>
  <c r="P466" i="6" s="1"/>
  <c r="N466" i="6"/>
  <c r="L408" i="6"/>
  <c r="M408" i="6" s="1"/>
  <c r="P408" i="6" s="1"/>
  <c r="O408" i="6"/>
  <c r="N408" i="6"/>
  <c r="O338" i="6"/>
  <c r="N338" i="6"/>
  <c r="L338" i="6"/>
  <c r="O301" i="6"/>
  <c r="N301" i="6"/>
  <c r="L301" i="6"/>
  <c r="O224" i="6"/>
  <c r="N224" i="6"/>
  <c r="L224" i="6"/>
  <c r="M224" i="6" s="1"/>
  <c r="P224" i="6" s="1"/>
  <c r="O151" i="6"/>
  <c r="L151" i="6"/>
  <c r="M151" i="6" s="1"/>
  <c r="P151" i="6" s="1"/>
  <c r="L101" i="6"/>
  <c r="O101" i="6"/>
  <c r="O43" i="6"/>
  <c r="N43" i="6"/>
  <c r="L43" i="6"/>
  <c r="O405" i="6"/>
  <c r="L405" i="6"/>
  <c r="M405" i="6" s="1"/>
  <c r="P405" i="6" s="1"/>
  <c r="N405" i="6"/>
  <c r="L335" i="6"/>
  <c r="M335" i="6" s="1"/>
  <c r="P335" i="6" s="1"/>
  <c r="N335" i="6"/>
  <c r="O335" i="6"/>
  <c r="O258" i="6"/>
  <c r="L258" i="6"/>
  <c r="M258" i="6" s="1"/>
  <c r="P258" i="6" s="1"/>
  <c r="N258" i="6"/>
  <c r="O207" i="6"/>
  <c r="N207" i="6"/>
  <c r="L207" i="6"/>
  <c r="O139" i="6"/>
  <c r="L139" i="6"/>
  <c r="O69" i="6"/>
  <c r="L69" i="6"/>
  <c r="M69" i="6" s="1"/>
  <c r="P69" i="6" s="1"/>
  <c r="N69" i="6"/>
  <c r="O6" i="6"/>
  <c r="L6" i="6"/>
  <c r="M6" i="6" s="1"/>
  <c r="P6" i="6" s="1"/>
  <c r="N6" i="6"/>
  <c r="O454" i="6"/>
  <c r="L454" i="6"/>
  <c r="M454" i="6" s="1"/>
  <c r="P454" i="6" s="1"/>
  <c r="L410" i="6"/>
  <c r="M410" i="6" s="1"/>
  <c r="P410" i="6" s="1"/>
  <c r="O410" i="6"/>
  <c r="N328" i="6"/>
  <c r="L328" i="6"/>
  <c r="O328" i="6"/>
  <c r="L261" i="6"/>
  <c r="O261" i="6"/>
  <c r="N261" i="6"/>
  <c r="O197" i="6"/>
  <c r="L197" i="6"/>
  <c r="N197" i="6"/>
  <c r="O150" i="6"/>
  <c r="N150" i="6"/>
  <c r="L150" i="6"/>
  <c r="L96" i="6"/>
  <c r="M96" i="6" s="1"/>
  <c r="P96" i="6" s="1"/>
  <c r="O96" i="6"/>
  <c r="O32" i="6"/>
  <c r="N32" i="6"/>
  <c r="L32" i="6"/>
  <c r="O462" i="6"/>
  <c r="L462" i="6"/>
  <c r="M462" i="6" s="1"/>
  <c r="P462" i="6" s="1"/>
  <c r="O393" i="6"/>
  <c r="L393" i="6"/>
  <c r="O346" i="6"/>
  <c r="N346" i="6"/>
  <c r="L346" i="6"/>
  <c r="O296" i="6"/>
  <c r="L296" i="6"/>
  <c r="N296" i="6"/>
  <c r="O247" i="6"/>
  <c r="L247" i="6"/>
  <c r="O166" i="6"/>
  <c r="N166" i="6"/>
  <c r="L166" i="6"/>
  <c r="M166" i="6" s="1"/>
  <c r="P166" i="6" s="1"/>
  <c r="L123" i="6"/>
  <c r="M123" i="6" s="1"/>
  <c r="P123" i="6" s="1"/>
  <c r="O123" i="6"/>
  <c r="N123" i="6"/>
  <c r="O29" i="6"/>
  <c r="N29" i="6"/>
  <c r="L29" i="6"/>
  <c r="N887" i="6"/>
  <c r="N756" i="6"/>
  <c r="N648" i="6"/>
  <c r="N598" i="6"/>
  <c r="N721" i="6"/>
  <c r="N799" i="6"/>
  <c r="N624" i="6"/>
  <c r="N808" i="6"/>
  <c r="N779" i="6"/>
  <c r="N656" i="6"/>
  <c r="N504" i="6"/>
  <c r="N580" i="6"/>
  <c r="N566" i="6"/>
  <c r="N446" i="6"/>
  <c r="N129" i="6"/>
  <c r="N278" i="6"/>
  <c r="N497" i="6"/>
  <c r="N441" i="6"/>
  <c r="N519" i="6"/>
  <c r="N128" i="6"/>
  <c r="N540" i="6"/>
  <c r="N119" i="6"/>
  <c r="O951" i="6"/>
  <c r="N951" i="6"/>
  <c r="L951" i="6"/>
  <c r="O977" i="6"/>
  <c r="L977" i="6"/>
  <c r="M977" i="6" s="1"/>
  <c r="P977" i="6" s="1"/>
  <c r="N977" i="6"/>
  <c r="O940" i="6"/>
  <c r="L940" i="6"/>
  <c r="M940" i="6" s="1"/>
  <c r="P940" i="6" s="1"/>
  <c r="N940" i="6"/>
  <c r="O908" i="6"/>
  <c r="L908" i="6"/>
  <c r="N908" i="6"/>
  <c r="O965" i="6"/>
  <c r="L965" i="6"/>
  <c r="M965" i="6" s="1"/>
  <c r="P965" i="6" s="1"/>
  <c r="N965" i="6"/>
  <c r="O920" i="6"/>
  <c r="L920" i="6"/>
  <c r="M920" i="6" s="1"/>
  <c r="P920" i="6" s="1"/>
  <c r="N920" i="6"/>
  <c r="O893" i="6"/>
  <c r="L893" i="6"/>
  <c r="M893" i="6" s="1"/>
  <c r="P893" i="6" s="1"/>
  <c r="N893" i="6"/>
  <c r="O812" i="6"/>
  <c r="L812" i="6"/>
  <c r="M812" i="6" s="1"/>
  <c r="P812" i="6" s="1"/>
  <c r="N812" i="6"/>
  <c r="N764" i="6"/>
  <c r="O764" i="6"/>
  <c r="L764" i="6"/>
  <c r="O704" i="6"/>
  <c r="L704" i="6"/>
  <c r="M704" i="6" s="1"/>
  <c r="P704" i="6" s="1"/>
  <c r="O651" i="6"/>
  <c r="L651" i="6"/>
  <c r="N651" i="6"/>
  <c r="O610" i="6"/>
  <c r="L610" i="6"/>
  <c r="M610" i="6" s="1"/>
  <c r="P610" i="6" s="1"/>
  <c r="O579" i="6"/>
  <c r="N579" i="6"/>
  <c r="L579" i="6"/>
  <c r="M579" i="6" s="1"/>
  <c r="P579" i="6" s="1"/>
  <c r="O536" i="6"/>
  <c r="N536" i="6"/>
  <c r="L536" i="6"/>
  <c r="O877" i="6"/>
  <c r="N877" i="6"/>
  <c r="L877" i="6"/>
  <c r="M877" i="6" s="1"/>
  <c r="P877" i="6" s="1"/>
  <c r="O824" i="6"/>
  <c r="L824" i="6"/>
  <c r="M824" i="6" s="1"/>
  <c r="P824" i="6" s="1"/>
  <c r="O736" i="6"/>
  <c r="N736" i="6"/>
  <c r="L736" i="6"/>
  <c r="O669" i="6"/>
  <c r="L669" i="6"/>
  <c r="O555" i="6"/>
  <c r="L555" i="6"/>
  <c r="M555" i="6" s="1"/>
  <c r="P555" i="6" s="1"/>
  <c r="N555" i="6"/>
  <c r="O848" i="6"/>
  <c r="L848" i="6"/>
  <c r="M848" i="6" s="1"/>
  <c r="P848" i="6" s="1"/>
  <c r="N848" i="6"/>
  <c r="O791" i="6"/>
  <c r="L791" i="6"/>
  <c r="O727" i="6"/>
  <c r="L727" i="6"/>
  <c r="O659" i="6"/>
  <c r="N659" i="6"/>
  <c r="L659" i="6"/>
  <c r="M659" i="6" s="1"/>
  <c r="P659" i="6" s="1"/>
  <c r="O591" i="6"/>
  <c r="N591" i="6"/>
  <c r="L591" i="6"/>
  <c r="M591" i="6" s="1"/>
  <c r="P591" i="6" s="1"/>
  <c r="O529" i="6"/>
  <c r="N529" i="6"/>
  <c r="L529" i="6"/>
  <c r="O415" i="6"/>
  <c r="N415" i="6"/>
  <c r="L415" i="6"/>
  <c r="O796" i="6"/>
  <c r="N796" i="6"/>
  <c r="L796" i="6"/>
  <c r="O757" i="6"/>
  <c r="N757" i="6"/>
  <c r="L757" i="6"/>
  <c r="O683" i="6"/>
  <c r="N683" i="6"/>
  <c r="L683" i="6"/>
  <c r="M683" i="6" s="1"/>
  <c r="P683" i="6" s="1"/>
  <c r="O646" i="6"/>
  <c r="L646" i="6"/>
  <c r="M646" i="6" s="1"/>
  <c r="P646" i="6" s="1"/>
  <c r="N646" i="6"/>
  <c r="O597" i="6"/>
  <c r="N597" i="6"/>
  <c r="L597" i="6"/>
  <c r="N538" i="6"/>
  <c r="L538" i="6"/>
  <c r="M538" i="6" s="1"/>
  <c r="P538" i="6" s="1"/>
  <c r="O538" i="6"/>
  <c r="O923" i="6"/>
  <c r="N923" i="6"/>
  <c r="L923" i="6"/>
  <c r="O882" i="6"/>
  <c r="N882" i="6"/>
  <c r="L882" i="6"/>
  <c r="M882" i="6" s="1"/>
  <c r="P882" i="6" s="1"/>
  <c r="O832" i="6"/>
  <c r="L832" i="6"/>
  <c r="M832" i="6" s="1"/>
  <c r="P832" i="6" s="1"/>
  <c r="N832" i="6"/>
  <c r="O744" i="6"/>
  <c r="L744" i="6"/>
  <c r="O677" i="6"/>
  <c r="N677" i="6"/>
  <c r="L677" i="6"/>
  <c r="N557" i="6"/>
  <c r="L557" i="6"/>
  <c r="O557" i="6"/>
  <c r="O354" i="6"/>
  <c r="N354" i="6"/>
  <c r="L354" i="6"/>
  <c r="O807" i="6"/>
  <c r="L807" i="6"/>
  <c r="M807" i="6" s="1"/>
  <c r="P807" i="6" s="1"/>
  <c r="O753" i="6"/>
  <c r="N753" i="6"/>
  <c r="L753" i="6"/>
  <c r="O667" i="6"/>
  <c r="N667" i="6"/>
  <c r="L667" i="6"/>
  <c r="M667" i="6" s="1"/>
  <c r="P667" i="6" s="1"/>
  <c r="O611" i="6"/>
  <c r="N611" i="6"/>
  <c r="L611" i="6"/>
  <c r="M611" i="6" s="1"/>
  <c r="P611" i="6" s="1"/>
  <c r="O565" i="6"/>
  <c r="L565" i="6"/>
  <c r="N565" i="6"/>
  <c r="O481" i="6"/>
  <c r="L481" i="6"/>
  <c r="N481" i="6"/>
  <c r="O831" i="6"/>
  <c r="N831" i="6"/>
  <c r="L831" i="6"/>
  <c r="M831" i="6" s="1"/>
  <c r="P831" i="6" s="1"/>
  <c r="O768" i="6"/>
  <c r="L768" i="6"/>
  <c r="N768" i="6"/>
  <c r="O720" i="6"/>
  <c r="N720" i="6"/>
  <c r="L720" i="6"/>
  <c r="O670" i="6"/>
  <c r="N670" i="6"/>
  <c r="L670" i="6"/>
  <c r="M670" i="6" s="1"/>
  <c r="P670" i="6" s="1"/>
  <c r="O614" i="6"/>
  <c r="L614" i="6"/>
  <c r="M614" i="6" s="1"/>
  <c r="P614" i="6" s="1"/>
  <c r="N553" i="6"/>
  <c r="O553" i="6"/>
  <c r="L553" i="6"/>
  <c r="M553" i="6" s="1"/>
  <c r="P553" i="6" s="1"/>
  <c r="O503" i="6"/>
  <c r="L503" i="6"/>
  <c r="N503" i="6"/>
  <c r="O875" i="6"/>
  <c r="L875" i="6"/>
  <c r="M875" i="6" s="1"/>
  <c r="P875" i="6" s="1"/>
  <c r="O828" i="6"/>
  <c r="L828" i="6"/>
  <c r="M828" i="6" s="1"/>
  <c r="P828" i="6" s="1"/>
  <c r="N828" i="6"/>
  <c r="O749" i="6"/>
  <c r="N749" i="6"/>
  <c r="L749" i="6"/>
  <c r="O666" i="6"/>
  <c r="L666" i="6"/>
  <c r="M666" i="6" s="1"/>
  <c r="P666" i="6" s="1"/>
  <c r="N666" i="6"/>
  <c r="O524" i="6"/>
  <c r="L524" i="6"/>
  <c r="M524" i="6" s="1"/>
  <c r="P524" i="6" s="1"/>
  <c r="O490" i="6"/>
  <c r="N490" i="6"/>
  <c r="L490" i="6"/>
  <c r="N419" i="6"/>
  <c r="O419" i="6"/>
  <c r="L419" i="6"/>
  <c r="O334" i="6"/>
  <c r="N334" i="6"/>
  <c r="L334" i="6"/>
  <c r="O240" i="6"/>
  <c r="N240" i="6"/>
  <c r="L240" i="6"/>
  <c r="O186" i="6"/>
  <c r="L186" i="6"/>
  <c r="M186" i="6" s="1"/>
  <c r="P186" i="6" s="1"/>
  <c r="N186" i="6"/>
  <c r="L115" i="6"/>
  <c r="M115" i="6" s="1"/>
  <c r="P115" i="6" s="1"/>
  <c r="O115" i="6"/>
  <c r="O82" i="6"/>
  <c r="L82" i="6"/>
  <c r="M82" i="6" s="1"/>
  <c r="P82" i="6" s="1"/>
  <c r="O26" i="6"/>
  <c r="N26" i="6"/>
  <c r="L26" i="6"/>
  <c r="M26" i="6" s="1"/>
  <c r="P26" i="6" s="1"/>
  <c r="N453" i="6"/>
  <c r="L453" i="6"/>
  <c r="M453" i="6" s="1"/>
  <c r="P453" i="6" s="1"/>
  <c r="O453" i="6"/>
  <c r="O406" i="6"/>
  <c r="L406" i="6"/>
  <c r="M406" i="6" s="1"/>
  <c r="P406" i="6" s="1"/>
  <c r="N406" i="6"/>
  <c r="L374" i="6"/>
  <c r="M374" i="6" s="1"/>
  <c r="P374" i="6" s="1"/>
  <c r="N374" i="6"/>
  <c r="O374" i="6"/>
  <c r="O314" i="6"/>
  <c r="N314" i="6"/>
  <c r="L314" i="6"/>
  <c r="M314" i="6" s="1"/>
  <c r="P314" i="6" s="1"/>
  <c r="O246" i="6"/>
  <c r="N246" i="6"/>
  <c r="L246" i="6"/>
  <c r="O179" i="6"/>
  <c r="L179" i="6"/>
  <c r="M179" i="6" s="1"/>
  <c r="P179" i="6" s="1"/>
  <c r="O73" i="6"/>
  <c r="L73" i="6"/>
  <c r="M73" i="6" s="1"/>
  <c r="P73" i="6" s="1"/>
  <c r="N73" i="6"/>
  <c r="O10" i="6"/>
  <c r="L10" i="6"/>
  <c r="M10" i="6" s="1"/>
  <c r="P10" i="6" s="1"/>
  <c r="N10" i="6"/>
  <c r="O305" i="6"/>
  <c r="L305" i="6"/>
  <c r="M305" i="6" s="1"/>
  <c r="P305" i="6" s="1"/>
  <c r="N305" i="6"/>
  <c r="O256" i="6"/>
  <c r="N256" i="6"/>
  <c r="L256" i="6"/>
  <c r="N182" i="6"/>
  <c r="O182" i="6"/>
  <c r="L182" i="6"/>
  <c r="M182" i="6" s="1"/>
  <c r="P182" i="6" s="1"/>
  <c r="L114" i="6"/>
  <c r="M114" i="6" s="1"/>
  <c r="P114" i="6" s="1"/>
  <c r="O114" i="6"/>
  <c r="N114" i="6"/>
  <c r="L78" i="6"/>
  <c r="O78" i="6"/>
  <c r="O15" i="6"/>
  <c r="N15" i="6"/>
  <c r="L15" i="6"/>
  <c r="M15" i="6" s="1"/>
  <c r="P15" i="6" s="1"/>
  <c r="O458" i="6"/>
  <c r="L458" i="6"/>
  <c r="N400" i="6"/>
  <c r="O400" i="6"/>
  <c r="L400" i="6"/>
  <c r="M400" i="6" s="1"/>
  <c r="P400" i="6" s="1"/>
  <c r="L313" i="6"/>
  <c r="M313" i="6" s="1"/>
  <c r="P313" i="6" s="1"/>
  <c r="O313" i="6"/>
  <c r="O252" i="6"/>
  <c r="N252" i="6"/>
  <c r="L252" i="6"/>
  <c r="M252" i="6" s="1"/>
  <c r="P252" i="6" s="1"/>
  <c r="O195" i="6"/>
  <c r="N195" i="6"/>
  <c r="L195" i="6"/>
  <c r="M195" i="6" s="1"/>
  <c r="P195" i="6" s="1"/>
  <c r="O136" i="6"/>
  <c r="L136" i="6"/>
  <c r="M136" i="6" s="1"/>
  <c r="P136" i="6" s="1"/>
  <c r="N46" i="6"/>
  <c r="O46" i="6"/>
  <c r="L46" i="6"/>
  <c r="O463" i="6"/>
  <c r="L463" i="6"/>
  <c r="N463" i="6"/>
  <c r="O394" i="6"/>
  <c r="L394" i="6"/>
  <c r="M394" i="6" s="1"/>
  <c r="P394" i="6" s="1"/>
  <c r="N394" i="6"/>
  <c r="O329" i="6"/>
  <c r="L329" i="6"/>
  <c r="M329" i="6" s="1"/>
  <c r="P329" i="6" s="1"/>
  <c r="O277" i="6"/>
  <c r="L277" i="6"/>
  <c r="N277" i="6"/>
  <c r="O221" i="6"/>
  <c r="L221" i="6"/>
  <c r="N221" i="6"/>
  <c r="O148" i="6"/>
  <c r="N148" i="6"/>
  <c r="L148" i="6"/>
  <c r="O97" i="6"/>
  <c r="N97" i="6"/>
  <c r="L97" i="6"/>
  <c r="O30" i="6"/>
  <c r="N30" i="6"/>
  <c r="L30" i="6"/>
  <c r="O402" i="6"/>
  <c r="L402" i="6"/>
  <c r="N402" i="6"/>
  <c r="O332" i="6"/>
  <c r="L332" i="6"/>
  <c r="N332" i="6"/>
  <c r="O251" i="6"/>
  <c r="L251" i="6"/>
  <c r="M251" i="6" s="1"/>
  <c r="P251" i="6" s="1"/>
  <c r="O204" i="6"/>
  <c r="N204" i="6"/>
  <c r="L204" i="6"/>
  <c r="O135" i="6"/>
  <c r="L135" i="6"/>
  <c r="M135" i="6" s="1"/>
  <c r="P135" i="6" s="1"/>
  <c r="O64" i="6"/>
  <c r="N64" i="6"/>
  <c r="L64" i="6"/>
  <c r="O494" i="6"/>
  <c r="L494" i="6"/>
  <c r="O448" i="6"/>
  <c r="L448" i="6"/>
  <c r="N448" i="6"/>
  <c r="O399" i="6"/>
  <c r="N399" i="6"/>
  <c r="L399" i="6"/>
  <c r="O322" i="6"/>
  <c r="N322" i="6"/>
  <c r="L322" i="6"/>
  <c r="N254" i="6"/>
  <c r="O254" i="6"/>
  <c r="L254" i="6"/>
  <c r="M254" i="6" s="1"/>
  <c r="P254" i="6" s="1"/>
  <c r="O190" i="6"/>
  <c r="N190" i="6"/>
  <c r="L190" i="6"/>
  <c r="M190" i="6" s="1"/>
  <c r="P190" i="6" s="1"/>
  <c r="O127" i="6"/>
  <c r="L127" i="6"/>
  <c r="O92" i="6"/>
  <c r="N92" i="6"/>
  <c r="L92" i="6"/>
  <c r="O24" i="6"/>
  <c r="N24" i="6"/>
  <c r="L24" i="6"/>
  <c r="M24" i="6" s="1"/>
  <c r="P24" i="6" s="1"/>
  <c r="L445" i="6"/>
  <c r="M445" i="6" s="1"/>
  <c r="P445" i="6" s="1"/>
  <c r="N445" i="6"/>
  <c r="O445" i="6"/>
  <c r="O388" i="6"/>
  <c r="L388" i="6"/>
  <c r="M388" i="6" s="1"/>
  <c r="P388" i="6" s="1"/>
  <c r="L343" i="6"/>
  <c r="M343" i="6" s="1"/>
  <c r="P343" i="6" s="1"/>
  <c r="N343" i="6"/>
  <c r="O343" i="6"/>
  <c r="O294" i="6"/>
  <c r="L294" i="6"/>
  <c r="M294" i="6" s="1"/>
  <c r="P294" i="6" s="1"/>
  <c r="N294" i="6"/>
  <c r="O244" i="6"/>
  <c r="N244" i="6"/>
  <c r="L244" i="6"/>
  <c r="O153" i="6"/>
  <c r="N153" i="6"/>
  <c r="L153" i="6"/>
  <c r="M153" i="6" s="1"/>
  <c r="P153" i="6" s="1"/>
  <c r="O85" i="6"/>
  <c r="L85" i="6"/>
  <c r="M85" i="6" s="1"/>
  <c r="P85" i="6" s="1"/>
  <c r="N85" i="6"/>
  <c r="O21" i="6"/>
  <c r="L21" i="6"/>
  <c r="M21" i="6" s="1"/>
  <c r="P21" i="6" s="1"/>
  <c r="N21" i="6"/>
  <c r="N696" i="6"/>
  <c r="N700" i="6"/>
  <c r="N574" i="6"/>
  <c r="N856" i="6"/>
  <c r="N866" i="6"/>
  <c r="N612" i="6"/>
  <c r="N759" i="6"/>
  <c r="N771" i="6"/>
  <c r="N560" i="6"/>
  <c r="N751" i="6"/>
  <c r="N728" i="6"/>
  <c r="N632" i="6"/>
  <c r="N388" i="6"/>
  <c r="N511" i="6"/>
  <c r="N381" i="6"/>
  <c r="N687" i="6"/>
  <c r="N379" i="6"/>
  <c r="N135" i="6"/>
  <c r="N317" i="6"/>
  <c r="N231" i="6"/>
  <c r="N325" i="6"/>
  <c r="N454" i="6"/>
  <c r="N142" i="6"/>
  <c r="N86" i="6"/>
  <c r="N103" i="6"/>
  <c r="N409" i="6"/>
  <c r="N139" i="6"/>
  <c r="N137" i="6"/>
  <c r="O903" i="6"/>
  <c r="L903" i="6"/>
  <c r="M903" i="6" s="1"/>
  <c r="P903" i="6" s="1"/>
  <c r="N903" i="6"/>
  <c r="O873" i="6"/>
  <c r="N873" i="6"/>
  <c r="L873" i="6"/>
  <c r="M873" i="6" s="1"/>
  <c r="P873" i="6" s="1"/>
  <c r="O963" i="6"/>
  <c r="L963" i="6"/>
  <c r="N963" i="6"/>
  <c r="O933" i="6"/>
  <c r="L933" i="6"/>
  <c r="M933" i="6" s="1"/>
  <c r="P933" i="6" s="1"/>
  <c r="N933" i="6"/>
  <c r="O973" i="6"/>
  <c r="L973" i="6"/>
  <c r="M973" i="6" s="1"/>
  <c r="P973" i="6" s="1"/>
  <c r="N973" i="6"/>
  <c r="O936" i="6"/>
  <c r="L936" i="6"/>
  <c r="M936" i="6" s="1"/>
  <c r="P936" i="6" s="1"/>
  <c r="N936" i="6"/>
  <c r="O961" i="6"/>
  <c r="L961" i="6"/>
  <c r="M961" i="6" s="1"/>
  <c r="P961" i="6" s="1"/>
  <c r="N961" i="6"/>
  <c r="O890" i="6"/>
  <c r="L890" i="6"/>
  <c r="M890" i="6" s="1"/>
  <c r="P890" i="6" s="1"/>
  <c r="N890" i="6"/>
  <c r="O889" i="6"/>
  <c r="L889" i="6"/>
  <c r="M889" i="6" s="1"/>
  <c r="P889" i="6" s="1"/>
  <c r="N889" i="6"/>
  <c r="O803" i="6"/>
  <c r="L803" i="6"/>
  <c r="N761" i="6"/>
  <c r="L761" i="6"/>
  <c r="O761" i="6"/>
  <c r="O697" i="6"/>
  <c r="N697" i="6"/>
  <c r="L697" i="6"/>
  <c r="O641" i="6"/>
  <c r="N641" i="6"/>
  <c r="L641" i="6"/>
  <c r="O607" i="6"/>
  <c r="N607" i="6"/>
  <c r="L607" i="6"/>
  <c r="M607" i="6" s="1"/>
  <c r="P607" i="6" s="1"/>
  <c r="O576" i="6"/>
  <c r="L576" i="6"/>
  <c r="O533" i="6"/>
  <c r="L533" i="6"/>
  <c r="O874" i="6"/>
  <c r="N874" i="6"/>
  <c r="L874" i="6"/>
  <c r="M874" i="6" s="1"/>
  <c r="P874" i="6" s="1"/>
  <c r="O794" i="6"/>
  <c r="N794" i="6"/>
  <c r="L794" i="6"/>
  <c r="M794" i="6" s="1"/>
  <c r="P794" i="6" s="1"/>
  <c r="O719" i="6"/>
  <c r="L719" i="6"/>
  <c r="M719" i="6" s="1"/>
  <c r="P719" i="6" s="1"/>
  <c r="O647" i="6"/>
  <c r="L647" i="6"/>
  <c r="M647" i="6" s="1"/>
  <c r="P647" i="6" s="1"/>
  <c r="N546" i="6"/>
  <c r="O546" i="6"/>
  <c r="L546" i="6"/>
  <c r="M546" i="6" s="1"/>
  <c r="P546" i="6" s="1"/>
  <c r="O842" i="6"/>
  <c r="L842" i="6"/>
  <c r="O788" i="6"/>
  <c r="L788" i="6"/>
  <c r="O724" i="6"/>
  <c r="L724" i="6"/>
  <c r="N724" i="6"/>
  <c r="O650" i="6"/>
  <c r="L650" i="6"/>
  <c r="M650" i="6" s="1"/>
  <c r="P650" i="6" s="1"/>
  <c r="N650" i="6"/>
  <c r="O585" i="6"/>
  <c r="L585" i="6"/>
  <c r="M585" i="6" s="1"/>
  <c r="P585" i="6" s="1"/>
  <c r="N585" i="6"/>
  <c r="O526" i="6"/>
  <c r="L526" i="6"/>
  <c r="M526" i="6" s="1"/>
  <c r="P526" i="6" s="1"/>
  <c r="N526" i="6"/>
  <c r="O857" i="6"/>
  <c r="N857" i="6"/>
  <c r="L857" i="6"/>
  <c r="M857" i="6" s="1"/>
  <c r="P857" i="6" s="1"/>
  <c r="O784" i="6"/>
  <c r="L784" i="6"/>
  <c r="N784" i="6"/>
  <c r="O741" i="6"/>
  <c r="N741" i="6"/>
  <c r="L741" i="6"/>
  <c r="O674" i="6"/>
  <c r="N674" i="6"/>
  <c r="L674" i="6"/>
  <c r="M674" i="6" s="1"/>
  <c r="P674" i="6" s="1"/>
  <c r="O643" i="6"/>
  <c r="L643" i="6"/>
  <c r="M643" i="6" s="1"/>
  <c r="P643" i="6" s="1"/>
  <c r="N643" i="6"/>
  <c r="O594" i="6"/>
  <c r="L594" i="6"/>
  <c r="O535" i="6"/>
  <c r="L535" i="6"/>
  <c r="N535" i="6"/>
  <c r="O913" i="6"/>
  <c r="L913" i="6"/>
  <c r="M913" i="6" s="1"/>
  <c r="P913" i="6" s="1"/>
  <c r="N913" i="6"/>
  <c r="O876" i="6"/>
  <c r="N876" i="6"/>
  <c r="L876" i="6"/>
  <c r="M876" i="6" s="1"/>
  <c r="P876" i="6" s="1"/>
  <c r="O829" i="6"/>
  <c r="N829" i="6"/>
  <c r="L829" i="6"/>
  <c r="M829" i="6" s="1"/>
  <c r="P829" i="6" s="1"/>
  <c r="O735" i="6"/>
  <c r="L735" i="6"/>
  <c r="M735" i="6" s="1"/>
  <c r="P735" i="6" s="1"/>
  <c r="O658" i="6"/>
  <c r="N658" i="6"/>
  <c r="L658" i="6"/>
  <c r="M658" i="6" s="1"/>
  <c r="P658" i="6" s="1"/>
  <c r="O554" i="6"/>
  <c r="N554" i="6"/>
  <c r="L554" i="6"/>
  <c r="M554" i="6" s="1"/>
  <c r="P554" i="6" s="1"/>
  <c r="O853" i="6"/>
  <c r="N853" i="6"/>
  <c r="L853" i="6"/>
  <c r="M853" i="6" s="1"/>
  <c r="P853" i="6" s="1"/>
  <c r="O798" i="6"/>
  <c r="L798" i="6"/>
  <c r="M798" i="6" s="1"/>
  <c r="P798" i="6" s="1"/>
  <c r="N798" i="6"/>
  <c r="O729" i="6"/>
  <c r="L729" i="6"/>
  <c r="N729" i="6"/>
  <c r="O655" i="6"/>
  <c r="L655" i="6"/>
  <c r="M655" i="6" s="1"/>
  <c r="P655" i="6" s="1"/>
  <c r="O608" i="6"/>
  <c r="L608" i="6"/>
  <c r="O562" i="6"/>
  <c r="N562" i="6"/>
  <c r="L562" i="6"/>
  <c r="O473" i="6"/>
  <c r="L473" i="6"/>
  <c r="M473" i="6" s="1"/>
  <c r="P473" i="6" s="1"/>
  <c r="N473" i="6"/>
  <c r="O825" i="6"/>
  <c r="N825" i="6"/>
  <c r="L825" i="6"/>
  <c r="M825" i="6" s="1"/>
  <c r="P825" i="6" s="1"/>
  <c r="O765" i="6"/>
  <c r="N765" i="6"/>
  <c r="L765" i="6"/>
  <c r="O714" i="6"/>
  <c r="L714" i="6"/>
  <c r="M714" i="6" s="1"/>
  <c r="P714" i="6" s="1"/>
  <c r="N714" i="6"/>
  <c r="O664" i="6"/>
  <c r="L664" i="6"/>
  <c r="M664" i="6" s="1"/>
  <c r="P664" i="6" s="1"/>
  <c r="O602" i="6"/>
  <c r="N602" i="6"/>
  <c r="L602" i="6"/>
  <c r="M602" i="6" s="1"/>
  <c r="P602" i="6" s="1"/>
  <c r="O550" i="6"/>
  <c r="L550" i="6"/>
  <c r="M550" i="6" s="1"/>
  <c r="P550" i="6" s="1"/>
  <c r="N550" i="6"/>
  <c r="O499" i="6"/>
  <c r="N499" i="6"/>
  <c r="L499" i="6"/>
  <c r="O865" i="6"/>
  <c r="N865" i="6"/>
  <c r="L865" i="6"/>
  <c r="M865" i="6" s="1"/>
  <c r="P865" i="6" s="1"/>
  <c r="O815" i="6"/>
  <c r="N815" i="6"/>
  <c r="L815" i="6"/>
  <c r="M815" i="6" s="1"/>
  <c r="P815" i="6" s="1"/>
  <c r="O734" i="6"/>
  <c r="N734" i="6"/>
  <c r="L734" i="6"/>
  <c r="M734" i="6" s="1"/>
  <c r="P734" i="6" s="1"/>
  <c r="O657" i="6"/>
  <c r="N657" i="6"/>
  <c r="L657" i="6"/>
  <c r="O521" i="6"/>
  <c r="L521" i="6"/>
  <c r="M521" i="6" s="1"/>
  <c r="P521" i="6" s="1"/>
  <c r="O480" i="6"/>
  <c r="L480" i="6"/>
  <c r="M480" i="6" s="1"/>
  <c r="P480" i="6" s="1"/>
  <c r="N480" i="6"/>
  <c r="O412" i="6"/>
  <c r="N412" i="6"/>
  <c r="L412" i="6"/>
  <c r="L321" i="6"/>
  <c r="M321" i="6" s="1"/>
  <c r="P321" i="6" s="1"/>
  <c r="O321" i="6"/>
  <c r="O233" i="6"/>
  <c r="L233" i="6"/>
  <c r="M233" i="6" s="1"/>
  <c r="P233" i="6" s="1"/>
  <c r="N233" i="6"/>
  <c r="O183" i="6"/>
  <c r="L183" i="6"/>
  <c r="N183" i="6"/>
  <c r="O111" i="6"/>
  <c r="L111" i="6"/>
  <c r="M111" i="6" s="1"/>
  <c r="P111" i="6" s="1"/>
  <c r="N111" i="6"/>
  <c r="O76" i="6"/>
  <c r="N76" i="6"/>
  <c r="L76" i="6"/>
  <c r="M76" i="6" s="1"/>
  <c r="P76" i="6" s="1"/>
  <c r="O13" i="6"/>
  <c r="N13" i="6"/>
  <c r="L13" i="6"/>
  <c r="M13" i="6" s="1"/>
  <c r="P13" i="6" s="1"/>
  <c r="O447" i="6"/>
  <c r="N447" i="6"/>
  <c r="L447" i="6"/>
  <c r="O395" i="6"/>
  <c r="N395" i="6"/>
  <c r="L395" i="6"/>
  <c r="O371" i="6"/>
  <c r="N371" i="6"/>
  <c r="L371" i="6"/>
  <c r="O299" i="6"/>
  <c r="L299" i="6"/>
  <c r="M299" i="6" s="1"/>
  <c r="P299" i="6" s="1"/>
  <c r="N299" i="6"/>
  <c r="O243" i="6"/>
  <c r="L243" i="6"/>
  <c r="O169" i="6"/>
  <c r="L169" i="6"/>
  <c r="M169" i="6" s="1"/>
  <c r="P169" i="6" s="1"/>
  <c r="L60" i="6"/>
  <c r="N60" i="6"/>
  <c r="O60" i="6"/>
  <c r="O348" i="6"/>
  <c r="L348" i="6"/>
  <c r="N348" i="6"/>
  <c r="O302" i="6"/>
  <c r="L302" i="6"/>
  <c r="M302" i="6" s="1"/>
  <c r="P302" i="6" s="1"/>
  <c r="O249" i="6"/>
  <c r="L249" i="6"/>
  <c r="M249" i="6" s="1"/>
  <c r="P249" i="6" s="1"/>
  <c r="N249" i="6"/>
  <c r="O172" i="6"/>
  <c r="L172" i="6"/>
  <c r="L110" i="6"/>
  <c r="M110" i="6" s="1"/>
  <c r="P110" i="6" s="1"/>
  <c r="O110" i="6"/>
  <c r="O70" i="6"/>
  <c r="L70" i="6"/>
  <c r="M70" i="6" s="1"/>
  <c r="P70" i="6" s="1"/>
  <c r="N70" i="6"/>
  <c r="O7" i="6"/>
  <c r="N7" i="6"/>
  <c r="L7" i="6"/>
  <c r="M7" i="6" s="1"/>
  <c r="P7" i="6" s="1"/>
  <c r="O455" i="6"/>
  <c r="N455" i="6"/>
  <c r="L455" i="6"/>
  <c r="M455" i="6" s="1"/>
  <c r="P455" i="6" s="1"/>
  <c r="N397" i="6"/>
  <c r="L397" i="6"/>
  <c r="O397" i="6"/>
  <c r="O298" i="6"/>
  <c r="L298" i="6"/>
  <c r="L242" i="6"/>
  <c r="M242" i="6" s="1"/>
  <c r="P242" i="6" s="1"/>
  <c r="N242" i="6"/>
  <c r="O242" i="6"/>
  <c r="O185" i="6"/>
  <c r="L185" i="6"/>
  <c r="M185" i="6" s="1"/>
  <c r="P185" i="6" s="1"/>
  <c r="N185" i="6"/>
  <c r="O132" i="6"/>
  <c r="L132" i="6"/>
  <c r="N132" i="6"/>
  <c r="L38" i="6"/>
  <c r="M38" i="6" s="1"/>
  <c r="P38" i="6" s="1"/>
  <c r="N38" i="6"/>
  <c r="O38" i="6"/>
  <c r="L460" i="6"/>
  <c r="M460" i="6" s="1"/>
  <c r="P460" i="6" s="1"/>
  <c r="O460" i="6"/>
  <c r="N460" i="6"/>
  <c r="O383" i="6"/>
  <c r="L383" i="6"/>
  <c r="O326" i="6"/>
  <c r="L326" i="6"/>
  <c r="M326" i="6" s="1"/>
  <c r="P326" i="6" s="1"/>
  <c r="N326" i="6"/>
  <c r="O271" i="6"/>
  <c r="L271" i="6"/>
  <c r="M271" i="6" s="1"/>
  <c r="P271" i="6" s="1"/>
  <c r="N271" i="6"/>
  <c r="O201" i="6"/>
  <c r="L201" i="6"/>
  <c r="N201" i="6"/>
  <c r="O145" i="6"/>
  <c r="N145" i="6"/>
  <c r="L145" i="6"/>
  <c r="M145" i="6" s="1"/>
  <c r="P145" i="6" s="1"/>
  <c r="O93" i="6"/>
  <c r="L93" i="6"/>
  <c r="M93" i="6" s="1"/>
  <c r="P93" i="6" s="1"/>
  <c r="N93" i="6"/>
  <c r="O22" i="6"/>
  <c r="N22" i="6"/>
  <c r="L22" i="6"/>
  <c r="M22" i="6" s="1"/>
  <c r="P22" i="6" s="1"/>
  <c r="O391" i="6"/>
  <c r="L391" i="6"/>
  <c r="M391" i="6" s="1"/>
  <c r="P391" i="6" s="1"/>
  <c r="N391" i="6"/>
  <c r="L319" i="6"/>
  <c r="M319" i="6" s="1"/>
  <c r="P319" i="6" s="1"/>
  <c r="O319" i="6"/>
  <c r="N319" i="6"/>
  <c r="O248" i="6"/>
  <c r="N248" i="6"/>
  <c r="L248" i="6"/>
  <c r="O194" i="6"/>
  <c r="N194" i="6"/>
  <c r="L194" i="6"/>
  <c r="M194" i="6" s="1"/>
  <c r="P194" i="6" s="1"/>
  <c r="L131" i="6"/>
  <c r="M131" i="6" s="1"/>
  <c r="P131" i="6" s="1"/>
  <c r="O131" i="6"/>
  <c r="N56" i="6"/>
  <c r="O56" i="6"/>
  <c r="L56" i="6"/>
  <c r="O491" i="6"/>
  <c r="L491" i="6"/>
  <c r="N491" i="6"/>
  <c r="O440" i="6"/>
  <c r="L440" i="6"/>
  <c r="M440" i="6" s="1"/>
  <c r="P440" i="6" s="1"/>
  <c r="N440" i="6"/>
  <c r="N382" i="6"/>
  <c r="L382" i="6"/>
  <c r="O382" i="6"/>
  <c r="O309" i="6"/>
  <c r="L309" i="6"/>
  <c r="M309" i="6" s="1"/>
  <c r="P309" i="6" s="1"/>
  <c r="O241" i="6"/>
  <c r="L241" i="6"/>
  <c r="M241" i="6" s="1"/>
  <c r="P241" i="6" s="1"/>
  <c r="N241" i="6"/>
  <c r="O187" i="6"/>
  <c r="N187" i="6"/>
  <c r="L187" i="6"/>
  <c r="O120" i="6"/>
  <c r="L120" i="6"/>
  <c r="M120" i="6" s="1"/>
  <c r="P120" i="6" s="1"/>
  <c r="O89" i="6"/>
  <c r="L89" i="6"/>
  <c r="M89" i="6" s="1"/>
  <c r="P89" i="6" s="1"/>
  <c r="O19" i="6"/>
  <c r="L19" i="6"/>
  <c r="M19" i="6" s="1"/>
  <c r="P19" i="6" s="1"/>
  <c r="N19" i="6"/>
  <c r="O429" i="6"/>
  <c r="N429" i="6"/>
  <c r="L429" i="6"/>
  <c r="O385" i="6"/>
  <c r="L385" i="6"/>
  <c r="M385" i="6" s="1"/>
  <c r="P385" i="6" s="1"/>
  <c r="O337" i="6"/>
  <c r="L337" i="6"/>
  <c r="M337" i="6" s="1"/>
  <c r="P337" i="6" s="1"/>
  <c r="O291" i="6"/>
  <c r="L291" i="6"/>
  <c r="M291" i="6" s="1"/>
  <c r="P291" i="6" s="1"/>
  <c r="N291" i="6"/>
  <c r="O237" i="6"/>
  <c r="L237" i="6"/>
  <c r="M237" i="6" s="1"/>
  <c r="P237" i="6" s="1"/>
  <c r="N237" i="6"/>
  <c r="O147" i="6"/>
  <c r="L147" i="6"/>
  <c r="O79" i="6"/>
  <c r="N79" i="6"/>
  <c r="L79" i="6"/>
  <c r="O16" i="6"/>
  <c r="N16" i="6"/>
  <c r="L16" i="6"/>
  <c r="M16" i="6" s="1"/>
  <c r="P16" i="6" s="1"/>
  <c r="N772" i="6"/>
  <c r="N810" i="6"/>
  <c r="N582" i="6"/>
  <c r="N824" i="6"/>
  <c r="N834" i="6"/>
  <c r="N703" i="6"/>
  <c r="N732" i="6"/>
  <c r="N807" i="6"/>
  <c r="N791" i="6"/>
  <c r="N737" i="6"/>
  <c r="N616" i="6"/>
  <c r="N393" i="6"/>
  <c r="N508" i="6"/>
  <c r="N313" i="6"/>
  <c r="N663" i="6"/>
  <c r="N435" i="6"/>
  <c r="N105" i="6"/>
  <c r="N631" i="6"/>
  <c r="N600" i="6"/>
  <c r="N353" i="6"/>
  <c r="N417" i="6"/>
  <c r="N120" i="6"/>
  <c r="N169" i="6"/>
  <c r="N78" i="6"/>
  <c r="N385" i="6"/>
  <c r="N176" i="6"/>
  <c r="N500" i="6"/>
  <c r="N89" i="6"/>
  <c r="AL5" i="6" a="1"/>
  <c r="AM23" i="6" l="1"/>
  <c r="AN44" i="6"/>
  <c r="AL66" i="6"/>
  <c r="AL13" i="6"/>
  <c r="AM34" i="6"/>
  <c r="AN55" i="6"/>
  <c r="AL77" i="6"/>
  <c r="AM98" i="6"/>
  <c r="AN119" i="6"/>
  <c r="AL141" i="6"/>
  <c r="AM162" i="6"/>
  <c r="AN183" i="6"/>
  <c r="AL205" i="6"/>
  <c r="AM226" i="6"/>
  <c r="AM21" i="6"/>
  <c r="AN42" i="6"/>
  <c r="AL64" i="6"/>
  <c r="AM85" i="6"/>
  <c r="AN106" i="6"/>
  <c r="AL128" i="6"/>
  <c r="AM149" i="6"/>
  <c r="AN170" i="6"/>
  <c r="AL192" i="6"/>
  <c r="AM213" i="6"/>
  <c r="AM8" i="6"/>
  <c r="AN29" i="6"/>
  <c r="AL51" i="6"/>
  <c r="AM72" i="6"/>
  <c r="AN93" i="6"/>
  <c r="AL115" i="6"/>
  <c r="AM136" i="6"/>
  <c r="AN157" i="6"/>
  <c r="AL179" i="6"/>
  <c r="AL14" i="6"/>
  <c r="AM35" i="6"/>
  <c r="AN56" i="6"/>
  <c r="AL78" i="6"/>
  <c r="AM99" i="6"/>
  <c r="AN120" i="6"/>
  <c r="AL142" i="6"/>
  <c r="AM163" i="6"/>
  <c r="AM14" i="6"/>
  <c r="AN35" i="6"/>
  <c r="AL57" i="6"/>
  <c r="AM78" i="6"/>
  <c r="AN99" i="6"/>
  <c r="AM17" i="6"/>
  <c r="AN38" i="6"/>
  <c r="AL60" i="6"/>
  <c r="AM92" i="6"/>
  <c r="AN139" i="6"/>
  <c r="AM180" i="6"/>
  <c r="AL211" i="6"/>
  <c r="AL237" i="6"/>
  <c r="AM258" i="6"/>
  <c r="AN279" i="6"/>
  <c r="AL301" i="6"/>
  <c r="AM322" i="6"/>
  <c r="AN343" i="6"/>
  <c r="AL31" i="6"/>
  <c r="AM113" i="6"/>
  <c r="AL156" i="6"/>
  <c r="AM193" i="6"/>
  <c r="AL222" i="6"/>
  <c r="AM245" i="6"/>
  <c r="AN266" i="6"/>
  <c r="AL288" i="6"/>
  <c r="AM309" i="6"/>
  <c r="AN330" i="6"/>
  <c r="AL352" i="6"/>
  <c r="AN33" i="6"/>
  <c r="AN113" i="6"/>
  <c r="AM156" i="6"/>
  <c r="AN193" i="6"/>
  <c r="AM222" i="6"/>
  <c r="AN245" i="6"/>
  <c r="AL267" i="6"/>
  <c r="AM288" i="6"/>
  <c r="AN309" i="6"/>
  <c r="AL331" i="6"/>
  <c r="AM352" i="6"/>
  <c r="AM81" i="6"/>
  <c r="AL130" i="6"/>
  <c r="AN172" i="6"/>
  <c r="AN204" i="6"/>
  <c r="AN232" i="6"/>
  <c r="AL254" i="6"/>
  <c r="AM275" i="6"/>
  <c r="AN296" i="6"/>
  <c r="AL318" i="6"/>
  <c r="AM73" i="6"/>
  <c r="AM126" i="6"/>
  <c r="AL169" i="6"/>
  <c r="AN201" i="6"/>
  <c r="AM230" i="6"/>
  <c r="AN251" i="6"/>
  <c r="AL273" i="6"/>
  <c r="AM294" i="6"/>
  <c r="AN315" i="6"/>
  <c r="AM103" i="6"/>
  <c r="AL148" i="6"/>
  <c r="AN187" i="6"/>
  <c r="AN216" i="6"/>
  <c r="AM241" i="6"/>
  <c r="AN262" i="6"/>
  <c r="AL284" i="6"/>
  <c r="AL90" i="6"/>
  <c r="AN137" i="6"/>
  <c r="AN179" i="6"/>
  <c r="AN209" i="6"/>
  <c r="AM236" i="6"/>
  <c r="AN257" i="6"/>
  <c r="AL279" i="6"/>
  <c r="AL98" i="6"/>
  <c r="AM143" i="6"/>
  <c r="AN184" i="6"/>
  <c r="AL214" i="6"/>
  <c r="AM239" i="6"/>
  <c r="AN260" i="6"/>
  <c r="AL282" i="6"/>
  <c r="AL311" i="6"/>
  <c r="AM350" i="6"/>
  <c r="AN376" i="6"/>
  <c r="AL398" i="6"/>
  <c r="AM419" i="6"/>
  <c r="AN440" i="6"/>
  <c r="AL462" i="6"/>
  <c r="AM483" i="6"/>
  <c r="AN504" i="6"/>
  <c r="AL526" i="6"/>
  <c r="AM547" i="6"/>
  <c r="AN568" i="6"/>
  <c r="AL287" i="6"/>
  <c r="AN337" i="6"/>
  <c r="AL369" i="6"/>
  <c r="AM390" i="6"/>
  <c r="AN411" i="6"/>
  <c r="AL433" i="6"/>
  <c r="AM454" i="6"/>
  <c r="AN475" i="6"/>
  <c r="AL497" i="6"/>
  <c r="AM518" i="6"/>
  <c r="AN539" i="6"/>
  <c r="AL561" i="6"/>
  <c r="AM582" i="6"/>
  <c r="AM324" i="6"/>
  <c r="AM359" i="6"/>
  <c r="AN382" i="6"/>
  <c r="AL404" i="6"/>
  <c r="AM425" i="6"/>
  <c r="AN446" i="6"/>
  <c r="AL468" i="6"/>
  <c r="AM489" i="6"/>
  <c r="AN510" i="6"/>
  <c r="AL532" i="6"/>
  <c r="AM553" i="6"/>
  <c r="AL26" i="6"/>
  <c r="AM47" i="6"/>
  <c r="AN68" i="6"/>
  <c r="AN15" i="6"/>
  <c r="AL37" i="6"/>
  <c r="AM58" i="6"/>
  <c r="AN79" i="6"/>
  <c r="AL101" i="6"/>
  <c r="AM122" i="6"/>
  <c r="AN143" i="6"/>
  <c r="AL165" i="6"/>
  <c r="AM186" i="6"/>
  <c r="AN207" i="6"/>
  <c r="AL229" i="6"/>
  <c r="AL24" i="6"/>
  <c r="AM45" i="6"/>
  <c r="AN66" i="6"/>
  <c r="AL88" i="6"/>
  <c r="AM109" i="6"/>
  <c r="AN130" i="6"/>
  <c r="AL152" i="6"/>
  <c r="AM173" i="6"/>
  <c r="AN194" i="6"/>
  <c r="AL216" i="6"/>
  <c r="AL11" i="6"/>
  <c r="AM32" i="6"/>
  <c r="AN53" i="6"/>
  <c r="AL75" i="6"/>
  <c r="AM96" i="6"/>
  <c r="AN117" i="6"/>
  <c r="AL139" i="6"/>
  <c r="AM160" i="6"/>
  <c r="AN181" i="6"/>
  <c r="AN16" i="6"/>
  <c r="AL38" i="6"/>
  <c r="AM59" i="6"/>
  <c r="AN80" i="6"/>
  <c r="AL102" i="6"/>
  <c r="AM123" i="6"/>
  <c r="AN144" i="6"/>
  <c r="AL166" i="6"/>
  <c r="AL17" i="6"/>
  <c r="AM38" i="6"/>
  <c r="AN59" i="6"/>
  <c r="AL81" i="6"/>
  <c r="AM102" i="6"/>
  <c r="AL20" i="6"/>
  <c r="AM41" i="6"/>
  <c r="AN62" i="6"/>
  <c r="AL100" i="6"/>
  <c r="AL145" i="6"/>
  <c r="AL185" i="6"/>
  <c r="AM214" i="6"/>
  <c r="AN239" i="6"/>
  <c r="AL261" i="6"/>
  <c r="AM282" i="6"/>
  <c r="AN303" i="6"/>
  <c r="AL325" i="6"/>
  <c r="AM346" i="6"/>
  <c r="AM52" i="6"/>
  <c r="AN118" i="6"/>
  <c r="AM161" i="6"/>
  <c r="AN196" i="6"/>
  <c r="AM225" i="6"/>
  <c r="AL248" i="6"/>
  <c r="AM269" i="6"/>
  <c r="AN290" i="6"/>
  <c r="AL312" i="6"/>
  <c r="AM333" i="6"/>
  <c r="AN354" i="6"/>
  <c r="AL55" i="6"/>
  <c r="AL119" i="6"/>
  <c r="AN161" i="6"/>
  <c r="AN197" i="6"/>
  <c r="AN225" i="6"/>
  <c r="AM248" i="6"/>
  <c r="AN269" i="6"/>
  <c r="AL291" i="6"/>
  <c r="AM312" i="6"/>
  <c r="AN333" i="6"/>
  <c r="AL355" i="6"/>
  <c r="AM87" i="6"/>
  <c r="AM135" i="6"/>
  <c r="AN177" i="6"/>
  <c r="AN208" i="6"/>
  <c r="AM235" i="6"/>
  <c r="AN256" i="6"/>
  <c r="AL278" i="6"/>
  <c r="AM299" i="6"/>
  <c r="AN320" i="6"/>
  <c r="AN81" i="6"/>
  <c r="AN131" i="6"/>
  <c r="AM174" i="6"/>
  <c r="AN205" i="6"/>
  <c r="AL233" i="6"/>
  <c r="AM254" i="6"/>
  <c r="AN275" i="6"/>
  <c r="AL297" i="6"/>
  <c r="AM20" i="6"/>
  <c r="AN110" i="6"/>
  <c r="AM153" i="6"/>
  <c r="AM191" i="6"/>
  <c r="AL220" i="6"/>
  <c r="AL244" i="6"/>
  <c r="AM265" i="6"/>
  <c r="AN286" i="6"/>
  <c r="AN97" i="6"/>
  <c r="AL143" i="6"/>
  <c r="AM183" i="6"/>
  <c r="AN213" i="6"/>
  <c r="AL239" i="6"/>
  <c r="AM260" i="6"/>
  <c r="AN281" i="6"/>
  <c r="AN105" i="6"/>
  <c r="AN148" i="6"/>
  <c r="AM188" i="6"/>
  <c r="AM217" i="6"/>
  <c r="AL242" i="6"/>
  <c r="AM263" i="6"/>
  <c r="AN284" i="6"/>
  <c r="AM318" i="6"/>
  <c r="AL354" i="6"/>
  <c r="AM379" i="6"/>
  <c r="AN400" i="6"/>
  <c r="AL422" i="6"/>
  <c r="AM443" i="6"/>
  <c r="AN464" i="6"/>
  <c r="AL486" i="6"/>
  <c r="AM507" i="6"/>
  <c r="AN528" i="6"/>
  <c r="AL550" i="6"/>
  <c r="AM571" i="6"/>
  <c r="AN297" i="6"/>
  <c r="AM342" i="6"/>
  <c r="AN371" i="6"/>
  <c r="AL393" i="6"/>
  <c r="AM414" i="6"/>
  <c r="AN435" i="6"/>
  <c r="AL457" i="6"/>
  <c r="AM478" i="6"/>
  <c r="AN499" i="6"/>
  <c r="AL521" i="6"/>
  <c r="AM542" i="6"/>
  <c r="AN563" i="6"/>
  <c r="AL585" i="6"/>
  <c r="AN329" i="6"/>
  <c r="AM363" i="6"/>
  <c r="AM385" i="6"/>
  <c r="AN406" i="6"/>
  <c r="AL428" i="6"/>
  <c r="AM449" i="6"/>
  <c r="AN470" i="6"/>
  <c r="AL492" i="6"/>
  <c r="AM513" i="6"/>
  <c r="AN534" i="6"/>
  <c r="AL556" i="6"/>
  <c r="AM577" i="6"/>
  <c r="AM7" i="6"/>
  <c r="AN28" i="6"/>
  <c r="AL50" i="6"/>
  <c r="AM71" i="6"/>
  <c r="AM18" i="6"/>
  <c r="AN39" i="6"/>
  <c r="AL61" i="6"/>
  <c r="AM82" i="6"/>
  <c r="AN103" i="6"/>
  <c r="AL125" i="6"/>
  <c r="AM146" i="6"/>
  <c r="AN167" i="6"/>
  <c r="AL189" i="6"/>
  <c r="AM210" i="6"/>
  <c r="AM5" i="6"/>
  <c r="AO5" i="6" s="1"/>
  <c r="AN26" i="6"/>
  <c r="AL48" i="6"/>
  <c r="AM69" i="6"/>
  <c r="AN90" i="6"/>
  <c r="AL112" i="6"/>
  <c r="AM133" i="6"/>
  <c r="AN154" i="6"/>
  <c r="AL176" i="6"/>
  <c r="AM197" i="6"/>
  <c r="AN218" i="6"/>
  <c r="AN13" i="6"/>
  <c r="AL35" i="6"/>
  <c r="AM56" i="6"/>
  <c r="AN77" i="6"/>
  <c r="AL99" i="6"/>
  <c r="AM120" i="6"/>
  <c r="AN141" i="6"/>
  <c r="AL163" i="6"/>
  <c r="AM184" i="6"/>
  <c r="AM19" i="6"/>
  <c r="AN40" i="6"/>
  <c r="AL62" i="6"/>
  <c r="AM83" i="6"/>
  <c r="AN104" i="6"/>
  <c r="AL126" i="6"/>
  <c r="AM147" i="6"/>
  <c r="AN168" i="6"/>
  <c r="AN19" i="6"/>
  <c r="AL41" i="6"/>
  <c r="AM62" i="6"/>
  <c r="AN83" i="6"/>
  <c r="AL105" i="6"/>
  <c r="AN22" i="6"/>
  <c r="AL44" i="6"/>
  <c r="AL7" i="6"/>
  <c r="AL106" i="6"/>
  <c r="AM150" i="6"/>
  <c r="AN188" i="6"/>
  <c r="AN217" i="6"/>
  <c r="AM242" i="6"/>
  <c r="AN263" i="6"/>
  <c r="AL285" i="6"/>
  <c r="AM306" i="6"/>
  <c r="AN327" i="6"/>
  <c r="AL349" i="6"/>
  <c r="AM68" i="6"/>
  <c r="AL124" i="6"/>
  <c r="AN166" i="6"/>
  <c r="AN200" i="6"/>
  <c r="AN228" i="6"/>
  <c r="AN250" i="6"/>
  <c r="AL272" i="6"/>
  <c r="AM293" i="6"/>
  <c r="AN314" i="6"/>
  <c r="AL336" i="6"/>
  <c r="AM357" i="6"/>
  <c r="AN70" i="6"/>
  <c r="AM124" i="6"/>
  <c r="AL167" i="6"/>
  <c r="AL201" i="6"/>
  <c r="AN229" i="6"/>
  <c r="AL251" i="6"/>
  <c r="AM272" i="6"/>
  <c r="AN293" i="6"/>
  <c r="AL315" i="6"/>
  <c r="AM336" i="6"/>
  <c r="AN357" i="6"/>
  <c r="AL95" i="6"/>
  <c r="AN140" i="6"/>
  <c r="AM182" i="6"/>
  <c r="AL212" i="6"/>
  <c r="AL238" i="6"/>
  <c r="AM259" i="6"/>
  <c r="AN280" i="6"/>
  <c r="AL302" i="6"/>
  <c r="AM323" i="6"/>
  <c r="AM89" i="6"/>
  <c r="AL137" i="6"/>
  <c r="AL178" i="6"/>
  <c r="AL209" i="6"/>
  <c r="AN235" i="6"/>
  <c r="AL257" i="6"/>
  <c r="AM278" i="6"/>
  <c r="AN299" i="6"/>
  <c r="AN41" i="6"/>
  <c r="AL116" i="6"/>
  <c r="AN158" i="6"/>
  <c r="AM195" i="6"/>
  <c r="AM223" i="6"/>
  <c r="AN246" i="6"/>
  <c r="AL268" i="6"/>
  <c r="AM289" i="6"/>
  <c r="AM105" i="6"/>
  <c r="AM148" i="6"/>
  <c r="AL188" i="6"/>
  <c r="AL217" i="6"/>
  <c r="AN241" i="6"/>
  <c r="AL263" i="6"/>
  <c r="AN25" i="6"/>
  <c r="AM111" i="6"/>
  <c r="AL154" i="6"/>
  <c r="AN192" i="6"/>
  <c r="AN220" i="6"/>
  <c r="AN244" i="6"/>
  <c r="AL266" i="6"/>
  <c r="AM287" i="6"/>
  <c r="AN323" i="6"/>
  <c r="AN358" i="6"/>
  <c r="AL382" i="6"/>
  <c r="AM403" i="6"/>
  <c r="AN424" i="6"/>
  <c r="AL446" i="6"/>
  <c r="AM467" i="6"/>
  <c r="AN488" i="6"/>
  <c r="AL510" i="6"/>
  <c r="AM531" i="6"/>
  <c r="AN552" i="6"/>
  <c r="AL574" i="6"/>
  <c r="AM305" i="6"/>
  <c r="AL346" i="6"/>
  <c r="AM374" i="6"/>
  <c r="AN395" i="6"/>
  <c r="AL417" i="6"/>
  <c r="AM438" i="6"/>
  <c r="AN459" i="6"/>
  <c r="AL481" i="6"/>
  <c r="AM502" i="6"/>
  <c r="AN523" i="6"/>
  <c r="AL545" i="6"/>
  <c r="AM566" i="6"/>
  <c r="AN587" i="6"/>
  <c r="AM334" i="6"/>
  <c r="AM366" i="6"/>
  <c r="AL388" i="6"/>
  <c r="AM409" i="6"/>
  <c r="AN430" i="6"/>
  <c r="AL452" i="6"/>
  <c r="AM473" i="6"/>
  <c r="AN494" i="6"/>
  <c r="AL516" i="6"/>
  <c r="AM537" i="6"/>
  <c r="AN558" i="6"/>
  <c r="AL10" i="6"/>
  <c r="AM31" i="6"/>
  <c r="AN52" i="6"/>
  <c r="AL74" i="6"/>
  <c r="AL21" i="6"/>
  <c r="AM42" i="6"/>
  <c r="AN63" i="6"/>
  <c r="AL85" i="6"/>
  <c r="AM106" i="6"/>
  <c r="AN127" i="6"/>
  <c r="AL149" i="6"/>
  <c r="AM170" i="6"/>
  <c r="AN191" i="6"/>
  <c r="AL213" i="6"/>
  <c r="AL8" i="6"/>
  <c r="AM29" i="6"/>
  <c r="AN50" i="6"/>
  <c r="AL72" i="6"/>
  <c r="AM93" i="6"/>
  <c r="AN114" i="6"/>
  <c r="AL136" i="6"/>
  <c r="AM157" i="6"/>
  <c r="AN178" i="6"/>
  <c r="AL200" i="6"/>
  <c r="AM221" i="6"/>
  <c r="AM16" i="6"/>
  <c r="AN37" i="6"/>
  <c r="AL59" i="6"/>
  <c r="AM80" i="6"/>
  <c r="AN101" i="6"/>
  <c r="AL123" i="6"/>
  <c r="AM144" i="6"/>
  <c r="AN165" i="6"/>
  <c r="AL187" i="6"/>
  <c r="AL22" i="6"/>
  <c r="AM43" i="6"/>
  <c r="AN64" i="6"/>
  <c r="AL86" i="6"/>
  <c r="AM107" i="6"/>
  <c r="AN128" i="6"/>
  <c r="AL150" i="6"/>
  <c r="AM171" i="6"/>
  <c r="AM22" i="6"/>
  <c r="AN43" i="6"/>
  <c r="AL65" i="6"/>
  <c r="AM86" i="6"/>
  <c r="AN107" i="6"/>
  <c r="AM25" i="6"/>
  <c r="AN46" i="6"/>
  <c r="AM28" i="6"/>
  <c r="AL113" i="6"/>
  <c r="AN155" i="6"/>
  <c r="AL193" i="6"/>
  <c r="AN221" i="6"/>
  <c r="AL245" i="6"/>
  <c r="AM266" i="6"/>
  <c r="AN287" i="6"/>
  <c r="AL309" i="6"/>
  <c r="AM330" i="6"/>
  <c r="AN351" i="6"/>
  <c r="AL79" i="6"/>
  <c r="AM129" i="6"/>
  <c r="AL172" i="6"/>
  <c r="AL204" i="6"/>
  <c r="AL232" i="6"/>
  <c r="AM253" i="6"/>
  <c r="AN274" i="6"/>
  <c r="AL296" i="6"/>
  <c r="AM317" i="6"/>
  <c r="AN338" i="6"/>
  <c r="AL360" i="6"/>
  <c r="AM79" i="6"/>
  <c r="AN129" i="6"/>
  <c r="AM172" i="6"/>
  <c r="AM204" i="6"/>
  <c r="AM232" i="6"/>
  <c r="AN253" i="6"/>
  <c r="AL275" i="6"/>
  <c r="AM296" i="6"/>
  <c r="AN317" i="6"/>
  <c r="AL339" i="6"/>
  <c r="AM360" i="6"/>
  <c r="AN102" i="6"/>
  <c r="AL146" i="6"/>
  <c r="AL186" i="6"/>
  <c r="AM215" i="6"/>
  <c r="AN240" i="6"/>
  <c r="AL262" i="6"/>
  <c r="AM283" i="6"/>
  <c r="AN304" i="6"/>
  <c r="AL326" i="6"/>
  <c r="AM95" i="6"/>
  <c r="AM142" i="6"/>
  <c r="AN182" i="6"/>
  <c r="AM212" i="6"/>
  <c r="AM238" i="6"/>
  <c r="AN259" i="6"/>
  <c r="AL281" i="6"/>
  <c r="AM302" i="6"/>
  <c r="AL63" i="6"/>
  <c r="AM121" i="6"/>
  <c r="AL164" i="6"/>
  <c r="AN198" i="6"/>
  <c r="AM227" i="6"/>
  <c r="AM249" i="6"/>
  <c r="AN270" i="6"/>
  <c r="AL23" i="6"/>
  <c r="AL111" i="6"/>
  <c r="AN153" i="6"/>
  <c r="AM192" i="6"/>
  <c r="AM220" i="6"/>
  <c r="AM244" i="6"/>
  <c r="AN265" i="6"/>
  <c r="AL47" i="6"/>
  <c r="AN116" i="6"/>
  <c r="AM159" i="6"/>
  <c r="AL196" i="6"/>
  <c r="AN224" i="6"/>
  <c r="AM247" i="6"/>
  <c r="AN268" i="6"/>
  <c r="AL290" i="6"/>
  <c r="AL329" i="6"/>
  <c r="AM362" i="6"/>
  <c r="AN384" i="6"/>
  <c r="AL406" i="6"/>
  <c r="AM427" i="6"/>
  <c r="AN448" i="6"/>
  <c r="AL470" i="6"/>
  <c r="AM491" i="6"/>
  <c r="AN512" i="6"/>
  <c r="AL534" i="6"/>
  <c r="AM555" i="6"/>
  <c r="AN576" i="6"/>
  <c r="AM311" i="6"/>
  <c r="AN350" i="6"/>
  <c r="AL377" i="6"/>
  <c r="AM398" i="6"/>
  <c r="AN419" i="6"/>
  <c r="AL441" i="6"/>
  <c r="AM462" i="6"/>
  <c r="AN483" i="6"/>
  <c r="AL505" i="6"/>
  <c r="AM526" i="6"/>
  <c r="AN547" i="6"/>
  <c r="AL569" i="6"/>
  <c r="AN289" i="6"/>
  <c r="AL338" i="6"/>
  <c r="AM369" i="6"/>
  <c r="AN390" i="6"/>
  <c r="AL412" i="6"/>
  <c r="AM433" i="6"/>
  <c r="AN454" i="6"/>
  <c r="AL476" i="6"/>
  <c r="AM497" i="6"/>
  <c r="AN12" i="6"/>
  <c r="AL34" i="6"/>
  <c r="AM55" i="6"/>
  <c r="AN76" i="6"/>
  <c r="AN23" i="6"/>
  <c r="AL45" i="6"/>
  <c r="AM66" i="6"/>
  <c r="AN87" i="6"/>
  <c r="AL109" i="6"/>
  <c r="AM130" i="6"/>
  <c r="AN151" i="6"/>
  <c r="AL173" i="6"/>
  <c r="AM194" i="6"/>
  <c r="AN215" i="6"/>
  <c r="AN10" i="6"/>
  <c r="AL32" i="6"/>
  <c r="AM53" i="6"/>
  <c r="AN74" i="6"/>
  <c r="AL96" i="6"/>
  <c r="AM117" i="6"/>
  <c r="AN138" i="6"/>
  <c r="AL160" i="6"/>
  <c r="AM181" i="6"/>
  <c r="AN202" i="6"/>
  <c r="AL224" i="6"/>
  <c r="AL19" i="6"/>
  <c r="AM40" i="6"/>
  <c r="AN61" i="6"/>
  <c r="AL83" i="6"/>
  <c r="AM104" i="6"/>
  <c r="AN125" i="6"/>
  <c r="AL147" i="6"/>
  <c r="AM168" i="6"/>
  <c r="AN189" i="6"/>
  <c r="AN24" i="6"/>
  <c r="AL46" i="6"/>
  <c r="AM67" i="6"/>
  <c r="AN88" i="6"/>
  <c r="AL110" i="6"/>
  <c r="AM131" i="6"/>
  <c r="AN152" i="6"/>
  <c r="AL174" i="6"/>
  <c r="AL25" i="6"/>
  <c r="AM46" i="6"/>
  <c r="AN67" i="6"/>
  <c r="AL89" i="6"/>
  <c r="AN6" i="6"/>
  <c r="AL28" i="6"/>
  <c r="AM49" i="6"/>
  <c r="AN49" i="6"/>
  <c r="AM118" i="6"/>
  <c r="AL161" i="6"/>
  <c r="AM196" i="6"/>
  <c r="AL225" i="6"/>
  <c r="AN247" i="6"/>
  <c r="AL269" i="6"/>
  <c r="AM290" i="6"/>
  <c r="AN311" i="6"/>
  <c r="AL333" i="6"/>
  <c r="AM354" i="6"/>
  <c r="AN86" i="6"/>
  <c r="AN134" i="6"/>
  <c r="AL177" i="6"/>
  <c r="AM207" i="6"/>
  <c r="AN234" i="6"/>
  <c r="AL256" i="6"/>
  <c r="AM277" i="6"/>
  <c r="AN298" i="6"/>
  <c r="AL320" i="6"/>
  <c r="AM341" i="6"/>
  <c r="AN362" i="6"/>
  <c r="AL87" i="6"/>
  <c r="AL135" i="6"/>
  <c r="AM177" i="6"/>
  <c r="AM208" i="6"/>
  <c r="AL235" i="6"/>
  <c r="AM256" i="6"/>
  <c r="AN277" i="6"/>
  <c r="AL299" i="6"/>
  <c r="AM320" i="6"/>
  <c r="AN341" i="6"/>
  <c r="AL15" i="6"/>
  <c r="AN108" i="6"/>
  <c r="AM151" i="6"/>
  <c r="AN190" i="6"/>
  <c r="AM219" i="6"/>
  <c r="AM243" i="6"/>
  <c r="AN264" i="6"/>
  <c r="AL286" i="6"/>
  <c r="AM307" i="6"/>
  <c r="AN328" i="6"/>
  <c r="AL103" i="6"/>
  <c r="AN147" i="6"/>
  <c r="AM187" i="6"/>
  <c r="AM216" i="6"/>
  <c r="AL241" i="6"/>
  <c r="AM262" i="6"/>
  <c r="AN283" i="6"/>
  <c r="AL305" i="6"/>
  <c r="AN73" i="6"/>
  <c r="AN126" i="6"/>
  <c r="AM169" i="6"/>
  <c r="AL202" i="6"/>
  <c r="AN230" i="6"/>
  <c r="AL252" i="6"/>
  <c r="AM273" i="6"/>
  <c r="AM44" i="6"/>
  <c r="AM116" i="6"/>
  <c r="AL159" i="6"/>
  <c r="AN195" i="6"/>
  <c r="AM224" i="6"/>
  <c r="AL247" i="6"/>
  <c r="AM268" i="6"/>
  <c r="AN65" i="6"/>
  <c r="AL122" i="6"/>
  <c r="AN164" i="6"/>
  <c r="AM199" i="6"/>
  <c r="AL228" i="6"/>
  <c r="AL250" i="6"/>
  <c r="AM271" i="6"/>
  <c r="AN292" i="6"/>
  <c r="AN332" i="6"/>
  <c r="AN365" i="6"/>
  <c r="AM387" i="6"/>
  <c r="AN408" i="6"/>
  <c r="AL430" i="6"/>
  <c r="AM451" i="6"/>
  <c r="AN472" i="6"/>
  <c r="AL494" i="6"/>
  <c r="AM515" i="6"/>
  <c r="AN536" i="6"/>
  <c r="AL558" i="6"/>
  <c r="AM579" i="6"/>
  <c r="AN318" i="6"/>
  <c r="AM355" i="6"/>
  <c r="AN379" i="6"/>
  <c r="AL401" i="6"/>
  <c r="AM422" i="6"/>
  <c r="AN443" i="6"/>
  <c r="AL465" i="6"/>
  <c r="AM486" i="6"/>
  <c r="AN507" i="6"/>
  <c r="AL529" i="6"/>
  <c r="AM550" i="6"/>
  <c r="AN571" i="6"/>
  <c r="AL298" i="6"/>
  <c r="AN342" i="6"/>
  <c r="AL372" i="6"/>
  <c r="AM393" i="6"/>
  <c r="AN414" i="6"/>
  <c r="AL436" i="6"/>
  <c r="AM457" i="6"/>
  <c r="AN478" i="6"/>
  <c r="AL500" i="6"/>
  <c r="AM15" i="6"/>
  <c r="AN36" i="6"/>
  <c r="AL58" i="6"/>
  <c r="AL5" i="6"/>
  <c r="AM26" i="6"/>
  <c r="AN47" i="6"/>
  <c r="AL69" i="6"/>
  <c r="AM90" i="6"/>
  <c r="AN111" i="6"/>
  <c r="AL133" i="6"/>
  <c r="AM154" i="6"/>
  <c r="AN175" i="6"/>
  <c r="AL197" i="6"/>
  <c r="AM218" i="6"/>
  <c r="AM13" i="6"/>
  <c r="AN34" i="6"/>
  <c r="AL56" i="6"/>
  <c r="AM77" i="6"/>
  <c r="AN98" i="6"/>
  <c r="AL120" i="6"/>
  <c r="AM141" i="6"/>
  <c r="AN162" i="6"/>
  <c r="AL184" i="6"/>
  <c r="AM205" i="6"/>
  <c r="AN226" i="6"/>
  <c r="AN21" i="6"/>
  <c r="AL43" i="6"/>
  <c r="AM64" i="6"/>
  <c r="AN85" i="6"/>
  <c r="AL107" i="6"/>
  <c r="AM128" i="6"/>
  <c r="AN149" i="6"/>
  <c r="AL171" i="6"/>
  <c r="AL6" i="6"/>
  <c r="AM27" i="6"/>
  <c r="AN48" i="6"/>
  <c r="AL70" i="6"/>
  <c r="AM91" i="6"/>
  <c r="AN112" i="6"/>
  <c r="AL134" i="6"/>
  <c r="AM155" i="6"/>
  <c r="AM6" i="6"/>
  <c r="AN27" i="6"/>
  <c r="AL49" i="6"/>
  <c r="AM70" i="6"/>
  <c r="AN91" i="6"/>
  <c r="AM9" i="6"/>
  <c r="AN30" i="6"/>
  <c r="AL52" i="6"/>
  <c r="AL68" i="6"/>
  <c r="AN123" i="6"/>
  <c r="AM166" i="6"/>
  <c r="AM200" i="6"/>
  <c r="AM228" i="6"/>
  <c r="AM250" i="6"/>
  <c r="AN271" i="6"/>
  <c r="AL293" i="6"/>
  <c r="AM314" i="6"/>
  <c r="AN335" i="6"/>
  <c r="AL357" i="6"/>
  <c r="AN92" i="6"/>
  <c r="AL140" i="6"/>
  <c r="AN180" i="6"/>
  <c r="AM211" i="6"/>
  <c r="AM237" i="6"/>
  <c r="AN258" i="6"/>
  <c r="AL280" i="6"/>
  <c r="AM301" i="6"/>
  <c r="AN322" i="6"/>
  <c r="AL344" i="6"/>
  <c r="AM365" i="6"/>
  <c r="AN94" i="6"/>
  <c r="AM140" i="6"/>
  <c r="AL182" i="6"/>
  <c r="AN211" i="6"/>
  <c r="AN237" i="6"/>
  <c r="AL259" i="6"/>
  <c r="AM280" i="6"/>
  <c r="AN301" i="6"/>
  <c r="AL323" i="6"/>
  <c r="AM344" i="6"/>
  <c r="AM36" i="6"/>
  <c r="AL114" i="6"/>
  <c r="AN156" i="6"/>
  <c r="AL194" i="6"/>
  <c r="AN222" i="6"/>
  <c r="AL246" i="6"/>
  <c r="AM267" i="6"/>
  <c r="AN288" i="6"/>
  <c r="AL310" i="6"/>
  <c r="AN17" i="6"/>
  <c r="AM110" i="6"/>
  <c r="AL153" i="6"/>
  <c r="AL191" i="6"/>
  <c r="AN219" i="6"/>
  <c r="AN243" i="6"/>
  <c r="AL265" i="6"/>
  <c r="AM286" i="6"/>
  <c r="AN307" i="6"/>
  <c r="AL82" i="6"/>
  <c r="AL132" i="6"/>
  <c r="AN174" i="6"/>
  <c r="AL206" i="6"/>
  <c r="AM233" i="6"/>
  <c r="AN254" i="6"/>
  <c r="AL276" i="6"/>
  <c r="AM65" i="6"/>
  <c r="AN121" i="6"/>
  <c r="AM164" i="6"/>
  <c r="AL199" i="6"/>
  <c r="AN227" i="6"/>
  <c r="AN249" i="6"/>
  <c r="AL271" i="6"/>
  <c r="AM76" i="6"/>
  <c r="AM127" i="6"/>
  <c r="AL170" i="6"/>
  <c r="AM203" i="6"/>
  <c r="AM231" i="6"/>
  <c r="AN252" i="6"/>
  <c r="AL274" i="6"/>
  <c r="AM284" i="6"/>
  <c r="AM337" i="6"/>
  <c r="AN368" i="6"/>
  <c r="AL390" i="6"/>
  <c r="AM411" i="6"/>
  <c r="AN432" i="6"/>
  <c r="AL454" i="6"/>
  <c r="AM475" i="6"/>
  <c r="AN496" i="6"/>
  <c r="AL518" i="6"/>
  <c r="AM539" i="6"/>
  <c r="AN560" i="6"/>
  <c r="AL582" i="6"/>
  <c r="AL324" i="6"/>
  <c r="AL359" i="6"/>
  <c r="AM382" i="6"/>
  <c r="AN403" i="6"/>
  <c r="AL425" i="6"/>
  <c r="AM446" i="6"/>
  <c r="AN467" i="6"/>
  <c r="AL489" i="6"/>
  <c r="AM510" i="6"/>
  <c r="AN531" i="6"/>
  <c r="AL553" i="6"/>
  <c r="AM574" i="6"/>
  <c r="AN305" i="6"/>
  <c r="AM347" i="6"/>
  <c r="AN374" i="6"/>
  <c r="AL396" i="6"/>
  <c r="AM417" i="6"/>
  <c r="AN438" i="6"/>
  <c r="AL460" i="6"/>
  <c r="AM481" i="6"/>
  <c r="AN502" i="6"/>
  <c r="AL524" i="6"/>
  <c r="AM545" i="6"/>
  <c r="AN566" i="6"/>
  <c r="AL18" i="6"/>
  <c r="AM39" i="6"/>
  <c r="AN60" i="6"/>
  <c r="AN7" i="6"/>
  <c r="AL29" i="6"/>
  <c r="AM50" i="6"/>
  <c r="AN71" i="6"/>
  <c r="AL93" i="6"/>
  <c r="AM114" i="6"/>
  <c r="AN135" i="6"/>
  <c r="AL157" i="6"/>
  <c r="AM178" i="6"/>
  <c r="AN199" i="6"/>
  <c r="AL221" i="6"/>
  <c r="AL16" i="6"/>
  <c r="AM37" i="6"/>
  <c r="AN58" i="6"/>
  <c r="AL80" i="6"/>
  <c r="AM101" i="6"/>
  <c r="AN122" i="6"/>
  <c r="AL144" i="6"/>
  <c r="AM165" i="6"/>
  <c r="AN186" i="6"/>
  <c r="AL208" i="6"/>
  <c r="AM229" i="6"/>
  <c r="AM24" i="6"/>
  <c r="AN45" i="6"/>
  <c r="AL67" i="6"/>
  <c r="AM88" i="6"/>
  <c r="AN109" i="6"/>
  <c r="AL131" i="6"/>
  <c r="AM152" i="6"/>
  <c r="AN173" i="6"/>
  <c r="AN8" i="6"/>
  <c r="AL30" i="6"/>
  <c r="AM51" i="6"/>
  <c r="AN72" i="6"/>
  <c r="AL94" i="6"/>
  <c r="AM115" i="6"/>
  <c r="AN136" i="6"/>
  <c r="AL158" i="6"/>
  <c r="AL9" i="6"/>
  <c r="AM30" i="6"/>
  <c r="AN51" i="6"/>
  <c r="AL73" i="6"/>
  <c r="AM94" i="6"/>
  <c r="AL12" i="6"/>
  <c r="AM33" i="6"/>
  <c r="AN54" i="6"/>
  <c r="AN78" i="6"/>
  <c r="AL129" i="6"/>
  <c r="AN171" i="6"/>
  <c r="AN203" i="6"/>
  <c r="AN231" i="6"/>
  <c r="AL253" i="6"/>
  <c r="AM274" i="6"/>
  <c r="AN295" i="6"/>
  <c r="AL317" i="6"/>
  <c r="AM338" i="6"/>
  <c r="AN359" i="6"/>
  <c r="AM100" i="6"/>
  <c r="AM145" i="6"/>
  <c r="AM185" i="6"/>
  <c r="AN214" i="6"/>
  <c r="AL240" i="6"/>
  <c r="AM261" i="6"/>
  <c r="AN282" i="6"/>
  <c r="AL304" i="6"/>
  <c r="AM325" i="6"/>
  <c r="AN346" i="6"/>
  <c r="AL368" i="6"/>
  <c r="AN100" i="6"/>
  <c r="AN145" i="6"/>
  <c r="AN185" i="6"/>
  <c r="AL215" i="6"/>
  <c r="AM240" i="6"/>
  <c r="AN261" i="6"/>
  <c r="AL283" i="6"/>
  <c r="AM304" i="6"/>
  <c r="AN325" i="6"/>
  <c r="AL347" i="6"/>
  <c r="AN57" i="6"/>
  <c r="AM119" i="6"/>
  <c r="AL162" i="6"/>
  <c r="AL198" i="6"/>
  <c r="AL226" i="6"/>
  <c r="AN248" i="6"/>
  <c r="AL270" i="6"/>
  <c r="AM291" i="6"/>
  <c r="AN312" i="6"/>
  <c r="AL39" i="6"/>
  <c r="AN115" i="6"/>
  <c r="AM158" i="6"/>
  <c r="AL195" i="6"/>
  <c r="AL223" i="6"/>
  <c r="AM246" i="6"/>
  <c r="AN267" i="6"/>
  <c r="AL289" i="6"/>
  <c r="AM310" i="6"/>
  <c r="AN89" i="6"/>
  <c r="AM137" i="6"/>
  <c r="AM179" i="6"/>
  <c r="AM209" i="6"/>
  <c r="AL236" i="6"/>
  <c r="AM257" i="6"/>
  <c r="AN278" i="6"/>
  <c r="AL76" i="6"/>
  <c r="AL127" i="6"/>
  <c r="AN169" i="6"/>
  <c r="AL203" i="6"/>
  <c r="AL231" i="6"/>
  <c r="AM252" i="6"/>
  <c r="AN273" i="6"/>
  <c r="AM84" i="6"/>
  <c r="AN132" i="6"/>
  <c r="AM175" i="6"/>
  <c r="AN206" i="6"/>
  <c r="AL234" i="6"/>
  <c r="AM255" i="6"/>
  <c r="AN276" i="6"/>
  <c r="AM297" i="6"/>
  <c r="AL342" i="6"/>
  <c r="AM371" i="6"/>
  <c r="AN392" i="6"/>
  <c r="AL414" i="6"/>
  <c r="AM435" i="6"/>
  <c r="AN456" i="6"/>
  <c r="AL478" i="6"/>
  <c r="AM499" i="6"/>
  <c r="AN520" i="6"/>
  <c r="AL542" i="6"/>
  <c r="AM563" i="6"/>
  <c r="AN584" i="6"/>
  <c r="AM329" i="6"/>
  <c r="AL363" i="6"/>
  <c r="AL385" i="6"/>
  <c r="AM406" i="6"/>
  <c r="AN427" i="6"/>
  <c r="AL449" i="6"/>
  <c r="AM470" i="6"/>
  <c r="AN491" i="6"/>
  <c r="AL513" i="6"/>
  <c r="AM534" i="6"/>
  <c r="AN555" i="6"/>
  <c r="AL577" i="6"/>
  <c r="AM313" i="6"/>
  <c r="AL351" i="6"/>
  <c r="AM377" i="6"/>
  <c r="AN398" i="6"/>
  <c r="AL420" i="6"/>
  <c r="AM441" i="6"/>
  <c r="AN462" i="6"/>
  <c r="AL484" i="6"/>
  <c r="AM505" i="6"/>
  <c r="AN526" i="6"/>
  <c r="AL548" i="6"/>
  <c r="AM569" i="6"/>
  <c r="AN95" i="6"/>
  <c r="AL40" i="6"/>
  <c r="AN210" i="6"/>
  <c r="AL155" i="6"/>
  <c r="AM139" i="6"/>
  <c r="AL36" i="6"/>
  <c r="AL277" i="6"/>
  <c r="AL218" i="6"/>
  <c r="AM108" i="6"/>
  <c r="AM328" i="6"/>
  <c r="AN272" i="6"/>
  <c r="AL249" i="6"/>
  <c r="AN238" i="6"/>
  <c r="AL255" i="6"/>
  <c r="AM279" i="6"/>
  <c r="AN480" i="6"/>
  <c r="AN387" i="6"/>
  <c r="AM558" i="6"/>
  <c r="AM465" i="6"/>
  <c r="AN550" i="6"/>
  <c r="AL306" i="6"/>
  <c r="AN347" i="6"/>
  <c r="AL375" i="6"/>
  <c r="AM396" i="6"/>
  <c r="AN417" i="6"/>
  <c r="AL439" i="6"/>
  <c r="AM460" i="6"/>
  <c r="AN481" i="6"/>
  <c r="AL503" i="6"/>
  <c r="AM524" i="6"/>
  <c r="AN545" i="6"/>
  <c r="AM326" i="6"/>
  <c r="AL361" i="6"/>
  <c r="AM383" i="6"/>
  <c r="AN404" i="6"/>
  <c r="AL426" i="6"/>
  <c r="AM447" i="6"/>
  <c r="AN468" i="6"/>
  <c r="AL490" i="6"/>
  <c r="AM511" i="6"/>
  <c r="AN532" i="6"/>
  <c r="AL316" i="6"/>
  <c r="AL353" i="6"/>
  <c r="AM378" i="6"/>
  <c r="AN399" i="6"/>
  <c r="AL421" i="6"/>
  <c r="AM442" i="6"/>
  <c r="AN463" i="6"/>
  <c r="AL485" i="6"/>
  <c r="AM506" i="6"/>
  <c r="AN321" i="6"/>
  <c r="AL358" i="6"/>
  <c r="AM381" i="6"/>
  <c r="AN402" i="6"/>
  <c r="AL424" i="6"/>
  <c r="AM445" i="6"/>
  <c r="AN466" i="6"/>
  <c r="AL488" i="6"/>
  <c r="AM332" i="6"/>
  <c r="AL365" i="6"/>
  <c r="AL387" i="6"/>
  <c r="AM408" i="6"/>
  <c r="AN429" i="6"/>
  <c r="AL451" i="6"/>
  <c r="AM472" i="6"/>
  <c r="AN493" i="6"/>
  <c r="AL515" i="6"/>
  <c r="AM554" i="6"/>
  <c r="AL587" i="6"/>
  <c r="AL609" i="6"/>
  <c r="AM630" i="6"/>
  <c r="AN651" i="6"/>
  <c r="AL673" i="6"/>
  <c r="AM694" i="6"/>
  <c r="AN715" i="6"/>
  <c r="AL737" i="6"/>
  <c r="AM758" i="6"/>
  <c r="AN779" i="6"/>
  <c r="AL801" i="6"/>
  <c r="AM822" i="6"/>
  <c r="AL517" i="6"/>
  <c r="AL563" i="6"/>
  <c r="AM593" i="6"/>
  <c r="AN614" i="6"/>
  <c r="AL636" i="6"/>
  <c r="AM657" i="6"/>
  <c r="AN678" i="6"/>
  <c r="AL700" i="6"/>
  <c r="AM721" i="6"/>
  <c r="AN742" i="6"/>
  <c r="AL764" i="6"/>
  <c r="AM785" i="6"/>
  <c r="AN806" i="6"/>
  <c r="AL828" i="6"/>
  <c r="AM551" i="6"/>
  <c r="AM584" i="6"/>
  <c r="AL607" i="6"/>
  <c r="AM628" i="6"/>
  <c r="AN649" i="6"/>
  <c r="AL671" i="6"/>
  <c r="AM692" i="6"/>
  <c r="AN713" i="6"/>
  <c r="AL735" i="6"/>
  <c r="AM756" i="6"/>
  <c r="AN777" i="6"/>
  <c r="AL799" i="6"/>
  <c r="AM820" i="6"/>
  <c r="AL539" i="6"/>
  <c r="AN577" i="6"/>
  <c r="AL602" i="6"/>
  <c r="AM623" i="6"/>
  <c r="AN644" i="6"/>
  <c r="AL666" i="6"/>
  <c r="AM687" i="6"/>
  <c r="AN708" i="6"/>
  <c r="AL730" i="6"/>
  <c r="AM751" i="6"/>
  <c r="AN772" i="6"/>
  <c r="AL794" i="6"/>
  <c r="AN556" i="6"/>
  <c r="AL589" i="6"/>
  <c r="AM610" i="6"/>
  <c r="AN631" i="6"/>
  <c r="AL653" i="6"/>
  <c r="AM674" i="6"/>
  <c r="AN695" i="6"/>
  <c r="AL717" i="6"/>
  <c r="AM738" i="6"/>
  <c r="AN759" i="6"/>
  <c r="AN527" i="6"/>
  <c r="AL570" i="6"/>
  <c r="AM597" i="6"/>
  <c r="AN618" i="6"/>
  <c r="AL640" i="6"/>
  <c r="AM661" i="6"/>
  <c r="AN682" i="6"/>
  <c r="AL704" i="6"/>
  <c r="AM725" i="6"/>
  <c r="AN746" i="6"/>
  <c r="AN541" i="6"/>
  <c r="AN578" i="6"/>
  <c r="AL603" i="6"/>
  <c r="AM624" i="6"/>
  <c r="AN645" i="6"/>
  <c r="AL667" i="6"/>
  <c r="AM688" i="6"/>
  <c r="AN709" i="6"/>
  <c r="AL731" i="6"/>
  <c r="AN557" i="6"/>
  <c r="AL590" i="6"/>
  <c r="AM611" i="6"/>
  <c r="AN632" i="6"/>
  <c r="AL654" i="6"/>
  <c r="AM675" i="6"/>
  <c r="AN696" i="6"/>
  <c r="AL718" i="6"/>
  <c r="AM739" i="6"/>
  <c r="AN762" i="6"/>
  <c r="AM805" i="6"/>
  <c r="AL837" i="6"/>
  <c r="AN858" i="6"/>
  <c r="AL880" i="6"/>
  <c r="AM901" i="6"/>
  <c r="AN922" i="6"/>
  <c r="AL944" i="6"/>
  <c r="AM965" i="6"/>
  <c r="AM755" i="6"/>
  <c r="AL802" i="6"/>
  <c r="AM834" i="6"/>
  <c r="AM856" i="6"/>
  <c r="AN877" i="6"/>
  <c r="AL899" i="6"/>
  <c r="AM920" i="6"/>
  <c r="AN941" i="6"/>
  <c r="AL963" i="6"/>
  <c r="AL739" i="6"/>
  <c r="AN797" i="6"/>
  <c r="AN831" i="6"/>
  <c r="AL854" i="6"/>
  <c r="AM875" i="6"/>
  <c r="AN896" i="6"/>
  <c r="AL918" i="6"/>
  <c r="AM939" i="6"/>
  <c r="AN960" i="6"/>
  <c r="AN741" i="6"/>
  <c r="AL798" i="6"/>
  <c r="AL832" i="6"/>
  <c r="AM854" i="6"/>
  <c r="AN875" i="6"/>
  <c r="AL897" i="6"/>
  <c r="AM918" i="6"/>
  <c r="AN939" i="6"/>
  <c r="AL961" i="6"/>
  <c r="AM744" i="6"/>
  <c r="AM799" i="6"/>
  <c r="AM832" i="6"/>
  <c r="AN854" i="6"/>
  <c r="AL876" i="6"/>
  <c r="AM897" i="6"/>
  <c r="AN918" i="6"/>
  <c r="AL940" i="6"/>
  <c r="AM961" i="6"/>
  <c r="AL747" i="6"/>
  <c r="AN799" i="6"/>
  <c r="AN832" i="6"/>
  <c r="AL855" i="6"/>
  <c r="AM876" i="6"/>
  <c r="AN897" i="6"/>
  <c r="AL919" i="6"/>
  <c r="AM940" i="6"/>
  <c r="AN961" i="6"/>
  <c r="AN749" i="6"/>
  <c r="AL800" i="6"/>
  <c r="AM833" i="6"/>
  <c r="AM855" i="6"/>
  <c r="AN876" i="6"/>
  <c r="AL898" i="6"/>
  <c r="AM919" i="6"/>
  <c r="AN940" i="6"/>
  <c r="AL962" i="6"/>
  <c r="AM752" i="6"/>
  <c r="AM800" i="6"/>
  <c r="AN833" i="6"/>
  <c r="AN855" i="6"/>
  <c r="AL877" i="6"/>
  <c r="AM898" i="6"/>
  <c r="AN919" i="6"/>
  <c r="AL941" i="6"/>
  <c r="AM962" i="6"/>
  <c r="AN20" i="6"/>
  <c r="AL117" i="6"/>
  <c r="AM61" i="6"/>
  <c r="AN5" i="6"/>
  <c r="AP5" i="6" s="1"/>
  <c r="AM176" i="6"/>
  <c r="AN160" i="6"/>
  <c r="AM57" i="6"/>
  <c r="AM298" i="6"/>
  <c r="AN242" i="6"/>
  <c r="AL151" i="6"/>
  <c r="AN349" i="6"/>
  <c r="AL294" i="6"/>
  <c r="AM270" i="6"/>
  <c r="AL260" i="6"/>
  <c r="AM276" i="6"/>
  <c r="AM303" i="6"/>
  <c r="AL502" i="6"/>
  <c r="AL409" i="6"/>
  <c r="AN579" i="6"/>
  <c r="AN486" i="6"/>
  <c r="AM561" i="6"/>
  <c r="AN313" i="6"/>
  <c r="AM351" i="6"/>
  <c r="AN377" i="6"/>
  <c r="AL399" i="6"/>
  <c r="AM420" i="6"/>
  <c r="AN441" i="6"/>
  <c r="AL463" i="6"/>
  <c r="AM484" i="6"/>
  <c r="AN505" i="6"/>
  <c r="AL527" i="6"/>
  <c r="AM548" i="6"/>
  <c r="AM331" i="6"/>
  <c r="AL364" i="6"/>
  <c r="AL386" i="6"/>
  <c r="AM407" i="6"/>
  <c r="AN428" i="6"/>
  <c r="AL450" i="6"/>
  <c r="AM471" i="6"/>
  <c r="AN492" i="6"/>
  <c r="AL514" i="6"/>
  <c r="AM535" i="6"/>
  <c r="AM321" i="6"/>
  <c r="AN356" i="6"/>
  <c r="AL381" i="6"/>
  <c r="AM402" i="6"/>
  <c r="AN423" i="6"/>
  <c r="AL445" i="6"/>
  <c r="AM466" i="6"/>
  <c r="AN487" i="6"/>
  <c r="AL509" i="6"/>
  <c r="AL327" i="6"/>
  <c r="AN361" i="6"/>
  <c r="AL384" i="6"/>
  <c r="AM405" i="6"/>
  <c r="AN426" i="6"/>
  <c r="AL448" i="6"/>
  <c r="AM469" i="6"/>
  <c r="AN490" i="6"/>
  <c r="AL337" i="6"/>
  <c r="AM368" i="6"/>
  <c r="AN389" i="6"/>
  <c r="AL411" i="6"/>
  <c r="AM432" i="6"/>
  <c r="AN453" i="6"/>
  <c r="AL475" i="6"/>
  <c r="AM496" i="6"/>
  <c r="AM493" i="6"/>
  <c r="AL559" i="6"/>
  <c r="AM590" i="6"/>
  <c r="AN611" i="6"/>
  <c r="AL633" i="6"/>
  <c r="AM654" i="6"/>
  <c r="AN675" i="6"/>
  <c r="AL697" i="6"/>
  <c r="AM718" i="6"/>
  <c r="AN739" i="6"/>
  <c r="AL761" i="6"/>
  <c r="AM782" i="6"/>
  <c r="AN803" i="6"/>
  <c r="AL825" i="6"/>
  <c r="AL523" i="6"/>
  <c r="AN567" i="6"/>
  <c r="AL596" i="6"/>
  <c r="AM617" i="6"/>
  <c r="AN638" i="6"/>
  <c r="AL660" i="6"/>
  <c r="AM681" i="6"/>
  <c r="AN702" i="6"/>
  <c r="AL724" i="6"/>
  <c r="AM745" i="6"/>
  <c r="AN766" i="6"/>
  <c r="AL788" i="6"/>
  <c r="AM809" i="6"/>
  <c r="AN830" i="6"/>
  <c r="AL555" i="6"/>
  <c r="AM588" i="6"/>
  <c r="AN609" i="6"/>
  <c r="AL631" i="6"/>
  <c r="AM652" i="6"/>
  <c r="AN673" i="6"/>
  <c r="AL695" i="6"/>
  <c r="AM716" i="6"/>
  <c r="AN737" i="6"/>
  <c r="AL759" i="6"/>
  <c r="AM780" i="6"/>
  <c r="AN801" i="6"/>
  <c r="AL823" i="6"/>
  <c r="AM546" i="6"/>
  <c r="AM581" i="6"/>
  <c r="AN604" i="6"/>
  <c r="AL626" i="6"/>
  <c r="AM647" i="6"/>
  <c r="AN668" i="6"/>
  <c r="AL690" i="6"/>
  <c r="AM711" i="6"/>
  <c r="AN732" i="6"/>
  <c r="AL754" i="6"/>
  <c r="AM775" i="6"/>
  <c r="AL504" i="6"/>
  <c r="AM560" i="6"/>
  <c r="AN591" i="6"/>
  <c r="AL613" i="6"/>
  <c r="AM634" i="6"/>
  <c r="AN655" i="6"/>
  <c r="AL677" i="6"/>
  <c r="AM698" i="6"/>
  <c r="AN719" i="6"/>
  <c r="AL741" i="6"/>
  <c r="AM762" i="6"/>
  <c r="AN533" i="6"/>
  <c r="AN573" i="6"/>
  <c r="AL600" i="6"/>
  <c r="AM621" i="6"/>
  <c r="AN642" i="6"/>
  <c r="AL664" i="6"/>
  <c r="AM685" i="6"/>
  <c r="AN706" i="6"/>
  <c r="AL728" i="6"/>
  <c r="AM749" i="6"/>
  <c r="AN548" i="6"/>
  <c r="AL583" i="6"/>
  <c r="AN605" i="6"/>
  <c r="AL627" i="6"/>
  <c r="AM648" i="6"/>
  <c r="AN669" i="6"/>
  <c r="AL691" i="6"/>
  <c r="AM712" i="6"/>
  <c r="AL512" i="6"/>
  <c r="AM562" i="6"/>
  <c r="AN592" i="6"/>
  <c r="AL614" i="6"/>
  <c r="AM635" i="6"/>
  <c r="AN656" i="6"/>
  <c r="AL678" i="6"/>
  <c r="AM699" i="6"/>
  <c r="AN720" i="6"/>
  <c r="AL742" i="6"/>
  <c r="AN768" i="6"/>
  <c r="AL810" i="6"/>
  <c r="AL840" i="6"/>
  <c r="AM861" i="6"/>
  <c r="AN882" i="6"/>
  <c r="AL904" i="6"/>
  <c r="AM925" i="6"/>
  <c r="AN946" i="6"/>
  <c r="AL968" i="6"/>
  <c r="AL763" i="6"/>
  <c r="AN805" i="6"/>
  <c r="AM837" i="6"/>
  <c r="AL859" i="6"/>
  <c r="AM880" i="6"/>
  <c r="AN901" i="6"/>
  <c r="AL923" i="6"/>
  <c r="AM944" i="6"/>
  <c r="AN965" i="6"/>
  <c r="AM757" i="6"/>
  <c r="AM802" i="6"/>
  <c r="AN834" i="6"/>
  <c r="AN856" i="6"/>
  <c r="AL878" i="6"/>
  <c r="AM899" i="6"/>
  <c r="AN920" i="6"/>
  <c r="AL942" i="6"/>
  <c r="AM963" i="6"/>
  <c r="AN757" i="6"/>
  <c r="AN802" i="6"/>
  <c r="AL835" i="6"/>
  <c r="AL857" i="6"/>
  <c r="AM878" i="6"/>
  <c r="AN899" i="6"/>
  <c r="AL921" i="6"/>
  <c r="AM942" i="6"/>
  <c r="AN963" i="6"/>
  <c r="AL758" i="6"/>
  <c r="AL803" i="6"/>
  <c r="AM835" i="6"/>
  <c r="AM857" i="6"/>
  <c r="AN878" i="6"/>
  <c r="AL900" i="6"/>
  <c r="AM921" i="6"/>
  <c r="AN942" i="6"/>
  <c r="AL964" i="6"/>
  <c r="AL760" i="6"/>
  <c r="AM803" i="6"/>
  <c r="AL836" i="6"/>
  <c r="AN857" i="6"/>
  <c r="AL879" i="6"/>
  <c r="AM900" i="6"/>
  <c r="AN921" i="6"/>
  <c r="AL943" i="6"/>
  <c r="AM964" i="6"/>
  <c r="AM760" i="6"/>
  <c r="AN804" i="6"/>
  <c r="AM836" i="6"/>
  <c r="AL858" i="6"/>
  <c r="AM879" i="6"/>
  <c r="AN900" i="6"/>
  <c r="AL922" i="6"/>
  <c r="AM943" i="6"/>
  <c r="AN964" i="6"/>
  <c r="AN760" i="6"/>
  <c r="AL805" i="6"/>
  <c r="AN836" i="6"/>
  <c r="AM858" i="6"/>
  <c r="AN879" i="6"/>
  <c r="AL901" i="6"/>
  <c r="AM922" i="6"/>
  <c r="AN943" i="6"/>
  <c r="AL965" i="6"/>
  <c r="AL42" i="6"/>
  <c r="AM138" i="6"/>
  <c r="AN82" i="6"/>
  <c r="AL27" i="6"/>
  <c r="AM11" i="6"/>
  <c r="AN11" i="6"/>
  <c r="AN84" i="6"/>
  <c r="AN319" i="6"/>
  <c r="AL264" i="6"/>
  <c r="AM190" i="6"/>
  <c r="AL71" i="6"/>
  <c r="AM315" i="6"/>
  <c r="AN291" i="6"/>
  <c r="AM281" i="6"/>
  <c r="AL92" i="6"/>
  <c r="AN345" i="6"/>
  <c r="AM523" i="6"/>
  <c r="AM430" i="6"/>
  <c r="AL319" i="6"/>
  <c r="AL508" i="6"/>
  <c r="AL564" i="6"/>
  <c r="AM319" i="6"/>
  <c r="AL356" i="6"/>
  <c r="AM380" i="6"/>
  <c r="AN401" i="6"/>
  <c r="AL423" i="6"/>
  <c r="AM444" i="6"/>
  <c r="AN465" i="6"/>
  <c r="AL487" i="6"/>
  <c r="AM508" i="6"/>
  <c r="AN529" i="6"/>
  <c r="AL551" i="6"/>
  <c r="AL335" i="6"/>
  <c r="AL367" i="6"/>
  <c r="AN388" i="6"/>
  <c r="AL410" i="6"/>
  <c r="AM431" i="6"/>
  <c r="AN452" i="6"/>
  <c r="AL474" i="6"/>
  <c r="AM495" i="6"/>
  <c r="AN516" i="6"/>
  <c r="AL538" i="6"/>
  <c r="AN326" i="6"/>
  <c r="AM361" i="6"/>
  <c r="AN383" i="6"/>
  <c r="AL405" i="6"/>
  <c r="AM426" i="6"/>
  <c r="AN447" i="6"/>
  <c r="AL469" i="6"/>
  <c r="AM490" i="6"/>
  <c r="AN511" i="6"/>
  <c r="AL332" i="6"/>
  <c r="AN364" i="6"/>
  <c r="AN386" i="6"/>
  <c r="AL408" i="6"/>
  <c r="AM429" i="6"/>
  <c r="AN450" i="6"/>
  <c r="AL472" i="6"/>
  <c r="AM295" i="6"/>
  <c r="AN340" i="6"/>
  <c r="AL371" i="6"/>
  <c r="AM392" i="6"/>
  <c r="AN413" i="6"/>
  <c r="AL435" i="6"/>
  <c r="AM456" i="6"/>
  <c r="AN477" i="6"/>
  <c r="AL499" i="6"/>
  <c r="AN514" i="6"/>
  <c r="AN562" i="6"/>
  <c r="AL593" i="6"/>
  <c r="AM614" i="6"/>
  <c r="AN635" i="6"/>
  <c r="AL657" i="6"/>
  <c r="AM678" i="6"/>
  <c r="AN699" i="6"/>
  <c r="AL721" i="6"/>
  <c r="AM742" i="6"/>
  <c r="AN763" i="6"/>
  <c r="AL785" i="6"/>
  <c r="AM806" i="6"/>
  <c r="AN827" i="6"/>
  <c r="AN530" i="6"/>
  <c r="AM572" i="6"/>
  <c r="AN598" i="6"/>
  <c r="AL620" i="6"/>
  <c r="AM641" i="6"/>
  <c r="AN662" i="6"/>
  <c r="AL684" i="6"/>
  <c r="AM705" i="6"/>
  <c r="AN726" i="6"/>
  <c r="AL748" i="6"/>
  <c r="AM769" i="6"/>
  <c r="AN790" i="6"/>
  <c r="AL812" i="6"/>
  <c r="AN498" i="6"/>
  <c r="AN559" i="6"/>
  <c r="AL591" i="6"/>
  <c r="AM612" i="6"/>
  <c r="AN633" i="6"/>
  <c r="AL655" i="6"/>
  <c r="AM676" i="6"/>
  <c r="AN697" i="6"/>
  <c r="AL719" i="6"/>
  <c r="AM740" i="6"/>
  <c r="AN761" i="6"/>
  <c r="AL783" i="6"/>
  <c r="AM804" i="6"/>
  <c r="AN825" i="6"/>
  <c r="AN551" i="6"/>
  <c r="AM585" i="6"/>
  <c r="AM607" i="6"/>
  <c r="AN628" i="6"/>
  <c r="AL650" i="6"/>
  <c r="AM671" i="6"/>
  <c r="AN692" i="6"/>
  <c r="AL714" i="6"/>
  <c r="AM735" i="6"/>
  <c r="AN756" i="6"/>
  <c r="AL778" i="6"/>
  <c r="AN519" i="6"/>
  <c r="AL565" i="6"/>
  <c r="AM594" i="6"/>
  <c r="AN615" i="6"/>
  <c r="AL637" i="6"/>
  <c r="AM658" i="6"/>
  <c r="AN679" i="6"/>
  <c r="AL701" i="6"/>
  <c r="AM722" i="6"/>
  <c r="AN743" i="6"/>
  <c r="AL765" i="6"/>
  <c r="AM541" i="6"/>
  <c r="AM578" i="6"/>
  <c r="AN602" i="6"/>
  <c r="AL624" i="6"/>
  <c r="AM645" i="6"/>
  <c r="AN666" i="6"/>
  <c r="AL688" i="6"/>
  <c r="AM709" i="6"/>
  <c r="AN730" i="6"/>
  <c r="AL752" i="6"/>
  <c r="AN553" i="6"/>
  <c r="AM586" i="6"/>
  <c r="AM608" i="6"/>
  <c r="AN629" i="6"/>
  <c r="AL651" i="6"/>
  <c r="AM672" i="6"/>
  <c r="AN693" i="6"/>
  <c r="AL715" i="6"/>
  <c r="AM522" i="6"/>
  <c r="AL567" i="6"/>
  <c r="AM595" i="6"/>
  <c r="AN616" i="6"/>
  <c r="AL638" i="6"/>
  <c r="AM659" i="6"/>
  <c r="AN680" i="6"/>
  <c r="AL702" i="6"/>
  <c r="AM723" i="6"/>
  <c r="AN744" i="6"/>
  <c r="AL776" i="6"/>
  <c r="AN813" i="6"/>
  <c r="AN842" i="6"/>
  <c r="AL864" i="6"/>
  <c r="AM885" i="6"/>
  <c r="AN906" i="6"/>
  <c r="AL928" i="6"/>
  <c r="AM949" i="6"/>
  <c r="AN970" i="6"/>
  <c r="AN770" i="6"/>
  <c r="AM810" i="6"/>
  <c r="AM840" i="6"/>
  <c r="AN861" i="6"/>
  <c r="AL883" i="6"/>
  <c r="AM904" i="6"/>
  <c r="AN925" i="6"/>
  <c r="AL947" i="6"/>
  <c r="AM968" i="6"/>
  <c r="AM763" i="6"/>
  <c r="AL806" i="6"/>
  <c r="AN837" i="6"/>
  <c r="AM859" i="6"/>
  <c r="AN880" i="6"/>
  <c r="AL902" i="6"/>
  <c r="AM923" i="6"/>
  <c r="AN944" i="6"/>
  <c r="AL966" i="6"/>
  <c r="AM765" i="6"/>
  <c r="AM807" i="6"/>
  <c r="AL838" i="6"/>
  <c r="AN859" i="6"/>
  <c r="AL881" i="6"/>
  <c r="AM902" i="6"/>
  <c r="AN923" i="6"/>
  <c r="AL945" i="6"/>
  <c r="AM966" i="6"/>
  <c r="AN765" i="6"/>
  <c r="AN807" i="6"/>
  <c r="AN838" i="6"/>
  <c r="AL860" i="6"/>
  <c r="AM881" i="6"/>
  <c r="AN902" i="6"/>
  <c r="AL924" i="6"/>
  <c r="AM945" i="6"/>
  <c r="AN966" i="6"/>
  <c r="AL766" i="6"/>
  <c r="AL808" i="6"/>
  <c r="AL839" i="6"/>
  <c r="AM860" i="6"/>
  <c r="AN881" i="6"/>
  <c r="AL903" i="6"/>
  <c r="AM924" i="6"/>
  <c r="AN945" i="6"/>
  <c r="AL967" i="6"/>
  <c r="AL768" i="6"/>
  <c r="AM808" i="6"/>
  <c r="AM839" i="6"/>
  <c r="AN860" i="6"/>
  <c r="AL882" i="6"/>
  <c r="AM903" i="6"/>
  <c r="AN924" i="6"/>
  <c r="AL946" i="6"/>
  <c r="AM967" i="6"/>
  <c r="AM768" i="6"/>
  <c r="AN808" i="6"/>
  <c r="AN839" i="6"/>
  <c r="AL861" i="6"/>
  <c r="AM882" i="6"/>
  <c r="AN903" i="6"/>
  <c r="AL925" i="6"/>
  <c r="AM946" i="6"/>
  <c r="AN967" i="6"/>
  <c r="AM63" i="6"/>
  <c r="AN159" i="6"/>
  <c r="AL104" i="6"/>
  <c r="AM48" i="6"/>
  <c r="AN32" i="6"/>
  <c r="AL33" i="6"/>
  <c r="AM134" i="6"/>
  <c r="AL341" i="6"/>
  <c r="AM285" i="6"/>
  <c r="AL219" i="6"/>
  <c r="AN124" i="6"/>
  <c r="AM60" i="6"/>
  <c r="AL313" i="6"/>
  <c r="AL84" i="6"/>
  <c r="AL138" i="6"/>
  <c r="AL374" i="6"/>
  <c r="AN544" i="6"/>
  <c r="AN451" i="6"/>
  <c r="AN355" i="6"/>
  <c r="AN518" i="6"/>
  <c r="AL572" i="6"/>
  <c r="AN324" i="6"/>
  <c r="AN360" i="6"/>
  <c r="AL383" i="6"/>
  <c r="AM404" i="6"/>
  <c r="AN425" i="6"/>
  <c r="AL447" i="6"/>
  <c r="AM468" i="6"/>
  <c r="AN489" i="6"/>
  <c r="AL511" i="6"/>
  <c r="AM532" i="6"/>
  <c r="AM292" i="6"/>
  <c r="AN339" i="6"/>
  <c r="AL370" i="6"/>
  <c r="AM391" i="6"/>
  <c r="AN412" i="6"/>
  <c r="AL434" i="6"/>
  <c r="AM455" i="6"/>
  <c r="AN476" i="6"/>
  <c r="AL498" i="6"/>
  <c r="AM519" i="6"/>
  <c r="AN540" i="6"/>
  <c r="AN331" i="6"/>
  <c r="AM364" i="6"/>
  <c r="AM386" i="6"/>
  <c r="AN407" i="6"/>
  <c r="AL429" i="6"/>
  <c r="AM450" i="6"/>
  <c r="AN471" i="6"/>
  <c r="AL493" i="6"/>
  <c r="AM514" i="6"/>
  <c r="AN336" i="6"/>
  <c r="AN367" i="6"/>
  <c r="AM389" i="6"/>
  <c r="AN410" i="6"/>
  <c r="AL432" i="6"/>
  <c r="AM453" i="6"/>
  <c r="AN474" i="6"/>
  <c r="AL303" i="6"/>
  <c r="AM345" i="6"/>
  <c r="AN373" i="6"/>
  <c r="AL395" i="6"/>
  <c r="AM416" i="6"/>
  <c r="AN437" i="6"/>
  <c r="AL459" i="6"/>
  <c r="AM480" i="6"/>
  <c r="AN501" i="6"/>
  <c r="AN522" i="6"/>
  <c r="AM567" i="6"/>
  <c r="AN595" i="6"/>
  <c r="AL617" i="6"/>
  <c r="AM638" i="6"/>
  <c r="AN659" i="6"/>
  <c r="AL681" i="6"/>
  <c r="AM702" i="6"/>
  <c r="AN723" i="6"/>
  <c r="AL745" i="6"/>
  <c r="AM766" i="6"/>
  <c r="AN787" i="6"/>
  <c r="AL809" i="6"/>
  <c r="AM830" i="6"/>
  <c r="AM538" i="6"/>
  <c r="AL576" i="6"/>
  <c r="AM601" i="6"/>
  <c r="AN622" i="6"/>
  <c r="AL644" i="6"/>
  <c r="AM665" i="6"/>
  <c r="AN686" i="6"/>
  <c r="AL708" i="6"/>
  <c r="AM729" i="6"/>
  <c r="AN750" i="6"/>
  <c r="AL772" i="6"/>
  <c r="AM793" i="6"/>
  <c r="AN814" i="6"/>
  <c r="AM517" i="6"/>
  <c r="AM564" i="6"/>
  <c r="AN593" i="6"/>
  <c r="AL615" i="6"/>
  <c r="AM636" i="6"/>
  <c r="AN657" i="6"/>
  <c r="AL679" i="6"/>
  <c r="AM700" i="6"/>
  <c r="AN721" i="6"/>
  <c r="AL743" i="6"/>
  <c r="AM764" i="6"/>
  <c r="AN785" i="6"/>
  <c r="AL807" i="6"/>
  <c r="AM828" i="6"/>
  <c r="AM556" i="6"/>
  <c r="AN588" i="6"/>
  <c r="AL610" i="6"/>
  <c r="AM631" i="6"/>
  <c r="AN652" i="6"/>
  <c r="AL674" i="6"/>
  <c r="AM695" i="6"/>
  <c r="AN716" i="6"/>
  <c r="AL738" i="6"/>
  <c r="AM759" i="6"/>
  <c r="AN780" i="6"/>
  <c r="AN525" i="6"/>
  <c r="AN569" i="6"/>
  <c r="AL597" i="6"/>
  <c r="AM618" i="6"/>
  <c r="AN639" i="6"/>
  <c r="AL661" i="6"/>
  <c r="AM682" i="6"/>
  <c r="AN703" i="6"/>
  <c r="AL725" i="6"/>
  <c r="AM746" i="6"/>
  <c r="AN767" i="6"/>
  <c r="AL547" i="6"/>
  <c r="AN582" i="6"/>
  <c r="AM605" i="6"/>
  <c r="AN626" i="6"/>
  <c r="AL648" i="6"/>
  <c r="AM669" i="6"/>
  <c r="AN690" i="6"/>
  <c r="AL712" i="6"/>
  <c r="AM733" i="6"/>
  <c r="AN754" i="6"/>
  <c r="AM557" i="6"/>
  <c r="AN589" i="6"/>
  <c r="AL611" i="6"/>
  <c r="AM632" i="6"/>
  <c r="AN653" i="6"/>
  <c r="AL675" i="6"/>
  <c r="AM696" i="6"/>
  <c r="AN717" i="6"/>
  <c r="AM528" i="6"/>
  <c r="AN570" i="6"/>
  <c r="AL598" i="6"/>
  <c r="AM619" i="6"/>
  <c r="AN640" i="6"/>
  <c r="AL662" i="6"/>
  <c r="AM683" i="6"/>
  <c r="AN704" i="6"/>
  <c r="AL726" i="6"/>
  <c r="AM747" i="6"/>
  <c r="AM781" i="6"/>
  <c r="AM818" i="6"/>
  <c r="AM845" i="6"/>
  <c r="AN866" i="6"/>
  <c r="AL888" i="6"/>
  <c r="AM909" i="6"/>
  <c r="AN930" i="6"/>
  <c r="AL952" i="6"/>
  <c r="AM973" i="6"/>
  <c r="AM776" i="6"/>
  <c r="AL814" i="6"/>
  <c r="AL843" i="6"/>
  <c r="AM864" i="6"/>
  <c r="AN885" i="6"/>
  <c r="AL907" i="6"/>
  <c r="AM928" i="6"/>
  <c r="AN949" i="6"/>
  <c r="AL971" i="6"/>
  <c r="AL771" i="6"/>
  <c r="AN810" i="6"/>
  <c r="AN840" i="6"/>
  <c r="AL862" i="6"/>
  <c r="AM883" i="6"/>
  <c r="AN904" i="6"/>
  <c r="AL926" i="6"/>
  <c r="AM947" i="6"/>
  <c r="AN968" i="6"/>
  <c r="AM771" i="6"/>
  <c r="AL811" i="6"/>
  <c r="AL841" i="6"/>
  <c r="AM862" i="6"/>
  <c r="AN883" i="6"/>
  <c r="AL905" i="6"/>
  <c r="AM926" i="6"/>
  <c r="AN947" i="6"/>
  <c r="AL969" i="6"/>
  <c r="AM773" i="6"/>
  <c r="AM811" i="6"/>
  <c r="AM841" i="6"/>
  <c r="AN862" i="6"/>
  <c r="AL884" i="6"/>
  <c r="AM905" i="6"/>
  <c r="AN926" i="6"/>
  <c r="AL948" i="6"/>
  <c r="AM969" i="6"/>
  <c r="AN773" i="6"/>
  <c r="AN812" i="6"/>
  <c r="AN841" i="6"/>
  <c r="AL863" i="6"/>
  <c r="AM884" i="6"/>
  <c r="AN905" i="6"/>
  <c r="AL927" i="6"/>
  <c r="AM948" i="6"/>
  <c r="AN969" i="6"/>
  <c r="AL774" i="6"/>
  <c r="AL813" i="6"/>
  <c r="AL842" i="6"/>
  <c r="AM863" i="6"/>
  <c r="AN884" i="6"/>
  <c r="AL906" i="6"/>
  <c r="AM927" i="6"/>
  <c r="AN948" i="6"/>
  <c r="AL970" i="6"/>
  <c r="AN775" i="6"/>
  <c r="AM813" i="6"/>
  <c r="AM842" i="6"/>
  <c r="AN863" i="6"/>
  <c r="AL885" i="6"/>
  <c r="AM906" i="6"/>
  <c r="AN927" i="6"/>
  <c r="AL949" i="6"/>
  <c r="AM970" i="6"/>
  <c r="AN31" i="6"/>
  <c r="AM202" i="6"/>
  <c r="AN146" i="6"/>
  <c r="AL91" i="6"/>
  <c r="AM75" i="6"/>
  <c r="AN75" i="6"/>
  <c r="AL207" i="6"/>
  <c r="AL108" i="6"/>
  <c r="AL328" i="6"/>
  <c r="AM264" i="6"/>
  <c r="AM201" i="6"/>
  <c r="AN163" i="6"/>
  <c r="AN142" i="6"/>
  <c r="AL175" i="6"/>
  <c r="AL210" i="6"/>
  <c r="AN416" i="6"/>
  <c r="AM587" i="6"/>
  <c r="AM494" i="6"/>
  <c r="AM401" i="6"/>
  <c r="AM529" i="6"/>
  <c r="AL580" i="6"/>
  <c r="AN334" i="6"/>
  <c r="AN366" i="6"/>
  <c r="AM388" i="6"/>
  <c r="AN409" i="6"/>
  <c r="AL431" i="6"/>
  <c r="AM452" i="6"/>
  <c r="AN473" i="6"/>
  <c r="AL495" i="6"/>
  <c r="AM516" i="6"/>
  <c r="AN537" i="6"/>
  <c r="AL308" i="6"/>
  <c r="AL348" i="6"/>
  <c r="AM375" i="6"/>
  <c r="AN396" i="6"/>
  <c r="AL418" i="6"/>
  <c r="AM439" i="6"/>
  <c r="AN460" i="6"/>
  <c r="AL482" i="6"/>
  <c r="AM503" i="6"/>
  <c r="AN524" i="6"/>
  <c r="AN294" i="6"/>
  <c r="AL340" i="6"/>
  <c r="AM370" i="6"/>
  <c r="AN391" i="6"/>
  <c r="AL413" i="6"/>
  <c r="AM434" i="6"/>
  <c r="AN455" i="6"/>
  <c r="AL477" i="6"/>
  <c r="AM498" i="6"/>
  <c r="AN302" i="6"/>
  <c r="AL345" i="6"/>
  <c r="AM373" i="6"/>
  <c r="AN394" i="6"/>
  <c r="AL416" i="6"/>
  <c r="AM437" i="6"/>
  <c r="AN458" i="6"/>
  <c r="AL480" i="6"/>
  <c r="AN316" i="6"/>
  <c r="AN353" i="6"/>
  <c r="AL379" i="6"/>
  <c r="AM400" i="6"/>
  <c r="AN421" i="6"/>
  <c r="AL443" i="6"/>
  <c r="AM464" i="6"/>
  <c r="AN485" i="6"/>
  <c r="AL507" i="6"/>
  <c r="AM536" i="6"/>
  <c r="AN575" i="6"/>
  <c r="AL601" i="6"/>
  <c r="AM622" i="6"/>
  <c r="AN643" i="6"/>
  <c r="AL665" i="6"/>
  <c r="AM686" i="6"/>
  <c r="AN707" i="6"/>
  <c r="AL729" i="6"/>
  <c r="AM750" i="6"/>
  <c r="AN771" i="6"/>
  <c r="AL793" i="6"/>
  <c r="AM814" i="6"/>
  <c r="AN835" i="6"/>
  <c r="AN549" i="6"/>
  <c r="AL584" i="6"/>
  <c r="AN606" i="6"/>
  <c r="AL628" i="6"/>
  <c r="AM649" i="6"/>
  <c r="AN670" i="6"/>
  <c r="AL692" i="6"/>
  <c r="AM713" i="6"/>
  <c r="AN734" i="6"/>
  <c r="AL756" i="6"/>
  <c r="AM777" i="6"/>
  <c r="AN798" i="6"/>
  <c r="AL820" i="6"/>
  <c r="AL531" i="6"/>
  <c r="AN572" i="6"/>
  <c r="AL599" i="6"/>
  <c r="AM620" i="6"/>
  <c r="AN641" i="6"/>
  <c r="AL663" i="6"/>
  <c r="AM684" i="6"/>
  <c r="AN705" i="6"/>
  <c r="AL727" i="6"/>
  <c r="AM748" i="6"/>
  <c r="AN769" i="6"/>
  <c r="AL791" i="6"/>
  <c r="AM812" i="6"/>
  <c r="AN517" i="6"/>
  <c r="AN564" i="6"/>
  <c r="AL594" i="6"/>
  <c r="AM615" i="6"/>
  <c r="AN636" i="6"/>
  <c r="AL658" i="6"/>
  <c r="AM679" i="6"/>
  <c r="AN700" i="6"/>
  <c r="AL722" i="6"/>
  <c r="AM743" i="6"/>
  <c r="AN764" i="6"/>
  <c r="AL786" i="6"/>
  <c r="AL541" i="6"/>
  <c r="AL578" i="6"/>
  <c r="AM602" i="6"/>
  <c r="AN623" i="6"/>
  <c r="AL645" i="6"/>
  <c r="AM666" i="6"/>
  <c r="AN687" i="6"/>
  <c r="AL709" i="6"/>
  <c r="AM730" i="6"/>
  <c r="AN751" i="6"/>
  <c r="AL773" i="6"/>
  <c r="AL557" i="6"/>
  <c r="AM589" i="6"/>
  <c r="AN610" i="6"/>
  <c r="AL632" i="6"/>
  <c r="AM653" i="6"/>
  <c r="AN674" i="6"/>
  <c r="AL696" i="6"/>
  <c r="AM717" i="6"/>
  <c r="AN738" i="6"/>
  <c r="AM520" i="6"/>
  <c r="AN565" i="6"/>
  <c r="AL595" i="6"/>
  <c r="AM616" i="6"/>
  <c r="AN637" i="6"/>
  <c r="AL659" i="6"/>
  <c r="AM680" i="6"/>
  <c r="AN701" i="6"/>
  <c r="AL723" i="6"/>
  <c r="AN543" i="6"/>
  <c r="AL579" i="6"/>
  <c r="AM603" i="6"/>
  <c r="AN624" i="6"/>
  <c r="AL646" i="6"/>
  <c r="AM667" i="6"/>
  <c r="AN688" i="6"/>
  <c r="AL710" i="6"/>
  <c r="AM731" i="6"/>
  <c r="AN752" i="6"/>
  <c r="AL792" i="6"/>
  <c r="AN826" i="6"/>
  <c r="AN850" i="6"/>
  <c r="AL872" i="6"/>
  <c r="AM893" i="6"/>
  <c r="AN914" i="6"/>
  <c r="AL936" i="6"/>
  <c r="AM957" i="6"/>
  <c r="AN978" i="6"/>
  <c r="AL787" i="6"/>
  <c r="AM823" i="6"/>
  <c r="AM848" i="6"/>
  <c r="AN869" i="6"/>
  <c r="AL891" i="6"/>
  <c r="AM912" i="6"/>
  <c r="AN933" i="6"/>
  <c r="AL955" i="6"/>
  <c r="AM976" i="6"/>
  <c r="AL782" i="6"/>
  <c r="AL819" i="6"/>
  <c r="AL846" i="6"/>
  <c r="AM867" i="6"/>
  <c r="AN888" i="6"/>
  <c r="AL910" i="6"/>
  <c r="AM931" i="6"/>
  <c r="AN952" i="6"/>
  <c r="AL974" i="6"/>
  <c r="AN783" i="6"/>
  <c r="AM819" i="6"/>
  <c r="AM846" i="6"/>
  <c r="AN867" i="6"/>
  <c r="AL889" i="6"/>
  <c r="AM910" i="6"/>
  <c r="AN931" i="6"/>
  <c r="AL953" i="6"/>
  <c r="AM974" i="6"/>
  <c r="AL784" i="6"/>
  <c r="AN820" i="6"/>
  <c r="AN846" i="6"/>
  <c r="AL868" i="6"/>
  <c r="AM889" i="6"/>
  <c r="AN910" i="6"/>
  <c r="AL932" i="6"/>
  <c r="AM953" i="6"/>
  <c r="AN974" i="6"/>
  <c r="AM784" i="6"/>
  <c r="AL821" i="6"/>
  <c r="AL847" i="6"/>
  <c r="AM868" i="6"/>
  <c r="AN889" i="6"/>
  <c r="AL911" i="6"/>
  <c r="AM932" i="6"/>
  <c r="AN953" i="6"/>
  <c r="AL975" i="6"/>
  <c r="AN784" i="6"/>
  <c r="AM821" i="6"/>
  <c r="AM847" i="6"/>
  <c r="AN868" i="6"/>
  <c r="AL890" i="6"/>
  <c r="AM911" i="6"/>
  <c r="AN932" i="6"/>
  <c r="AL954" i="6"/>
  <c r="AM975" i="6"/>
  <c r="AM786" i="6"/>
  <c r="AN821" i="6"/>
  <c r="AN847" i="6"/>
  <c r="AL869" i="6"/>
  <c r="AM890" i="6"/>
  <c r="AN911" i="6"/>
  <c r="AL933" i="6"/>
  <c r="AM954" i="6"/>
  <c r="AN975" i="6"/>
  <c r="AL53" i="6"/>
  <c r="AN223" i="6"/>
  <c r="AL168" i="6"/>
  <c r="AM112" i="6"/>
  <c r="AN96" i="6"/>
  <c r="AL97" i="6"/>
  <c r="AM234" i="6"/>
  <c r="AN150" i="6"/>
  <c r="AM349" i="6"/>
  <c r="AN285" i="6"/>
  <c r="AL230" i="6"/>
  <c r="AM198" i="6"/>
  <c r="AL183" i="6"/>
  <c r="AM206" i="6"/>
  <c r="AN236" i="6"/>
  <c r="AL438" i="6"/>
  <c r="AL334" i="6"/>
  <c r="AN515" i="6"/>
  <c r="AN422" i="6"/>
  <c r="AL540" i="6"/>
  <c r="AL292" i="6"/>
  <c r="AM339" i="6"/>
  <c r="AN369" i="6"/>
  <c r="AL391" i="6"/>
  <c r="AM412" i="6"/>
  <c r="AN433" i="6"/>
  <c r="AL455" i="6"/>
  <c r="AM476" i="6"/>
  <c r="AN497" i="6"/>
  <c r="AL519" i="6"/>
  <c r="AM540" i="6"/>
  <c r="AL314" i="6"/>
  <c r="AN352" i="6"/>
  <c r="AL378" i="6"/>
  <c r="AM399" i="6"/>
  <c r="AN420" i="6"/>
  <c r="AL442" i="6"/>
  <c r="AM463" i="6"/>
  <c r="AN484" i="6"/>
  <c r="AL506" i="6"/>
  <c r="AM527" i="6"/>
  <c r="AN300" i="6"/>
  <c r="AN344" i="6"/>
  <c r="AL373" i="6"/>
  <c r="AM394" i="6"/>
  <c r="AN415" i="6"/>
  <c r="AL437" i="6"/>
  <c r="AM458" i="6"/>
  <c r="AN479" i="6"/>
  <c r="AL501" i="6"/>
  <c r="AN308" i="6"/>
  <c r="AN348" i="6"/>
  <c r="AL376" i="6"/>
  <c r="AM397" i="6"/>
  <c r="AN418" i="6"/>
  <c r="AL440" i="6"/>
  <c r="AM461" i="6"/>
  <c r="AN482" i="6"/>
  <c r="AL322" i="6"/>
  <c r="AM358" i="6"/>
  <c r="AN381" i="6"/>
  <c r="AL403" i="6"/>
  <c r="AM424" i="6"/>
  <c r="AN445" i="6"/>
  <c r="AL467" i="6"/>
  <c r="AM488" i="6"/>
  <c r="AN509" i="6"/>
  <c r="AL544" i="6"/>
  <c r="AM580" i="6"/>
  <c r="AN603" i="6"/>
  <c r="AL625" i="6"/>
  <c r="AM646" i="6"/>
  <c r="AN667" i="6"/>
  <c r="AL689" i="6"/>
  <c r="AM710" i="6"/>
  <c r="AN731" i="6"/>
  <c r="AL753" i="6"/>
  <c r="AM774" i="6"/>
  <c r="AN795" i="6"/>
  <c r="AL817" i="6"/>
  <c r="AM838" i="6"/>
  <c r="AN554" i="6"/>
  <c r="AL588" i="6"/>
  <c r="AM609" i="6"/>
  <c r="AN630" i="6"/>
  <c r="AL652" i="6"/>
  <c r="AM673" i="6"/>
  <c r="AN694" i="6"/>
  <c r="AL716" i="6"/>
  <c r="AM737" i="6"/>
  <c r="AN758" i="6"/>
  <c r="AL780" i="6"/>
  <c r="AM801" i="6"/>
  <c r="AN822" i="6"/>
  <c r="AN538" i="6"/>
  <c r="AM576" i="6"/>
  <c r="AN601" i="6"/>
  <c r="AL623" i="6"/>
  <c r="AM644" i="6"/>
  <c r="AN665" i="6"/>
  <c r="AL687" i="6"/>
  <c r="AM708" i="6"/>
  <c r="AN729" i="6"/>
  <c r="AL751" i="6"/>
  <c r="AM772" i="6"/>
  <c r="AN793" i="6"/>
  <c r="AL815" i="6"/>
  <c r="AM525" i="6"/>
  <c r="AM568" i="6"/>
  <c r="AN596" i="6"/>
  <c r="AL618" i="6"/>
  <c r="AM639" i="6"/>
  <c r="AN660" i="6"/>
  <c r="AL682" i="6"/>
  <c r="AM703" i="6"/>
  <c r="AN724" i="6"/>
  <c r="AL746" i="6"/>
  <c r="AM767" i="6"/>
  <c r="AN788" i="6"/>
  <c r="AN546" i="6"/>
  <c r="AN581" i="6"/>
  <c r="AL605" i="6"/>
  <c r="AM626" i="6"/>
  <c r="AN647" i="6"/>
  <c r="AL669" i="6"/>
  <c r="AM690" i="6"/>
  <c r="AN711" i="6"/>
  <c r="AL733" i="6"/>
  <c r="AM754" i="6"/>
  <c r="AN506" i="6"/>
  <c r="AN561" i="6"/>
  <c r="AL592" i="6"/>
  <c r="AM613" i="6"/>
  <c r="AN634" i="6"/>
  <c r="AL656" i="6"/>
  <c r="AM677" i="6"/>
  <c r="AN698" i="6"/>
  <c r="AL720" i="6"/>
  <c r="AM741" i="6"/>
  <c r="AL528" i="6"/>
  <c r="AM570" i="6"/>
  <c r="AN597" i="6"/>
  <c r="AL619" i="6"/>
  <c r="AM640" i="6"/>
  <c r="AN661" i="6"/>
  <c r="AL683" i="6"/>
  <c r="AM704" i="6"/>
  <c r="AN725" i="6"/>
  <c r="AL549" i="6"/>
  <c r="AM583" i="6"/>
  <c r="AL606" i="6"/>
  <c r="AM627" i="6"/>
  <c r="AN648" i="6"/>
  <c r="AL670" i="6"/>
  <c r="AM691" i="6"/>
  <c r="AN712" i="6"/>
  <c r="AL734" i="6"/>
  <c r="AN733" i="6"/>
  <c r="AL797" i="6"/>
  <c r="AL831" i="6"/>
  <c r="AM853" i="6"/>
  <c r="AN874" i="6"/>
  <c r="AL896" i="6"/>
  <c r="AM917" i="6"/>
  <c r="AN938" i="6"/>
  <c r="AL960" i="6"/>
  <c r="AM981" i="6"/>
  <c r="AM792" i="6"/>
  <c r="AL827" i="6"/>
  <c r="AL851" i="6"/>
  <c r="AM872" i="6"/>
  <c r="AN893" i="6"/>
  <c r="AL915" i="6"/>
  <c r="AM936" i="6"/>
  <c r="AN957" i="6"/>
  <c r="AL979" i="6"/>
  <c r="AM787" i="6"/>
  <c r="AN823" i="6"/>
  <c r="AN848" i="6"/>
  <c r="AL870" i="6"/>
  <c r="AM891" i="6"/>
  <c r="AN912" i="6"/>
  <c r="AL934" i="6"/>
  <c r="AM955" i="6"/>
  <c r="AN976" i="6"/>
  <c r="AL789" i="6"/>
  <c r="AL824" i="6"/>
  <c r="AL849" i="6"/>
  <c r="AM870" i="6"/>
  <c r="AN891" i="6"/>
  <c r="AL913" i="6"/>
  <c r="AM934" i="6"/>
  <c r="AN955" i="6"/>
  <c r="AL977" i="6"/>
  <c r="AM789" i="6"/>
  <c r="AM824" i="6"/>
  <c r="AM849" i="6"/>
  <c r="AN870" i="6"/>
  <c r="AL892" i="6"/>
  <c r="AM913" i="6"/>
  <c r="AN934" i="6"/>
  <c r="AL956" i="6"/>
  <c r="AM977" i="6"/>
  <c r="AN789" i="6"/>
  <c r="AN824" i="6"/>
  <c r="AN849" i="6"/>
  <c r="AL871" i="6"/>
  <c r="AM892" i="6"/>
  <c r="AN913" i="6"/>
  <c r="AL935" i="6"/>
  <c r="AM956" i="6"/>
  <c r="AN977" i="6"/>
  <c r="AL790" i="6"/>
  <c r="AL826" i="6"/>
  <c r="AL850" i="6"/>
  <c r="AM871" i="6"/>
  <c r="AN892" i="6"/>
  <c r="AL914" i="6"/>
  <c r="AM935" i="6"/>
  <c r="AN956" i="6"/>
  <c r="AL978" i="6"/>
  <c r="AN791" i="6"/>
  <c r="AM826" i="6"/>
  <c r="AM850" i="6"/>
  <c r="AN871" i="6"/>
  <c r="AL893" i="6"/>
  <c r="AM914" i="6"/>
  <c r="AN935" i="6"/>
  <c r="AL957" i="6"/>
  <c r="AM978" i="6"/>
  <c r="AN18" i="6"/>
  <c r="AN14" i="6"/>
  <c r="AL307" i="6"/>
  <c r="AN233" i="6"/>
  <c r="AL537" i="6"/>
  <c r="AL343" i="6"/>
  <c r="AM436" i="6"/>
  <c r="AN521" i="6"/>
  <c r="AN380" i="6"/>
  <c r="AL466" i="6"/>
  <c r="AM308" i="6"/>
  <c r="AM418" i="6"/>
  <c r="AN503" i="6"/>
  <c r="AL400" i="6"/>
  <c r="AM485" i="6"/>
  <c r="AN405" i="6"/>
  <c r="AL491" i="6"/>
  <c r="AM606" i="6"/>
  <c r="AN691" i="6"/>
  <c r="AL777" i="6"/>
  <c r="AM559" i="6"/>
  <c r="AN654" i="6"/>
  <c r="AL740" i="6"/>
  <c r="AM825" i="6"/>
  <c r="AN625" i="6"/>
  <c r="AL711" i="6"/>
  <c r="AM796" i="6"/>
  <c r="AM599" i="6"/>
  <c r="AN684" i="6"/>
  <c r="AL770" i="6"/>
  <c r="AN607" i="6"/>
  <c r="AL693" i="6"/>
  <c r="AL520" i="6"/>
  <c r="AM637" i="6"/>
  <c r="AN722" i="6"/>
  <c r="AM600" i="6"/>
  <c r="AN685" i="6"/>
  <c r="AN586" i="6"/>
  <c r="AN672" i="6"/>
  <c r="AL755" i="6"/>
  <c r="AM877" i="6"/>
  <c r="AN962" i="6"/>
  <c r="AN853" i="6"/>
  <c r="AL939" i="6"/>
  <c r="AM827" i="6"/>
  <c r="AM915" i="6"/>
  <c r="AM794" i="6"/>
  <c r="AM894" i="6"/>
  <c r="AN979" i="6"/>
  <c r="AM873" i="6"/>
  <c r="AN958" i="6"/>
  <c r="AM852" i="6"/>
  <c r="AN937" i="6"/>
  <c r="AN829" i="6"/>
  <c r="AN916" i="6"/>
  <c r="AN796" i="6"/>
  <c r="AN895" i="6"/>
  <c r="AL981" i="6"/>
  <c r="AL227" i="6"/>
  <c r="AM459" i="6"/>
  <c r="AN393" i="6"/>
  <c r="AL321" i="6"/>
  <c r="AN508" i="6"/>
  <c r="AL461" i="6"/>
  <c r="AN442" i="6"/>
  <c r="AM448" i="6"/>
  <c r="AL649" i="6"/>
  <c r="AN819" i="6"/>
  <c r="AM697" i="6"/>
  <c r="AL581" i="6"/>
  <c r="AN753" i="6"/>
  <c r="AL642" i="6"/>
  <c r="AL552" i="6"/>
  <c r="AN735" i="6"/>
  <c r="AL680" i="6"/>
  <c r="AL643" i="6"/>
  <c r="AL630" i="6"/>
  <c r="AL834" i="6"/>
  <c r="AM797" i="6"/>
  <c r="AN981" i="6"/>
  <c r="AL958" i="6"/>
  <c r="AL937" i="6"/>
  <c r="AL916" i="6"/>
  <c r="AL895" i="6"/>
  <c r="AL874" i="6"/>
  <c r="AL853" i="6"/>
  <c r="AM125" i="6"/>
  <c r="AN176" i="6"/>
  <c r="AM167" i="6"/>
  <c r="AL180" i="6"/>
  <c r="AL380" i="6"/>
  <c r="AN363" i="6"/>
  <c r="AN449" i="6"/>
  <c r="AL535" i="6"/>
  <c r="AL394" i="6"/>
  <c r="AM479" i="6"/>
  <c r="AM335" i="6"/>
  <c r="AN431" i="6"/>
  <c r="AL295" i="6"/>
  <c r="AM413" i="6"/>
  <c r="AN310" i="6"/>
  <c r="AL419" i="6"/>
  <c r="AM504" i="6"/>
  <c r="AN619" i="6"/>
  <c r="AL705" i="6"/>
  <c r="AM790" i="6"/>
  <c r="AN580" i="6"/>
  <c r="AL668" i="6"/>
  <c r="AM753" i="6"/>
  <c r="AL525" i="6"/>
  <c r="AL639" i="6"/>
  <c r="AM724" i="6"/>
  <c r="AN809" i="6"/>
  <c r="AN612" i="6"/>
  <c r="AL698" i="6"/>
  <c r="AM783" i="6"/>
  <c r="AL621" i="6"/>
  <c r="AM706" i="6"/>
  <c r="AM552" i="6"/>
  <c r="AN650" i="6"/>
  <c r="AL736" i="6"/>
  <c r="AN613" i="6"/>
  <c r="AL699" i="6"/>
  <c r="AN600" i="6"/>
  <c r="AL686" i="6"/>
  <c r="AN786" i="6"/>
  <c r="AN890" i="6"/>
  <c r="AL976" i="6"/>
  <c r="AL867" i="6"/>
  <c r="AM952" i="6"/>
  <c r="AM843" i="6"/>
  <c r="AN928" i="6"/>
  <c r="AN815" i="6"/>
  <c r="AN907" i="6"/>
  <c r="AN778" i="6"/>
  <c r="AN886" i="6"/>
  <c r="AL972" i="6"/>
  <c r="AN865" i="6"/>
  <c r="AL951" i="6"/>
  <c r="AN844" i="6"/>
  <c r="AL930" i="6"/>
  <c r="AL818" i="6"/>
  <c r="AL909" i="6"/>
  <c r="AN133" i="6"/>
  <c r="AM189" i="6"/>
  <c r="AN255" i="6"/>
  <c r="AM251" i="6"/>
  <c r="AL258" i="6"/>
  <c r="AL444" i="6"/>
  <c r="AM372" i="6"/>
  <c r="AN457" i="6"/>
  <c r="AL543" i="6"/>
  <c r="AL402" i="6"/>
  <c r="AM487" i="6"/>
  <c r="AM348" i="6"/>
  <c r="AN439" i="6"/>
  <c r="AM316" i="6"/>
  <c r="AM421" i="6"/>
  <c r="AM327" i="6"/>
  <c r="AL427" i="6"/>
  <c r="AM512" i="6"/>
  <c r="AN627" i="6"/>
  <c r="AL713" i="6"/>
  <c r="AM798" i="6"/>
  <c r="AN590" i="6"/>
  <c r="AL676" i="6"/>
  <c r="AM761" i="6"/>
  <c r="AL546" i="6"/>
  <c r="AL647" i="6"/>
  <c r="AM732" i="6"/>
  <c r="AN817" i="6"/>
  <c r="AN620" i="6"/>
  <c r="AL706" i="6"/>
  <c r="AM791" i="6"/>
  <c r="AL629" i="6"/>
  <c r="AM714" i="6"/>
  <c r="AM565" i="6"/>
  <c r="AN658" i="6"/>
  <c r="AL744" i="6"/>
  <c r="AN621" i="6"/>
  <c r="AL707" i="6"/>
  <c r="AN608" i="6"/>
  <c r="AL694" i="6"/>
  <c r="AN800" i="6"/>
  <c r="AN898" i="6"/>
  <c r="AM736" i="6"/>
  <c r="AL875" i="6"/>
  <c r="AM960" i="6"/>
  <c r="AM851" i="6"/>
  <c r="AN936" i="6"/>
  <c r="AN828" i="6"/>
  <c r="AN915" i="6"/>
  <c r="AN794" i="6"/>
  <c r="AN894" i="6"/>
  <c r="AL980" i="6"/>
  <c r="AN873" i="6"/>
  <c r="AL959" i="6"/>
  <c r="AN852" i="6"/>
  <c r="AL938" i="6"/>
  <c r="AL830" i="6"/>
  <c r="AL917" i="6"/>
  <c r="AN69" i="6"/>
  <c r="AN9" i="6"/>
  <c r="AL121" i="6"/>
  <c r="AM395" i="6"/>
  <c r="AM521" i="6"/>
  <c r="AN385" i="6"/>
  <c r="AL471" i="6"/>
  <c r="AM300" i="6"/>
  <c r="AM415" i="6"/>
  <c r="AN500" i="6"/>
  <c r="AM367" i="6"/>
  <c r="AL453" i="6"/>
  <c r="AM340" i="6"/>
  <c r="AN434" i="6"/>
  <c r="AL350" i="6"/>
  <c r="AM440" i="6"/>
  <c r="AM530" i="6"/>
  <c r="AL641" i="6"/>
  <c r="AM726" i="6"/>
  <c r="AN811" i="6"/>
  <c r="AL604" i="6"/>
  <c r="AM689" i="6"/>
  <c r="AN774" i="6"/>
  <c r="AL568" i="6"/>
  <c r="AM660" i="6"/>
  <c r="AN745" i="6"/>
  <c r="AM501" i="6"/>
  <c r="AL634" i="6"/>
  <c r="AM719" i="6"/>
  <c r="AM533" i="6"/>
  <c r="AM642" i="6"/>
  <c r="AN727" i="6"/>
  <c r="AL586" i="6"/>
  <c r="AL672" i="6"/>
  <c r="AM509" i="6"/>
  <c r="AL635" i="6"/>
  <c r="AM720" i="6"/>
  <c r="AL622" i="6"/>
  <c r="AM707" i="6"/>
  <c r="AL822" i="6"/>
  <c r="AL912" i="6"/>
  <c r="AN781" i="6"/>
  <c r="AM888" i="6"/>
  <c r="AN973" i="6"/>
  <c r="AN864" i="6"/>
  <c r="AL950" i="6"/>
  <c r="AN843" i="6"/>
  <c r="AL929" i="6"/>
  <c r="AL816" i="6"/>
  <c r="AL908" i="6"/>
  <c r="AL779" i="6"/>
  <c r="AL887" i="6"/>
  <c r="AM972" i="6"/>
  <c r="AL866" i="6"/>
  <c r="AM951" i="6"/>
  <c r="AL845" i="6"/>
  <c r="AM930" i="6"/>
  <c r="AL190" i="6"/>
  <c r="AN542" i="6"/>
  <c r="AL479" i="6"/>
  <c r="AM423" i="6"/>
  <c r="AN375" i="6"/>
  <c r="AM353" i="6"/>
  <c r="AL362" i="6"/>
  <c r="AM549" i="6"/>
  <c r="AM734" i="6"/>
  <c r="AL612" i="6"/>
  <c r="AN782" i="6"/>
  <c r="AM668" i="6"/>
  <c r="AL533" i="6"/>
  <c r="AM727" i="6"/>
  <c r="AM650" i="6"/>
  <c r="AN594" i="6"/>
  <c r="AN535" i="6"/>
  <c r="AM728" i="6"/>
  <c r="AM715" i="6"/>
  <c r="AL920" i="6"/>
  <c r="AM896" i="6"/>
  <c r="AN872" i="6"/>
  <c r="AN851" i="6"/>
  <c r="AL829" i="6"/>
  <c r="AL795" i="6"/>
  <c r="AM980" i="6"/>
  <c r="AM959" i="6"/>
  <c r="AM938" i="6"/>
  <c r="AM10" i="6"/>
  <c r="AL54" i="6"/>
  <c r="AN306" i="6"/>
  <c r="AM97" i="6"/>
  <c r="AL566" i="6"/>
  <c r="AN574" i="6"/>
  <c r="AL407" i="6"/>
  <c r="AM492" i="6"/>
  <c r="AM343" i="6"/>
  <c r="AN436" i="6"/>
  <c r="AL522" i="6"/>
  <c r="AL389" i="6"/>
  <c r="AM474" i="6"/>
  <c r="AN370" i="6"/>
  <c r="AL456" i="6"/>
  <c r="AM376" i="6"/>
  <c r="AN461" i="6"/>
  <c r="AL571" i="6"/>
  <c r="AM662" i="6"/>
  <c r="AN747" i="6"/>
  <c r="AL833" i="6"/>
  <c r="AM625" i="6"/>
  <c r="AN710" i="6"/>
  <c r="AL796" i="6"/>
  <c r="AM596" i="6"/>
  <c r="AN681" i="6"/>
  <c r="AL767" i="6"/>
  <c r="AL560" i="6"/>
  <c r="AM655" i="6"/>
  <c r="AN740" i="6"/>
  <c r="AM573" i="6"/>
  <c r="AN663" i="6"/>
  <c r="AL749" i="6"/>
  <c r="AL608" i="6"/>
  <c r="AM693" i="6"/>
  <c r="AL562" i="6"/>
  <c r="AM656" i="6"/>
  <c r="AL536" i="6"/>
  <c r="AM643" i="6"/>
  <c r="AN728" i="6"/>
  <c r="AL848" i="6"/>
  <c r="AM933" i="6"/>
  <c r="AN818" i="6"/>
  <c r="AN909" i="6"/>
  <c r="AN776" i="6"/>
  <c r="AL886" i="6"/>
  <c r="AM971" i="6"/>
  <c r="AL865" i="6"/>
  <c r="AM950" i="6"/>
  <c r="AL844" i="6"/>
  <c r="AM929" i="6"/>
  <c r="AM816" i="6"/>
  <c r="AM908" i="6"/>
  <c r="AM779" i="6"/>
  <c r="AM887" i="6"/>
  <c r="AN972" i="6"/>
  <c r="AM866" i="6"/>
  <c r="AN951" i="6"/>
  <c r="AM54" i="6"/>
  <c r="AL243" i="6"/>
  <c r="AM132" i="6"/>
  <c r="AL473" i="6"/>
  <c r="AL330" i="6"/>
  <c r="AM428" i="6"/>
  <c r="AN513" i="6"/>
  <c r="AN372" i="6"/>
  <c r="AL458" i="6"/>
  <c r="AM543" i="6"/>
  <c r="AM410" i="6"/>
  <c r="AN495" i="6"/>
  <c r="AL392" i="6"/>
  <c r="AM477" i="6"/>
  <c r="AN397" i="6"/>
  <c r="AL483" i="6"/>
  <c r="AM598" i="6"/>
  <c r="AN683" i="6"/>
  <c r="AL769" i="6"/>
  <c r="AM544" i="6"/>
  <c r="AN646" i="6"/>
  <c r="AL732" i="6"/>
  <c r="AM817" i="6"/>
  <c r="AN617" i="6"/>
  <c r="AL703" i="6"/>
  <c r="AM788" i="6"/>
  <c r="AM591" i="6"/>
  <c r="AN676" i="6"/>
  <c r="AL762" i="6"/>
  <c r="AN599" i="6"/>
  <c r="AL685" i="6"/>
  <c r="AM770" i="6"/>
  <c r="AM629" i="6"/>
  <c r="AN714" i="6"/>
  <c r="AM592" i="6"/>
  <c r="AN677" i="6"/>
  <c r="AM575" i="6"/>
  <c r="AN664" i="6"/>
  <c r="AL750" i="6"/>
  <c r="AM869" i="6"/>
  <c r="AN954" i="6"/>
  <c r="AN845" i="6"/>
  <c r="AL931" i="6"/>
  <c r="AM815" i="6"/>
  <c r="AM907" i="6"/>
  <c r="AM778" i="6"/>
  <c r="AM886" i="6"/>
  <c r="AN971" i="6"/>
  <c r="AM865" i="6"/>
  <c r="AN950" i="6"/>
  <c r="AM844" i="6"/>
  <c r="AN929" i="6"/>
  <c r="AN816" i="6"/>
  <c r="AN908" i="6"/>
  <c r="AL781" i="6"/>
  <c r="AN887" i="6"/>
  <c r="AL973" i="6"/>
  <c r="AM74" i="6"/>
  <c r="AL118" i="6"/>
  <c r="AM12" i="6"/>
  <c r="AN212" i="6"/>
  <c r="AL366" i="6"/>
  <c r="AL300" i="6"/>
  <c r="AL415" i="6"/>
  <c r="AM500" i="6"/>
  <c r="AM356" i="6"/>
  <c r="AN444" i="6"/>
  <c r="AL530" i="6"/>
  <c r="AL397" i="6"/>
  <c r="AM482" i="6"/>
  <c r="AN378" i="6"/>
  <c r="AL464" i="6"/>
  <c r="AM384" i="6"/>
  <c r="AN469" i="6"/>
  <c r="AN583" i="6"/>
  <c r="AM670" i="6"/>
  <c r="AN755" i="6"/>
  <c r="AL496" i="6"/>
  <c r="AM633" i="6"/>
  <c r="AN718" i="6"/>
  <c r="AL804" i="6"/>
  <c r="AM604" i="6"/>
  <c r="AN689" i="6"/>
  <c r="AL775" i="6"/>
  <c r="AL573" i="6"/>
  <c r="AM663" i="6"/>
  <c r="AN748" i="6"/>
  <c r="AN585" i="6"/>
  <c r="AN671" i="6"/>
  <c r="AL757" i="6"/>
  <c r="AL616" i="6"/>
  <c r="AM701" i="6"/>
  <c r="AL575" i="6"/>
  <c r="AM664" i="6"/>
  <c r="AL554" i="6"/>
  <c r="AM651" i="6"/>
  <c r="AN736" i="6"/>
  <c r="AL856" i="6"/>
  <c r="AM941" i="6"/>
  <c r="AM831" i="6"/>
  <c r="AN917" i="6"/>
  <c r="AN792" i="6"/>
  <c r="AL894" i="6"/>
  <c r="AM979" i="6"/>
  <c r="AL873" i="6"/>
  <c r="AM958" i="6"/>
  <c r="AL852" i="6"/>
  <c r="AM937" i="6"/>
  <c r="AM829" i="6"/>
  <c r="AM916" i="6"/>
  <c r="AM795" i="6"/>
  <c r="AM895" i="6"/>
  <c r="AN980" i="6"/>
  <c r="AM874" i="6"/>
  <c r="AN959" i="6"/>
  <c r="AL181" i="6"/>
  <c r="AJ4" i="6"/>
  <c r="AH8" i="6"/>
  <c r="AJ6" i="6"/>
  <c r="AJ8" i="6" s="1"/>
  <c r="AH5" i="6"/>
  <c r="AJ5" i="6" s="1"/>
  <c r="M148" i="6"/>
  <c r="P148" i="6" s="1"/>
  <c r="M192" i="6"/>
  <c r="P192" i="6" s="1"/>
  <c r="M187" i="6"/>
  <c r="P187" i="6" s="1"/>
  <c r="M397" i="6"/>
  <c r="P397" i="6" s="1"/>
  <c r="M533" i="6"/>
  <c r="P533" i="6"/>
  <c r="M382" i="6"/>
  <c r="P382" i="6" s="1"/>
  <c r="M56" i="6"/>
  <c r="P56" i="6" s="1"/>
  <c r="M248" i="6"/>
  <c r="P248" i="6" s="1"/>
  <c r="M60" i="6"/>
  <c r="P60" i="6"/>
  <c r="M371" i="6"/>
  <c r="P371" i="6" s="1"/>
  <c r="M608" i="6"/>
  <c r="P608" i="6" s="1"/>
  <c r="M842" i="6"/>
  <c r="P842" i="6" s="1"/>
  <c r="M399" i="6"/>
  <c r="P399" i="6" s="1"/>
  <c r="M64" i="6"/>
  <c r="P64" i="6" s="1"/>
  <c r="M30" i="6"/>
  <c r="P30" i="6" s="1"/>
  <c r="M597" i="6"/>
  <c r="P597" i="6" s="1"/>
  <c r="M651" i="6"/>
  <c r="P651" i="6" s="1"/>
  <c r="M338" i="6"/>
  <c r="P338" i="6" s="1"/>
  <c r="M205" i="6"/>
  <c r="P205" i="6" s="1"/>
  <c r="M84" i="6"/>
  <c r="P84" i="6" s="1"/>
  <c r="M269" i="6"/>
  <c r="P269" i="6"/>
  <c r="M752" i="6"/>
  <c r="P752" i="6" s="1"/>
  <c r="M682" i="6"/>
  <c r="P682" i="6" s="1"/>
  <c r="M560" i="6"/>
  <c r="P560" i="6" s="1"/>
  <c r="M496" i="6"/>
  <c r="P496" i="6" s="1"/>
  <c r="M566" i="6"/>
  <c r="P566" i="6" s="1"/>
  <c r="M548" i="6"/>
  <c r="P548" i="6" s="1"/>
  <c r="M733" i="6"/>
  <c r="P733" i="6" s="1"/>
  <c r="M50" i="6"/>
  <c r="P50" i="6"/>
  <c r="M80" i="6"/>
  <c r="P80" i="6" s="1"/>
  <c r="M75" i="6"/>
  <c r="P75" i="6" s="1"/>
  <c r="M451" i="6"/>
  <c r="P451" i="6" s="1"/>
  <c r="M740" i="6"/>
  <c r="P740" i="6" s="1"/>
  <c r="M606" i="6"/>
  <c r="P606" i="6" s="1"/>
  <c r="M558" i="6"/>
  <c r="P558" i="6"/>
  <c r="M366" i="6"/>
  <c r="P366" i="6" s="1"/>
  <c r="M227" i="6"/>
  <c r="P227" i="6" s="1"/>
  <c r="M225" i="6"/>
  <c r="P225" i="6" s="1"/>
  <c r="M308" i="6"/>
  <c r="P308" i="6" s="1"/>
  <c r="M872" i="6"/>
  <c r="P872" i="6" s="1"/>
  <c r="M879" i="6"/>
  <c r="P879" i="6"/>
  <c r="M369" i="6"/>
  <c r="P369" i="6" s="1"/>
  <c r="M146" i="6"/>
  <c r="P146" i="6" s="1"/>
  <c r="M505" i="6"/>
  <c r="P505" i="6" s="1"/>
  <c r="M581" i="6"/>
  <c r="P581" i="6" s="1"/>
  <c r="M721" i="6"/>
  <c r="P721" i="6" s="1"/>
  <c r="M769" i="6"/>
  <c r="P769" i="6" s="1"/>
  <c r="M116" i="6"/>
  <c r="P116" i="6" s="1"/>
  <c r="M300" i="6"/>
  <c r="P300" i="6" s="1"/>
  <c r="M389" i="6"/>
  <c r="P389" i="6" s="1"/>
  <c r="M239" i="6"/>
  <c r="P239" i="6"/>
  <c r="M392" i="6"/>
  <c r="P392" i="6" s="1"/>
  <c r="M661" i="6"/>
  <c r="P661" i="6" s="1"/>
  <c r="M780" i="6"/>
  <c r="P780" i="6" s="1"/>
  <c r="M785" i="6"/>
  <c r="P785" i="6" s="1"/>
  <c r="M800" i="6"/>
  <c r="P800" i="6" s="1"/>
  <c r="M247" i="6"/>
  <c r="P247" i="6" s="1"/>
  <c r="M147" i="6"/>
  <c r="P147" i="6" s="1"/>
  <c r="M594" i="6"/>
  <c r="P594" i="6"/>
  <c r="M741" i="6"/>
  <c r="P741" i="6" s="1"/>
  <c r="M576" i="6"/>
  <c r="P576" i="6" s="1"/>
  <c r="M697" i="6"/>
  <c r="P697" i="6" s="1"/>
  <c r="M244" i="6"/>
  <c r="P244" i="6" s="1"/>
  <c r="M419" i="6"/>
  <c r="P419" i="6" s="1"/>
  <c r="M481" i="6"/>
  <c r="P481" i="6" s="1"/>
  <c r="M354" i="6"/>
  <c r="P354" i="6" s="1"/>
  <c r="M757" i="6"/>
  <c r="P757" i="6"/>
  <c r="M296" i="6"/>
  <c r="P296" i="6" s="1"/>
  <c r="M328" i="6"/>
  <c r="P328" i="6" s="1"/>
  <c r="M324" i="6"/>
  <c r="P324" i="6" s="1"/>
  <c r="M732" i="6"/>
  <c r="P732" i="6"/>
  <c r="M515" i="6"/>
  <c r="P515" i="6" s="1"/>
  <c r="M600" i="6"/>
  <c r="P600" i="6"/>
  <c r="M760" i="6"/>
  <c r="P760" i="6" s="1"/>
  <c r="M827" i="6"/>
  <c r="P827" i="6" s="1"/>
  <c r="M160" i="6"/>
  <c r="P160" i="6" s="1"/>
  <c r="M87" i="6"/>
  <c r="P87" i="6" s="1"/>
  <c r="M574" i="6"/>
  <c r="P574" i="6" s="1"/>
  <c r="M582" i="6"/>
  <c r="P582" i="6" s="1"/>
  <c r="M213" i="6"/>
  <c r="P213" i="6" s="1"/>
  <c r="M59" i="6"/>
  <c r="P59" i="6" s="1"/>
  <c r="M275" i="6"/>
  <c r="P275" i="6" s="1"/>
  <c r="M425" i="6"/>
  <c r="P425" i="6"/>
  <c r="M592" i="6"/>
  <c r="P592" i="6" s="1"/>
  <c r="M220" i="6"/>
  <c r="P220" i="6" s="1"/>
  <c r="M789" i="6"/>
  <c r="P789" i="6" s="1"/>
  <c r="M633" i="6"/>
  <c r="P633" i="6" s="1"/>
  <c r="M772" i="6"/>
  <c r="P772" i="6" s="1"/>
  <c r="M216" i="6"/>
  <c r="P216" i="6"/>
  <c r="M175" i="6"/>
  <c r="P175" i="6" s="1"/>
  <c r="M158" i="6"/>
  <c r="P158" i="6"/>
  <c r="M219" i="6"/>
  <c r="P219" i="6" s="1"/>
  <c r="M642" i="6"/>
  <c r="P642" i="6" s="1"/>
  <c r="M488" i="6"/>
  <c r="P488" i="6" s="1"/>
  <c r="M386" i="6"/>
  <c r="P386" i="6" s="1"/>
  <c r="M323" i="6"/>
  <c r="P323" i="6" s="1"/>
  <c r="M52" i="6"/>
  <c r="P52" i="6" s="1"/>
  <c r="M293" i="6"/>
  <c r="P293" i="6" s="1"/>
  <c r="M68" i="6"/>
  <c r="P68" i="6"/>
  <c r="M474" i="6"/>
  <c r="P474" i="6" s="1"/>
  <c r="M725" i="6"/>
  <c r="P725" i="6" s="1"/>
  <c r="M570" i="6"/>
  <c r="P570" i="6" s="1"/>
  <c r="M500" i="6"/>
  <c r="P500" i="6"/>
  <c r="M412" i="6"/>
  <c r="P412" i="6" s="1"/>
  <c r="M92" i="6"/>
  <c r="P92" i="6"/>
  <c r="M221" i="6"/>
  <c r="P221" i="6" s="1"/>
  <c r="M246" i="6"/>
  <c r="P246" i="6" s="1"/>
  <c r="M744" i="6"/>
  <c r="P744" i="6" s="1"/>
  <c r="M923" i="6"/>
  <c r="P923" i="6" s="1"/>
  <c r="M529" i="6"/>
  <c r="P529" i="6" s="1"/>
  <c r="M32" i="6"/>
  <c r="P32" i="6" s="1"/>
  <c r="M759" i="6"/>
  <c r="P759" i="6" s="1"/>
  <c r="M586" i="6"/>
  <c r="P586" i="6" s="1"/>
  <c r="M465" i="6"/>
  <c r="P465" i="6" s="1"/>
  <c r="M14" i="6"/>
  <c r="P14" i="6" s="1"/>
  <c r="M154" i="6"/>
  <c r="P154" i="6" s="1"/>
  <c r="M62" i="6"/>
  <c r="P62" i="6" s="1"/>
  <c r="M156" i="6"/>
  <c r="P156" i="6" s="1"/>
  <c r="M927" i="6"/>
  <c r="P927" i="6" s="1"/>
  <c r="M401" i="6"/>
  <c r="P401" i="6" s="1"/>
  <c r="M152" i="6"/>
  <c r="P152" i="6"/>
  <c r="M330" i="6"/>
  <c r="P330" i="6" s="1"/>
  <c r="M701" i="6"/>
  <c r="P701" i="6"/>
  <c r="M639" i="6"/>
  <c r="P639" i="6" s="1"/>
  <c r="M795" i="6"/>
  <c r="P795" i="6" s="1"/>
  <c r="M681" i="6"/>
  <c r="P681" i="6" s="1"/>
  <c r="M709" i="6"/>
  <c r="P709" i="6" s="1"/>
  <c r="M628" i="6"/>
  <c r="P628" i="6" s="1"/>
  <c r="M86" i="6"/>
  <c r="P86" i="6" s="1"/>
  <c r="M265" i="6"/>
  <c r="P265" i="6" s="1"/>
  <c r="M57" i="6"/>
  <c r="P57" i="6" s="1"/>
  <c r="M339" i="6"/>
  <c r="P339" i="6" s="1"/>
  <c r="M544" i="6"/>
  <c r="P544" i="6" s="1"/>
  <c r="M715" i="6"/>
  <c r="P715" i="6" s="1"/>
  <c r="M797" i="6"/>
  <c r="P797" i="6" s="1"/>
  <c r="M184" i="6"/>
  <c r="P184" i="6" s="1"/>
  <c r="M191" i="6"/>
  <c r="P191" i="6" s="1"/>
  <c r="M235" i="6"/>
  <c r="P235" i="6" s="1"/>
  <c r="M464" i="6"/>
  <c r="P464" i="6" s="1"/>
  <c r="M726" i="6"/>
  <c r="P726" i="6" s="1"/>
  <c r="M781" i="6"/>
  <c r="P781" i="6" s="1"/>
  <c r="M871" i="6"/>
  <c r="P871" i="6" s="1"/>
  <c r="M447" i="6"/>
  <c r="P447" i="6"/>
  <c r="M334" i="6"/>
  <c r="P334" i="6" s="1"/>
  <c r="M689" i="6"/>
  <c r="P689" i="6" s="1"/>
  <c r="M201" i="6"/>
  <c r="P201" i="6" s="1"/>
  <c r="M395" i="6"/>
  <c r="P395" i="6" s="1"/>
  <c r="M332" i="6"/>
  <c r="P332" i="6" s="1"/>
  <c r="M240" i="6"/>
  <c r="P240" i="6" s="1"/>
  <c r="M768" i="6"/>
  <c r="P768" i="6" s="1"/>
  <c r="M727" i="6"/>
  <c r="P727" i="6" s="1"/>
  <c r="M346" i="6"/>
  <c r="P346" i="6" s="1"/>
  <c r="M197" i="6"/>
  <c r="P197" i="6"/>
  <c r="M43" i="6"/>
  <c r="P43" i="6" s="1"/>
  <c r="M543" i="6"/>
  <c r="P543" i="6" s="1"/>
  <c r="M568" i="6"/>
  <c r="P568" i="6" s="1"/>
  <c r="M653" i="6"/>
  <c r="P653" i="6" s="1"/>
  <c r="M200" i="6"/>
  <c r="P200" i="6" s="1"/>
  <c r="M320" i="6"/>
  <c r="P320" i="6" s="1"/>
  <c r="M461" i="6"/>
  <c r="P461" i="6" s="1"/>
  <c r="M618" i="6"/>
  <c r="P618" i="6" s="1"/>
  <c r="M805" i="6"/>
  <c r="P805" i="6" s="1"/>
  <c r="M411" i="6"/>
  <c r="P411" i="6" s="1"/>
  <c r="M771" i="6"/>
  <c r="P771" i="6" s="1"/>
  <c r="M509" i="6"/>
  <c r="P509" i="6" s="1"/>
  <c r="M288" i="6"/>
  <c r="P288" i="6" s="1"/>
  <c r="M498" i="6"/>
  <c r="P498" i="6"/>
  <c r="M743" i="6"/>
  <c r="P743" i="6" s="1"/>
  <c r="M705" i="6"/>
  <c r="P705" i="6" s="1"/>
  <c r="M507" i="6"/>
  <c r="P507" i="6" s="1"/>
  <c r="M72" i="6"/>
  <c r="P72" i="6" s="1"/>
  <c r="M228" i="6"/>
  <c r="P228" i="6" s="1"/>
  <c r="M380" i="6"/>
  <c r="P380" i="6"/>
  <c r="M232" i="6"/>
  <c r="P232" i="6" s="1"/>
  <c r="M470" i="6"/>
  <c r="P470" i="6" s="1"/>
  <c r="M717" i="6"/>
  <c r="P717" i="6" s="1"/>
  <c r="M830" i="6"/>
  <c r="P830" i="6" s="1"/>
  <c r="M48" i="6"/>
  <c r="P48" i="6" s="1"/>
  <c r="M318" i="6"/>
  <c r="P318" i="6" s="1"/>
  <c r="M708" i="6"/>
  <c r="P708" i="6" s="1"/>
  <c r="M649" i="6"/>
  <c r="P649" i="6" s="1"/>
  <c r="M79" i="6"/>
  <c r="P79" i="6" s="1"/>
  <c r="M491" i="6"/>
  <c r="P491" i="6" s="1"/>
  <c r="M641" i="6"/>
  <c r="P641" i="6" s="1"/>
  <c r="M494" i="6"/>
  <c r="P494" i="6" s="1"/>
  <c r="M383" i="6"/>
  <c r="P383" i="6" s="1"/>
  <c r="M243" i="6"/>
  <c r="P243" i="6" s="1"/>
  <c r="M183" i="6"/>
  <c r="P183" i="6" s="1"/>
  <c r="M97" i="6"/>
  <c r="P97" i="6"/>
  <c r="M132" i="6"/>
  <c r="P132" i="6" s="1"/>
  <c r="M298" i="6"/>
  <c r="P298" i="6" s="1"/>
  <c r="M172" i="6"/>
  <c r="P172" i="6" s="1"/>
  <c r="M348" i="6"/>
  <c r="P348" i="6" s="1"/>
  <c r="M765" i="6"/>
  <c r="P765" i="6" s="1"/>
  <c r="M724" i="6"/>
  <c r="P724" i="6" s="1"/>
  <c r="M963" i="6"/>
  <c r="P963" i="6"/>
  <c r="M448" i="6"/>
  <c r="P448" i="6" s="1"/>
  <c r="M256" i="6"/>
  <c r="P256" i="6" s="1"/>
  <c r="M490" i="6"/>
  <c r="P490" i="6"/>
  <c r="M749" i="6"/>
  <c r="P749" i="6" s="1"/>
  <c r="M565" i="6"/>
  <c r="P565" i="6" s="1"/>
  <c r="M753" i="6"/>
  <c r="P753" i="6" s="1"/>
  <c r="M796" i="6"/>
  <c r="P796" i="6" s="1"/>
  <c r="M764" i="6"/>
  <c r="P764" i="6" s="1"/>
  <c r="M908" i="6"/>
  <c r="P908" i="6" s="1"/>
  <c r="M951" i="6"/>
  <c r="P951" i="6"/>
  <c r="M432" i="6"/>
  <c r="P432" i="6" s="1"/>
  <c r="M617" i="6"/>
  <c r="P617" i="6" s="1"/>
  <c r="M810" i="6"/>
  <c r="P810" i="6" s="1"/>
  <c r="M802" i="6"/>
  <c r="P802" i="6" s="1"/>
  <c r="M413" i="6"/>
  <c r="P413" i="6" s="1"/>
  <c r="M231" i="6"/>
  <c r="P231" i="6" s="1"/>
  <c r="M381" i="6"/>
  <c r="P381" i="6" s="1"/>
  <c r="M39" i="6"/>
  <c r="P39" i="6" s="1"/>
  <c r="M196" i="6"/>
  <c r="P196" i="6" s="1"/>
  <c r="M692" i="6"/>
  <c r="P692" i="6" s="1"/>
  <c r="M891" i="6"/>
  <c r="P891" i="6" s="1"/>
  <c r="M616" i="6"/>
  <c r="P616" i="6" s="1"/>
  <c r="M935" i="6"/>
  <c r="P935" i="6" s="1"/>
  <c r="M947" i="6"/>
  <c r="P947" i="6" s="1"/>
  <c r="M906" i="6"/>
  <c r="P906" i="6" s="1"/>
  <c r="M276" i="6"/>
  <c r="P276" i="6" s="1"/>
  <c r="M159" i="6"/>
  <c r="P159" i="6" s="1"/>
  <c r="M527" i="6"/>
  <c r="P527" i="6" s="1"/>
  <c r="M584" i="6"/>
  <c r="P584" i="6" s="1"/>
  <c r="M814" i="6"/>
  <c r="P814" i="6" s="1"/>
  <c r="M622" i="6"/>
  <c r="P622" i="6" s="1"/>
  <c r="M939" i="6"/>
  <c r="P939" i="6" s="1"/>
  <c r="M270" i="6"/>
  <c r="P270" i="6"/>
  <c r="M155" i="6"/>
  <c r="P155" i="6" s="1"/>
  <c r="M215" i="6"/>
  <c r="P215" i="6" s="1"/>
  <c r="M846" i="6"/>
  <c r="P846" i="6" s="1"/>
  <c r="M665" i="6"/>
  <c r="P665" i="6" s="1"/>
  <c r="M684" i="6"/>
  <c r="P684" i="6" s="1"/>
  <c r="M625" i="6"/>
  <c r="P625" i="6" s="1"/>
  <c r="M792" i="6"/>
  <c r="P792" i="6" s="1"/>
  <c r="M407" i="6"/>
  <c r="P407" i="6" s="1"/>
  <c r="M485" i="6"/>
  <c r="P485" i="6" s="1"/>
  <c r="M316" i="6"/>
  <c r="P316" i="6" s="1"/>
  <c r="M541" i="6"/>
  <c r="P541" i="6" s="1"/>
  <c r="M687" i="6"/>
  <c r="P687" i="6" s="1"/>
  <c r="M74" i="6"/>
  <c r="P74" i="6" s="1"/>
  <c r="M230" i="6"/>
  <c r="P230" i="6"/>
  <c r="M17" i="6"/>
  <c r="P17" i="6" s="1"/>
  <c r="M540" i="6"/>
  <c r="P540" i="6" s="1"/>
  <c r="M755" i="6"/>
  <c r="P755" i="6" s="1"/>
  <c r="M657" i="6"/>
  <c r="P657" i="6" s="1"/>
  <c r="M429" i="6"/>
  <c r="P429" i="6" s="1"/>
  <c r="M562" i="6"/>
  <c r="P562" i="6" s="1"/>
  <c r="M729" i="6"/>
  <c r="P729" i="6" s="1"/>
  <c r="M784" i="6"/>
  <c r="P784" i="6" s="1"/>
  <c r="M761" i="6"/>
  <c r="P761" i="6" s="1"/>
  <c r="M127" i="6"/>
  <c r="P127" i="6" s="1"/>
  <c r="M322" i="6"/>
  <c r="P322" i="6" s="1"/>
  <c r="M204" i="6"/>
  <c r="P204" i="6" s="1"/>
  <c r="M277" i="6"/>
  <c r="P277" i="6" s="1"/>
  <c r="M463" i="6"/>
  <c r="P463" i="6" s="1"/>
  <c r="M78" i="6"/>
  <c r="P78" i="6" s="1"/>
  <c r="M503" i="6"/>
  <c r="P503" i="6" s="1"/>
  <c r="M557" i="6"/>
  <c r="P557" i="6" s="1"/>
  <c r="M791" i="6"/>
  <c r="P791" i="6" s="1"/>
  <c r="M669" i="6"/>
  <c r="P669" i="6" s="1"/>
  <c r="M29" i="6"/>
  <c r="P29" i="6" s="1"/>
  <c r="M139" i="6"/>
  <c r="P139" i="6" s="1"/>
  <c r="M301" i="6"/>
  <c r="P301" i="6" s="1"/>
  <c r="M672" i="6"/>
  <c r="P672" i="6" s="1"/>
  <c r="M613" i="6"/>
  <c r="P613" i="6" s="1"/>
  <c r="M274" i="6"/>
  <c r="P274" i="6"/>
  <c r="M143" i="6"/>
  <c r="P143" i="6" s="1"/>
  <c r="M931" i="6"/>
  <c r="P931" i="6" s="1"/>
  <c r="M468" i="6"/>
  <c r="P468" i="6" s="1"/>
  <c r="M472" i="6"/>
  <c r="P472" i="6" s="1"/>
  <c r="M41" i="6"/>
  <c r="P41" i="6" s="1"/>
  <c r="M218" i="6"/>
  <c r="P218" i="6" s="1"/>
  <c r="M685" i="6"/>
  <c r="P685" i="6"/>
  <c r="M569" i="6"/>
  <c r="P569" i="6" s="1"/>
  <c r="M502" i="6"/>
  <c r="P502" i="6" s="1"/>
  <c r="M168" i="6"/>
  <c r="P168" i="6" s="1"/>
  <c r="M387" i="6"/>
  <c r="P387" i="6" s="1"/>
  <c r="M55" i="6"/>
  <c r="P55" i="6"/>
  <c r="M212" i="6"/>
  <c r="P212" i="6" s="1"/>
  <c r="M790" i="6"/>
  <c r="P790" i="6" s="1"/>
  <c r="M379" i="6"/>
  <c r="P379" i="6" s="1"/>
  <c r="M44" i="6"/>
  <c r="P44" i="6" s="1"/>
  <c r="M290" i="6"/>
  <c r="P290" i="6" s="1"/>
  <c r="M467" i="6"/>
  <c r="P467" i="6"/>
  <c r="M793" i="6"/>
  <c r="P793" i="6" s="1"/>
  <c r="M713" i="6"/>
  <c r="P713" i="6" s="1"/>
  <c r="M567" i="6"/>
  <c r="P567" i="6" s="1"/>
  <c r="M4" i="6"/>
  <c r="P4" i="6" s="1"/>
  <c r="L981" i="6"/>
  <c r="M967" i="6"/>
  <c r="P967" i="6" s="1"/>
  <c r="M71" i="6"/>
  <c r="P71" i="6"/>
  <c r="M504" i="6"/>
  <c r="P504" i="6" s="1"/>
  <c r="M756" i="6"/>
  <c r="P756" i="6"/>
  <c r="M723" i="6"/>
  <c r="P723" i="6" s="1"/>
  <c r="M551" i="6"/>
  <c r="P551" i="6" s="1"/>
  <c r="M826" i="6"/>
  <c r="P826" i="6" s="1"/>
  <c r="M854" i="6"/>
  <c r="P854" i="6" s="1"/>
  <c r="M499" i="6"/>
  <c r="P499" i="6" s="1"/>
  <c r="M402" i="6"/>
  <c r="P402" i="6" s="1"/>
  <c r="M943" i="6"/>
  <c r="P943" i="6" s="1"/>
  <c r="M28" i="6"/>
  <c r="P28" i="6" s="1"/>
  <c r="M512" i="6"/>
  <c r="P512" i="6" s="1"/>
  <c r="M497" i="6"/>
  <c r="P497" i="6" s="1"/>
  <c r="M745" i="6"/>
  <c r="P745" i="6" s="1"/>
  <c r="M211" i="6"/>
  <c r="P211" i="6" s="1"/>
  <c r="M748" i="6"/>
  <c r="P748" i="6" s="1"/>
  <c r="M167" i="6"/>
  <c r="P167" i="6" s="1"/>
  <c r="M49" i="6"/>
  <c r="P49" i="6" s="1"/>
  <c r="M645" i="6"/>
  <c r="P645" i="6" s="1"/>
  <c r="M801" i="6"/>
  <c r="P801" i="6" s="1"/>
  <c r="M774" i="6"/>
  <c r="P774" i="6" s="1"/>
  <c r="M855" i="6"/>
  <c r="P855" i="6" s="1"/>
  <c r="M292" i="6"/>
  <c r="P292" i="6"/>
  <c r="M284" i="6"/>
  <c r="P284" i="6" s="1"/>
  <c r="M777" i="6"/>
  <c r="P777" i="6" s="1"/>
  <c r="M519" i="6"/>
  <c r="P519" i="6" s="1"/>
  <c r="M510" i="6"/>
  <c r="P510" i="6"/>
  <c r="M866" i="6"/>
  <c r="P866" i="6" s="1"/>
  <c r="O981" i="6"/>
  <c r="M955" i="6"/>
  <c r="P955" i="6" s="1"/>
  <c r="M282" i="6"/>
  <c r="P282" i="6" s="1"/>
  <c r="M124" i="6"/>
  <c r="P124" i="6" s="1"/>
  <c r="M236" i="6"/>
  <c r="P236" i="6" s="1"/>
  <c r="M176" i="6"/>
  <c r="P176" i="6" s="1"/>
  <c r="M596" i="6"/>
  <c r="P596" i="6" s="1"/>
  <c r="M788" i="6"/>
  <c r="P788" i="6" s="1"/>
  <c r="M393" i="6"/>
  <c r="P393" i="6"/>
  <c r="M673" i="6"/>
  <c r="P673" i="6"/>
  <c r="M535" i="6"/>
  <c r="P535" i="6" s="1"/>
  <c r="M803" i="6"/>
  <c r="P803" i="6" s="1"/>
  <c r="M46" i="6"/>
  <c r="P46" i="6" s="1"/>
  <c r="M458" i="6"/>
  <c r="P458" i="6" s="1"/>
  <c r="M720" i="6"/>
  <c r="P720" i="6"/>
  <c r="M677" i="6"/>
  <c r="P677" i="6" s="1"/>
  <c r="M415" i="6"/>
  <c r="P415" i="6" s="1"/>
  <c r="M736" i="6"/>
  <c r="P736" i="6" s="1"/>
  <c r="M536" i="6"/>
  <c r="P536" i="6" s="1"/>
  <c r="M150" i="6"/>
  <c r="P150" i="6" s="1"/>
  <c r="M261" i="6"/>
  <c r="P261" i="6" s="1"/>
  <c r="M207" i="6"/>
  <c r="P207" i="6" s="1"/>
  <c r="M101" i="6"/>
  <c r="P101" i="6" s="1"/>
  <c r="M418" i="6"/>
  <c r="P418" i="6" s="1"/>
  <c r="M739" i="6"/>
  <c r="P739" i="6" s="1"/>
  <c r="M654" i="6"/>
  <c r="P654" i="6" s="1"/>
  <c r="M42" i="6"/>
  <c r="P42" i="6"/>
  <c r="M396" i="6"/>
  <c r="P396" i="6" s="1"/>
  <c r="M304" i="6"/>
  <c r="P304" i="6"/>
  <c r="M208" i="6"/>
  <c r="P208" i="6" s="1"/>
  <c r="M260" i="6"/>
  <c r="P260" i="6" s="1"/>
  <c r="M511" i="6"/>
  <c r="P511" i="6"/>
  <c r="M737" i="6"/>
  <c r="P737" i="6" s="1"/>
  <c r="M549" i="6"/>
  <c r="P549" i="6" s="1"/>
  <c r="M976" i="6"/>
  <c r="P976" i="6" s="1"/>
  <c r="M164" i="6"/>
  <c r="P164" i="6" s="1"/>
  <c r="M199" i="6"/>
  <c r="P199" i="6" s="1"/>
  <c r="M583" i="6"/>
  <c r="P583" i="6" s="1"/>
  <c r="M363" i="6"/>
  <c r="P363" i="6" s="1"/>
  <c r="M113" i="6"/>
  <c r="P113" i="6"/>
  <c r="M884" i="6"/>
  <c r="P884" i="6"/>
  <c r="M898" i="6"/>
  <c r="P898" i="6" s="1"/>
  <c r="M141" i="6"/>
  <c r="P141" i="6"/>
  <c r="M325" i="6"/>
  <c r="P325" i="6" s="1"/>
  <c r="M40" i="6"/>
  <c r="P40" i="6" s="1"/>
  <c r="M188" i="6"/>
  <c r="P188" i="6" s="1"/>
  <c r="M501" i="6"/>
  <c r="P501" i="6" s="1"/>
  <c r="M173" i="6"/>
  <c r="P173" i="6" s="1"/>
  <c r="M537" i="6"/>
  <c r="P537" i="6" s="1"/>
  <c r="N981" i="6"/>
  <c r="U4" i="6" s="1"/>
  <c r="M65" i="6"/>
  <c r="P65" i="6" s="1"/>
  <c r="M862" i="6"/>
  <c r="P862" i="6" s="1"/>
  <c r="M822" i="6"/>
  <c r="P822" i="6" s="1"/>
  <c r="M605" i="6"/>
  <c r="P605" i="6" s="1"/>
  <c r="M523" i="6"/>
  <c r="P523" i="6" s="1"/>
  <c r="M959" i="6"/>
  <c r="P959" i="6"/>
  <c r="AP6" i="6" l="1"/>
  <c r="AO6" i="6"/>
  <c r="P981" i="6"/>
  <c r="U16" i="6" s="1"/>
  <c r="U18" i="6" s="1"/>
  <c r="U20" i="6" s="1"/>
  <c r="M981" i="6"/>
  <c r="U6" i="6"/>
  <c r="U8" i="6" s="1"/>
  <c r="U10" i="6" s="1"/>
  <c r="U13" i="6"/>
  <c r="U14" i="6" s="1"/>
  <c r="U12" i="6"/>
  <c r="AO7" i="6" l="1"/>
  <c r="AP7" i="6"/>
  <c r="W4" i="6" a="1"/>
  <c r="AA5" i="6" l="1"/>
  <c r="AC4" i="6"/>
  <c r="X4" i="6"/>
  <c r="AB5" i="6"/>
  <c r="Z7" i="6"/>
  <c r="Z9" i="6"/>
  <c r="AA8" i="6"/>
  <c r="W4" i="6"/>
  <c r="W8" i="6"/>
  <c r="AA9" i="6"/>
  <c r="Z4" i="6"/>
  <c r="W6" i="6"/>
  <c r="AA7" i="6"/>
  <c r="W10" i="6"/>
  <c r="Y5" i="6"/>
  <c r="AC9" i="6"/>
  <c r="Z10" i="6"/>
  <c r="AC10" i="6"/>
  <c r="AA4" i="6"/>
  <c r="X6" i="6"/>
  <c r="AB7" i="6"/>
  <c r="X10" i="6"/>
  <c r="W7" i="6"/>
  <c r="X9" i="6"/>
  <c r="Y9" i="6"/>
  <c r="Z8" i="6"/>
  <c r="AC8" i="6"/>
  <c r="AB4" i="6"/>
  <c r="Y6" i="6"/>
  <c r="X8" i="6"/>
  <c r="Y10" i="6"/>
  <c r="AB6" i="6"/>
  <c r="AB9" i="6"/>
  <c r="AC7" i="6"/>
  <c r="W5" i="6"/>
  <c r="Z6" i="6"/>
  <c r="Y8" i="6"/>
  <c r="AA10" i="6"/>
  <c r="AC5" i="6"/>
  <c r="X7" i="6"/>
  <c r="Y7" i="6"/>
  <c r="Y4" i="6"/>
  <c r="AC6" i="6"/>
  <c r="X5" i="6"/>
  <c r="AA6" i="6"/>
  <c r="AB8" i="6"/>
  <c r="AB10" i="6"/>
  <c r="W9" i="6"/>
  <c r="Z5" i="6"/>
  <c r="AP8" i="6"/>
  <c r="AO8" i="6"/>
  <c r="AE4" i="6" a="1"/>
  <c r="C984" i="6" a="1"/>
  <c r="AE9" i="6" l="1"/>
  <c r="AE10" i="6"/>
  <c r="AE4" i="6"/>
  <c r="AE6" i="6"/>
  <c r="AE7" i="6"/>
  <c r="AE5" i="6"/>
  <c r="AE8" i="6"/>
  <c r="C989" i="6"/>
  <c r="C988" i="6"/>
  <c r="C990" i="6"/>
  <c r="C984" i="6"/>
  <c r="D984" i="6" s="1"/>
  <c r="E984" i="6" s="1"/>
  <c r="C985" i="6"/>
  <c r="C986" i="6"/>
  <c r="C987" i="6"/>
  <c r="AO9" i="6"/>
  <c r="AP9" i="6"/>
  <c r="G985" i="6" l="1"/>
  <c r="H985" i="6"/>
  <c r="D985" i="6"/>
  <c r="E985" i="6" s="1"/>
  <c r="AO10" i="6"/>
  <c r="G987" i="6"/>
  <c r="D987" i="6"/>
  <c r="E987" i="6" s="1"/>
  <c r="H987" i="6"/>
  <c r="AP10" i="6"/>
  <c r="G990" i="6"/>
  <c r="H990" i="6"/>
  <c r="D990" i="6"/>
  <c r="E990" i="6" s="1"/>
  <c r="G989" i="6"/>
  <c r="H989" i="6"/>
  <c r="D989" i="6"/>
  <c r="E989" i="6" s="1"/>
  <c r="D986" i="6"/>
  <c r="E986" i="6" s="1"/>
  <c r="H986" i="6"/>
  <c r="G986" i="6"/>
  <c r="D988" i="6"/>
  <c r="E988" i="6" s="1"/>
  <c r="H988" i="6"/>
  <c r="G988" i="6"/>
  <c r="AO11" i="6" l="1"/>
  <c r="AP11" i="6"/>
  <c r="AP12" i="6" l="1"/>
  <c r="AO12" i="6"/>
  <c r="AO13" i="6" l="1"/>
  <c r="AP13" i="6"/>
  <c r="AP14" i="6" l="1"/>
  <c r="AO14" i="6"/>
  <c r="AO15" i="6" l="1"/>
  <c r="AP15" i="6"/>
  <c r="AP16" i="6" l="1"/>
  <c r="AO16" i="6"/>
  <c r="AO17" i="6" l="1"/>
  <c r="AP17" i="6"/>
  <c r="AP18" i="6" l="1"/>
  <c r="AO18" i="6"/>
  <c r="AO19" i="6" l="1"/>
  <c r="AP19" i="6"/>
  <c r="AP20" i="6" l="1"/>
  <c r="AO20" i="6"/>
  <c r="AO21" i="6" l="1"/>
  <c r="AP21" i="6"/>
  <c r="AP22" i="6" l="1"/>
  <c r="AO22" i="6"/>
  <c r="AO23" i="6" l="1"/>
  <c r="AP23" i="6"/>
  <c r="AP24" i="6" l="1"/>
  <c r="AO24" i="6"/>
  <c r="AO25" i="6" l="1"/>
  <c r="AP25" i="6"/>
  <c r="AP26" i="6" l="1"/>
  <c r="AO26" i="6"/>
  <c r="AO27" i="6" l="1"/>
  <c r="AP27" i="6"/>
  <c r="AP28" i="6" l="1"/>
  <c r="AO28" i="6"/>
  <c r="AO29" i="6" l="1"/>
  <c r="AP29" i="6"/>
  <c r="AP30" i="6" l="1"/>
  <c r="AO30" i="6"/>
  <c r="AO31" i="6" l="1"/>
  <c r="AP31" i="6"/>
  <c r="AP32" i="6" l="1"/>
  <c r="AO32" i="6"/>
  <c r="AO33" i="6" l="1"/>
  <c r="AP33" i="6"/>
  <c r="AP34" i="6" l="1"/>
  <c r="AO34" i="6"/>
  <c r="AO35" i="6" l="1"/>
  <c r="AP35" i="6"/>
  <c r="AP36" i="6" l="1"/>
  <c r="AO36" i="6"/>
  <c r="AO37" i="6" l="1"/>
  <c r="AP37" i="6"/>
  <c r="AP38" i="6" l="1"/>
  <c r="AO38" i="6"/>
  <c r="AO39" i="6" l="1"/>
  <c r="AP39" i="6"/>
  <c r="AP40" i="6" l="1"/>
  <c r="AO40" i="6"/>
  <c r="AO41" i="6" l="1"/>
  <c r="AP41" i="6"/>
  <c r="AP42" i="6" l="1"/>
  <c r="AO42" i="6"/>
  <c r="AO43" i="6" l="1"/>
  <c r="AP43" i="6"/>
  <c r="AP44" i="6" l="1"/>
  <c r="AO44" i="6"/>
  <c r="AO45" i="6" l="1"/>
  <c r="AP45" i="6"/>
  <c r="AP46" i="6" l="1"/>
  <c r="AO46" i="6"/>
  <c r="AO47" i="6" l="1"/>
  <c r="AP47" i="6"/>
  <c r="AP48" i="6" l="1"/>
  <c r="AO48" i="6"/>
  <c r="AO49" i="6" l="1"/>
  <c r="AP49" i="6"/>
  <c r="AP50" i="6" l="1"/>
  <c r="AO50" i="6"/>
  <c r="AO51" i="6" l="1"/>
  <c r="AP51" i="6"/>
  <c r="AP52" i="6" l="1"/>
  <c r="AO52" i="6"/>
  <c r="AO53" i="6" l="1"/>
  <c r="AP53" i="6"/>
  <c r="AP54" i="6" l="1"/>
  <c r="AO54" i="6"/>
  <c r="AO55" i="6" l="1"/>
  <c r="AP55" i="6"/>
  <c r="AP56" i="6" l="1"/>
  <c r="AO56" i="6"/>
  <c r="AO57" i="6" l="1"/>
  <c r="AP57" i="6"/>
  <c r="AP58" i="6" l="1"/>
  <c r="AO58" i="6"/>
  <c r="AO59" i="6" l="1"/>
  <c r="AP59" i="6"/>
  <c r="AP60" i="6" l="1"/>
  <c r="AO60" i="6"/>
  <c r="AO61" i="6" l="1"/>
  <c r="AP61" i="6"/>
  <c r="AP62" i="6" l="1"/>
  <c r="AO62" i="6"/>
  <c r="AO63" i="6" l="1"/>
  <c r="AP63" i="6"/>
  <c r="AP64" i="6" l="1"/>
  <c r="AO64" i="6"/>
  <c r="AO65" i="6" l="1"/>
  <c r="AP65" i="6"/>
  <c r="AP66" i="6" l="1"/>
  <c r="AO66" i="6"/>
  <c r="AO67" i="6" l="1"/>
  <c r="AP67" i="6"/>
  <c r="AP68" i="6" l="1"/>
  <c r="AO68" i="6"/>
  <c r="AO69" i="6" l="1"/>
  <c r="AP69" i="6"/>
  <c r="AP70" i="6" l="1"/>
  <c r="AO70" i="6"/>
  <c r="AO71" i="6" l="1"/>
  <c r="AP71" i="6"/>
  <c r="AP72" i="6" l="1"/>
  <c r="AO72" i="6"/>
  <c r="AO73" i="6" l="1"/>
  <c r="AP73" i="6"/>
  <c r="AP74" i="6" l="1"/>
  <c r="AO74" i="6"/>
  <c r="AO75" i="6" l="1"/>
  <c r="AP75" i="6"/>
  <c r="AP76" i="6" l="1"/>
  <c r="AO76" i="6"/>
  <c r="AO77" i="6" l="1"/>
  <c r="AP77" i="6"/>
  <c r="AP78" i="6" l="1"/>
  <c r="AO78" i="6"/>
  <c r="AO79" i="6" l="1"/>
  <c r="AP79" i="6"/>
  <c r="AP80" i="6" l="1"/>
  <c r="AO80" i="6"/>
  <c r="AO81" i="6" l="1"/>
  <c r="AP81" i="6"/>
  <c r="AP82" i="6" l="1"/>
  <c r="AO82" i="6"/>
  <c r="AO83" i="6" l="1"/>
  <c r="AP83" i="6"/>
  <c r="AP84" i="6" l="1"/>
  <c r="AO84" i="6"/>
  <c r="AO85" i="6" l="1"/>
  <c r="AP85" i="6"/>
  <c r="AP86" i="6" l="1"/>
  <c r="AO86" i="6"/>
  <c r="AO87" i="6" l="1"/>
  <c r="AP87" i="6"/>
  <c r="AP88" i="6" l="1"/>
  <c r="AO88" i="6"/>
  <c r="AO89" i="6" l="1"/>
  <c r="AP89" i="6"/>
  <c r="AP90" i="6" l="1"/>
  <c r="AO90" i="6"/>
  <c r="AO91" i="6" l="1"/>
  <c r="AP91" i="6"/>
  <c r="AP92" i="6" l="1"/>
  <c r="AO92" i="6"/>
  <c r="AO93" i="6" l="1"/>
  <c r="AP93" i="6"/>
  <c r="AP94" i="6" l="1"/>
  <c r="AO94" i="6"/>
  <c r="AO95" i="6" l="1"/>
  <c r="AP95" i="6"/>
  <c r="AP96" i="6" l="1"/>
  <c r="AO96" i="6"/>
  <c r="AO97" i="6" l="1"/>
  <c r="AP97" i="6"/>
  <c r="AP98" i="6" l="1"/>
  <c r="AO98" i="6"/>
  <c r="AO99" i="6" l="1"/>
  <c r="AP99" i="6"/>
  <c r="AP100" i="6" l="1"/>
  <c r="AO100" i="6"/>
  <c r="AO101" i="6" l="1"/>
  <c r="AP101" i="6"/>
  <c r="AP102" i="6" l="1"/>
  <c r="AO102" i="6"/>
  <c r="AO103" i="6" l="1"/>
  <c r="AP103" i="6"/>
  <c r="AP104" i="6" l="1"/>
  <c r="AO104" i="6"/>
  <c r="AO105" i="6" l="1"/>
  <c r="AP105" i="6"/>
  <c r="AP106" i="6" l="1"/>
  <c r="AO106" i="6"/>
  <c r="AO107" i="6" l="1"/>
  <c r="AP107" i="6"/>
  <c r="AP108" i="6" l="1"/>
  <c r="AO108" i="6"/>
  <c r="AO109" i="6" l="1"/>
  <c r="AP109" i="6"/>
  <c r="AP110" i="6" l="1"/>
  <c r="AO110" i="6"/>
  <c r="AO111" i="6" l="1"/>
  <c r="AP111" i="6"/>
  <c r="AP112" i="6" l="1"/>
  <c r="AO112" i="6"/>
  <c r="AO113" i="6" l="1"/>
  <c r="AP113" i="6"/>
  <c r="AP114" i="6" l="1"/>
  <c r="AO114" i="6"/>
  <c r="AO115" i="6" l="1"/>
  <c r="AP115" i="6"/>
  <c r="AP116" i="6" l="1"/>
  <c r="AO116" i="6"/>
  <c r="AO117" i="6" l="1"/>
  <c r="AP117" i="6"/>
  <c r="AP118" i="6" l="1"/>
  <c r="AO118" i="6"/>
  <c r="AO119" i="6" l="1"/>
  <c r="AP119" i="6"/>
  <c r="AP120" i="6" l="1"/>
  <c r="AO120" i="6"/>
  <c r="AO121" i="6" l="1"/>
  <c r="AP121" i="6"/>
  <c r="AP122" i="6" l="1"/>
  <c r="AO122" i="6"/>
  <c r="AO123" i="6" l="1"/>
  <c r="AP123" i="6"/>
  <c r="AP124" i="6" l="1"/>
  <c r="AO124" i="6"/>
  <c r="AO125" i="6" l="1"/>
  <c r="AP125" i="6"/>
  <c r="AP126" i="6" l="1"/>
  <c r="AO126" i="6"/>
  <c r="AO127" i="6" l="1"/>
  <c r="AP127" i="6"/>
  <c r="AP128" i="6" l="1"/>
  <c r="AO128" i="6"/>
  <c r="AO129" i="6" l="1"/>
  <c r="AP129" i="6"/>
  <c r="AP130" i="6" l="1"/>
  <c r="AO130" i="6"/>
  <c r="AO131" i="6" l="1"/>
  <c r="AP131" i="6"/>
  <c r="AP132" i="6" l="1"/>
  <c r="AO132" i="6"/>
  <c r="AO133" i="6" l="1"/>
  <c r="AP133" i="6"/>
  <c r="AP134" i="6" l="1"/>
  <c r="AO134" i="6"/>
  <c r="AO135" i="6" l="1"/>
  <c r="AP135" i="6"/>
  <c r="AP136" i="6" l="1"/>
  <c r="AO136" i="6"/>
  <c r="AO137" i="6" l="1"/>
  <c r="AP137" i="6"/>
  <c r="AP138" i="6" l="1"/>
  <c r="AO138" i="6"/>
  <c r="AO139" i="6" l="1"/>
  <c r="AP139" i="6"/>
  <c r="AP140" i="6" l="1"/>
  <c r="AO140" i="6"/>
  <c r="AO141" i="6" l="1"/>
  <c r="AP141" i="6"/>
  <c r="AP142" i="6" l="1"/>
  <c r="AO142" i="6"/>
  <c r="AO143" i="6" l="1"/>
  <c r="AP143" i="6"/>
  <c r="AP144" i="6" l="1"/>
  <c r="AO144" i="6"/>
  <c r="AO145" i="6" l="1"/>
  <c r="AP145" i="6"/>
  <c r="AP146" i="6" l="1"/>
  <c r="AO146" i="6"/>
  <c r="AO147" i="6" l="1"/>
  <c r="AP147" i="6"/>
  <c r="AP148" i="6" l="1"/>
  <c r="AO148" i="6"/>
  <c r="AO149" i="6" l="1"/>
  <c r="AP149" i="6"/>
  <c r="AP150" i="6" l="1"/>
  <c r="AO150" i="6"/>
  <c r="AO151" i="6" l="1"/>
  <c r="AP151" i="6"/>
  <c r="AP152" i="6" l="1"/>
  <c r="AO152" i="6"/>
  <c r="AO153" i="6" l="1"/>
  <c r="AP153" i="6"/>
  <c r="AP154" i="6" l="1"/>
  <c r="AO154" i="6"/>
  <c r="AO155" i="6" l="1"/>
  <c r="AP155" i="6"/>
  <c r="AP156" i="6" l="1"/>
  <c r="AO156" i="6"/>
  <c r="AO157" i="6" l="1"/>
  <c r="AP157" i="6"/>
  <c r="AP158" i="6" l="1"/>
  <c r="AO158" i="6"/>
  <c r="AO159" i="6" l="1"/>
  <c r="AP159" i="6"/>
  <c r="AP160" i="6" l="1"/>
  <c r="AO160" i="6"/>
  <c r="AO161" i="6" l="1"/>
  <c r="AP161" i="6"/>
  <c r="AP162" i="6" l="1"/>
  <c r="AO162" i="6"/>
  <c r="AO163" i="6" l="1"/>
  <c r="AP163" i="6"/>
  <c r="AP164" i="6" l="1"/>
  <c r="AO164" i="6"/>
  <c r="AO165" i="6" l="1"/>
  <c r="AP165" i="6"/>
  <c r="AP166" i="6" l="1"/>
  <c r="AO166" i="6"/>
  <c r="AO167" i="6" l="1"/>
  <c r="AP167" i="6"/>
  <c r="AP168" i="6" l="1"/>
  <c r="AO168" i="6"/>
  <c r="AO169" i="6" l="1"/>
  <c r="AP169" i="6"/>
  <c r="AP170" i="6" l="1"/>
  <c r="AO170" i="6"/>
  <c r="AO171" i="6" l="1"/>
  <c r="AP171" i="6"/>
  <c r="AP172" i="6" l="1"/>
  <c r="AO172" i="6"/>
  <c r="AO173" i="6" l="1"/>
  <c r="AP173" i="6"/>
  <c r="AP174" i="6" l="1"/>
  <c r="AO174" i="6"/>
  <c r="AO175" i="6" l="1"/>
  <c r="AP175" i="6"/>
  <c r="AP176" i="6" l="1"/>
  <c r="AO176" i="6"/>
  <c r="AO177" i="6" l="1"/>
  <c r="AP177" i="6"/>
  <c r="AP178" i="6" l="1"/>
  <c r="AO178" i="6"/>
  <c r="AO179" i="6" l="1"/>
  <c r="AP179" i="6"/>
  <c r="AP180" i="6" l="1"/>
  <c r="AO180" i="6"/>
  <c r="AO181" i="6" l="1"/>
  <c r="AP181" i="6"/>
  <c r="AP182" i="6" l="1"/>
  <c r="AO182" i="6"/>
  <c r="AO183" i="6" l="1"/>
  <c r="AP183" i="6"/>
  <c r="AP184" i="6" l="1"/>
  <c r="AO184" i="6"/>
  <c r="AO185" i="6" l="1"/>
  <c r="AP185" i="6"/>
  <c r="AP186" i="6" l="1"/>
  <c r="AO186" i="6"/>
  <c r="AO187" i="6" l="1"/>
  <c r="AP187" i="6"/>
  <c r="AP188" i="6" l="1"/>
  <c r="AO188" i="6"/>
  <c r="AO189" i="6" l="1"/>
  <c r="AP189" i="6"/>
  <c r="AP190" i="6" l="1"/>
  <c r="AO190" i="6"/>
  <c r="AO191" i="6" l="1"/>
  <c r="AP191" i="6"/>
  <c r="AP192" i="6" l="1"/>
  <c r="AO192" i="6"/>
  <c r="AO193" i="6" l="1"/>
  <c r="AP193" i="6"/>
  <c r="AP194" i="6" l="1"/>
  <c r="AO194" i="6"/>
  <c r="AO195" i="6" l="1"/>
  <c r="AP195" i="6"/>
  <c r="AP196" i="6" l="1"/>
  <c r="AO196" i="6"/>
  <c r="AO197" i="6" l="1"/>
  <c r="AP197" i="6"/>
  <c r="AP198" i="6" l="1"/>
  <c r="AO198" i="6"/>
  <c r="AO199" i="6" l="1"/>
  <c r="AP199" i="6"/>
  <c r="AP200" i="6" l="1"/>
  <c r="AO200" i="6"/>
  <c r="AO201" i="6" l="1"/>
  <c r="AP201" i="6"/>
  <c r="AP202" i="6" l="1"/>
  <c r="AO202" i="6"/>
  <c r="AO203" i="6" l="1"/>
  <c r="AP203" i="6"/>
  <c r="AP204" i="6" l="1"/>
  <c r="AO204" i="6"/>
  <c r="AO205" i="6" l="1"/>
  <c r="AP205" i="6"/>
  <c r="AP206" i="6" l="1"/>
  <c r="AO206" i="6"/>
  <c r="AO207" i="6" l="1"/>
  <c r="AP207" i="6"/>
  <c r="AP208" i="6" l="1"/>
  <c r="AO208" i="6"/>
  <c r="AO209" i="6" l="1"/>
  <c r="AP209" i="6"/>
  <c r="AP210" i="6" l="1"/>
  <c r="AO210" i="6"/>
  <c r="AO211" i="6" l="1"/>
  <c r="AP211" i="6"/>
  <c r="AP212" i="6" l="1"/>
  <c r="AO212" i="6"/>
  <c r="AO213" i="6" l="1"/>
  <c r="AP213" i="6"/>
  <c r="AP214" i="6" l="1"/>
  <c r="AO214" i="6"/>
  <c r="AO215" i="6" l="1"/>
  <c r="AP215" i="6"/>
  <c r="AP216" i="6" l="1"/>
  <c r="AO216" i="6"/>
  <c r="AO217" i="6" l="1"/>
  <c r="AP217" i="6"/>
  <c r="AP218" i="6" l="1"/>
  <c r="AO218" i="6"/>
  <c r="AO219" i="6" l="1"/>
  <c r="AP219" i="6"/>
  <c r="AP220" i="6" l="1"/>
  <c r="AO220" i="6"/>
  <c r="AO221" i="6" l="1"/>
  <c r="AP221" i="6"/>
  <c r="AP222" i="6" l="1"/>
  <c r="AO222" i="6"/>
  <c r="AO223" i="6" l="1"/>
  <c r="AP223" i="6"/>
  <c r="AP224" i="6" l="1"/>
  <c r="AO224" i="6"/>
  <c r="AO225" i="6" l="1"/>
  <c r="AP225" i="6"/>
  <c r="AP226" i="6" l="1"/>
  <c r="AO226" i="6"/>
  <c r="AO227" i="6" l="1"/>
  <c r="AP227" i="6"/>
  <c r="AP228" i="6" l="1"/>
  <c r="AO228" i="6"/>
  <c r="AO229" i="6" l="1"/>
  <c r="AP229" i="6"/>
  <c r="AP230" i="6" l="1"/>
  <c r="AO230" i="6"/>
  <c r="AO231" i="6" l="1"/>
  <c r="AP231" i="6"/>
  <c r="AP232" i="6" l="1"/>
  <c r="AO232" i="6"/>
  <c r="AO233" i="6" l="1"/>
  <c r="AP233" i="6"/>
  <c r="AP234" i="6" l="1"/>
  <c r="AO234" i="6"/>
  <c r="AO235" i="6" l="1"/>
  <c r="AP235" i="6"/>
  <c r="AP236" i="6" l="1"/>
  <c r="AO236" i="6"/>
  <c r="AO237" i="6" l="1"/>
  <c r="AP237" i="6"/>
  <c r="AP238" i="6" l="1"/>
  <c r="AO238" i="6"/>
  <c r="AO239" i="6" l="1"/>
  <c r="AP239" i="6"/>
  <c r="AP240" i="6" l="1"/>
  <c r="AO240" i="6"/>
  <c r="AO241" i="6" l="1"/>
  <c r="AP241" i="6"/>
  <c r="AP242" i="6" l="1"/>
  <c r="AO242" i="6"/>
  <c r="AO243" i="6" l="1"/>
  <c r="AP243" i="6"/>
  <c r="AP244" i="6" l="1"/>
  <c r="AO244" i="6"/>
  <c r="AO245" i="6" l="1"/>
  <c r="AP245" i="6"/>
  <c r="AP246" i="6" l="1"/>
  <c r="AO246" i="6"/>
  <c r="AO247" i="6" l="1"/>
  <c r="AP247" i="6"/>
  <c r="AP248" i="6" l="1"/>
  <c r="AO248" i="6"/>
  <c r="AO249" i="6" l="1"/>
  <c r="AP249" i="6"/>
  <c r="AP250" i="6" l="1"/>
  <c r="AO250" i="6"/>
  <c r="AO251" i="6" l="1"/>
  <c r="AP251" i="6"/>
  <c r="AP252" i="6" l="1"/>
  <c r="AO252" i="6"/>
  <c r="AO253" i="6" l="1"/>
  <c r="AP253" i="6"/>
  <c r="AP254" i="6" l="1"/>
  <c r="AO254" i="6"/>
  <c r="AO255" i="6" l="1"/>
  <c r="AP255" i="6"/>
  <c r="AP256" i="6" l="1"/>
  <c r="AO256" i="6"/>
  <c r="AO257" i="6" l="1"/>
  <c r="AP257" i="6"/>
  <c r="AP258" i="6" l="1"/>
  <c r="AO258" i="6"/>
  <c r="AO259" i="6" l="1"/>
  <c r="AP259" i="6"/>
  <c r="AP260" i="6" l="1"/>
  <c r="AO260" i="6"/>
  <c r="AO261" i="6" l="1"/>
  <c r="AP261" i="6"/>
  <c r="AP262" i="6" l="1"/>
  <c r="AO262" i="6"/>
  <c r="AO263" i="6" l="1"/>
  <c r="AP263" i="6"/>
  <c r="AP264" i="6" l="1"/>
  <c r="AO264" i="6"/>
  <c r="AO265" i="6" l="1"/>
  <c r="AP265" i="6"/>
  <c r="AP266" i="6" l="1"/>
  <c r="AO266" i="6"/>
  <c r="AO267" i="6" l="1"/>
  <c r="AP267" i="6"/>
  <c r="AP268" i="6" l="1"/>
  <c r="AO268" i="6"/>
  <c r="AO269" i="6" l="1"/>
  <c r="AP269" i="6"/>
  <c r="AP270" i="6" l="1"/>
  <c r="AO270" i="6"/>
  <c r="AO271" i="6" l="1"/>
  <c r="AP271" i="6"/>
  <c r="AP272" i="6" l="1"/>
  <c r="AO272" i="6"/>
  <c r="AO273" i="6" l="1"/>
  <c r="AP273" i="6"/>
  <c r="AP274" i="6" l="1"/>
  <c r="AO274" i="6"/>
  <c r="AO275" i="6" l="1"/>
  <c r="AP275" i="6"/>
  <c r="AP276" i="6" l="1"/>
  <c r="AO276" i="6"/>
  <c r="AO277" i="6" l="1"/>
  <c r="AP277" i="6"/>
  <c r="AP278" i="6" l="1"/>
  <c r="AO278" i="6"/>
  <c r="AO279" i="6" l="1"/>
  <c r="AP279" i="6"/>
  <c r="AP280" i="6" l="1"/>
  <c r="AO280" i="6"/>
  <c r="AO281" i="6" l="1"/>
  <c r="AP281" i="6"/>
  <c r="AP282" i="6" l="1"/>
  <c r="AO282" i="6"/>
  <c r="AO283" i="6" l="1"/>
  <c r="AP283" i="6"/>
  <c r="AP284" i="6" l="1"/>
  <c r="AO284" i="6"/>
  <c r="AO285" i="6" l="1"/>
  <c r="AP285" i="6"/>
  <c r="AP286" i="6" l="1"/>
  <c r="AO286" i="6"/>
  <c r="AO287" i="6" l="1"/>
  <c r="AP287" i="6"/>
  <c r="AP288" i="6" l="1"/>
  <c r="AO288" i="6"/>
  <c r="AO289" i="6" l="1"/>
  <c r="AP289" i="6"/>
  <c r="AP290" i="6" l="1"/>
  <c r="AO290" i="6"/>
  <c r="AO291" i="6" l="1"/>
  <c r="AP291" i="6"/>
  <c r="AP292" i="6" l="1"/>
  <c r="AO292" i="6"/>
  <c r="AO293" i="6" l="1"/>
  <c r="AP293" i="6"/>
  <c r="AP294" i="6" l="1"/>
  <c r="AO294" i="6"/>
  <c r="AO295" i="6" l="1"/>
  <c r="AP295" i="6"/>
  <c r="AP296" i="6" l="1"/>
  <c r="AO296" i="6"/>
  <c r="AO297" i="6" l="1"/>
  <c r="AP297" i="6"/>
  <c r="AP298" i="6" l="1"/>
  <c r="AO298" i="6"/>
  <c r="AO299" i="6" l="1"/>
  <c r="AP299" i="6"/>
  <c r="AP300" i="6" l="1"/>
  <c r="AO300" i="6"/>
  <c r="AO301" i="6" l="1"/>
  <c r="AP301" i="6"/>
  <c r="AP302" i="6" l="1"/>
  <c r="AO302" i="6"/>
  <c r="AO303" i="6" l="1"/>
  <c r="AP303" i="6"/>
  <c r="AP304" i="6" l="1"/>
  <c r="AO304" i="6"/>
  <c r="AO305" i="6" l="1"/>
  <c r="AP305" i="6"/>
  <c r="AP306" i="6" l="1"/>
  <c r="AO306" i="6"/>
  <c r="AO307" i="6" l="1"/>
  <c r="AP307" i="6"/>
  <c r="AP308" i="6" l="1"/>
  <c r="AO308" i="6"/>
  <c r="AO309" i="6" l="1"/>
  <c r="AP309" i="6"/>
  <c r="AP310" i="6" l="1"/>
  <c r="AO310" i="6"/>
  <c r="AO311" i="6" l="1"/>
  <c r="AP311" i="6"/>
  <c r="AP312" i="6" l="1"/>
  <c r="AO312" i="6"/>
  <c r="AO313" i="6" l="1"/>
  <c r="AP313" i="6"/>
  <c r="AP314" i="6" l="1"/>
  <c r="AO314" i="6"/>
  <c r="AO315" i="6" l="1"/>
  <c r="AP315" i="6"/>
  <c r="AP316" i="6" l="1"/>
  <c r="AO316" i="6"/>
  <c r="AO317" i="6" l="1"/>
  <c r="AP317" i="6"/>
  <c r="AP318" i="6" l="1"/>
  <c r="AO318" i="6"/>
  <c r="AO319" i="6" l="1"/>
  <c r="AP319" i="6"/>
  <c r="AP320" i="6" l="1"/>
  <c r="AO320" i="6"/>
  <c r="AO321" i="6" l="1"/>
  <c r="AP321" i="6"/>
  <c r="AP322" i="6" l="1"/>
  <c r="AO322" i="6"/>
  <c r="AO323" i="6" l="1"/>
  <c r="AP323" i="6"/>
  <c r="AP324" i="6" l="1"/>
  <c r="AO324" i="6"/>
  <c r="AO325" i="6" l="1"/>
  <c r="AP325" i="6"/>
  <c r="AP326" i="6" l="1"/>
  <c r="AO326" i="6"/>
  <c r="AO327" i="6" l="1"/>
  <c r="AP327" i="6"/>
  <c r="AP328" i="6" l="1"/>
  <c r="AO328" i="6"/>
  <c r="AO329" i="6" l="1"/>
  <c r="AP329" i="6"/>
  <c r="AP330" i="6" l="1"/>
  <c r="AO330" i="6"/>
  <c r="AO331" i="6" l="1"/>
  <c r="AP331" i="6"/>
  <c r="AP332" i="6" l="1"/>
  <c r="AO332" i="6"/>
  <c r="AO333" i="6" l="1"/>
  <c r="AP333" i="6"/>
  <c r="AP334" i="6" l="1"/>
  <c r="AO334" i="6"/>
  <c r="AO335" i="6" l="1"/>
  <c r="AP335" i="6"/>
  <c r="AP336" i="6" l="1"/>
  <c r="AO336" i="6"/>
  <c r="AO337" i="6" l="1"/>
  <c r="AP337" i="6"/>
  <c r="AP338" i="6" l="1"/>
  <c r="AO338" i="6"/>
  <c r="AO339" i="6" l="1"/>
  <c r="AP339" i="6"/>
  <c r="AP340" i="6" l="1"/>
  <c r="AO340" i="6"/>
  <c r="AO341" i="6" l="1"/>
  <c r="AP341" i="6"/>
  <c r="AP342" i="6" l="1"/>
  <c r="AO342" i="6"/>
  <c r="AO343" i="6" l="1"/>
  <c r="AP343" i="6"/>
  <c r="AP344" i="6" l="1"/>
  <c r="AO344" i="6"/>
  <c r="AO345" i="6" l="1"/>
  <c r="AP345" i="6"/>
  <c r="AP346" i="6" l="1"/>
  <c r="AO346" i="6"/>
  <c r="AO347" i="6" l="1"/>
  <c r="AP347" i="6"/>
  <c r="AP348" i="6" l="1"/>
  <c r="AO348" i="6"/>
  <c r="AO349" i="6" l="1"/>
  <c r="AP349" i="6"/>
  <c r="AP350" i="6" l="1"/>
  <c r="AO350" i="6"/>
  <c r="AO351" i="6" l="1"/>
  <c r="AP351" i="6"/>
  <c r="AP352" i="6" l="1"/>
  <c r="AO352" i="6"/>
  <c r="AO353" i="6" l="1"/>
  <c r="AP353" i="6"/>
  <c r="AP354" i="6" l="1"/>
  <c r="AO354" i="6"/>
  <c r="AO355" i="6" l="1"/>
  <c r="AP355" i="6"/>
  <c r="AP356" i="6" l="1"/>
  <c r="AO356" i="6"/>
  <c r="AO357" i="6" l="1"/>
  <c r="AP357" i="6"/>
  <c r="AP358" i="6" l="1"/>
  <c r="AO358" i="6"/>
  <c r="AO359" i="6" l="1"/>
  <c r="AP359" i="6"/>
  <c r="AP360" i="6" l="1"/>
  <c r="AO360" i="6"/>
  <c r="AO361" i="6" l="1"/>
  <c r="AP361" i="6"/>
  <c r="AP362" i="6" l="1"/>
  <c r="AO362" i="6"/>
  <c r="AO363" i="6" l="1"/>
  <c r="AP363" i="6"/>
  <c r="AP364" i="6" l="1"/>
  <c r="AO364" i="6"/>
  <c r="AO365" i="6" l="1"/>
  <c r="AP365" i="6"/>
  <c r="AP366" i="6" l="1"/>
  <c r="AO366" i="6"/>
  <c r="AO367" i="6" l="1"/>
  <c r="AP367" i="6"/>
  <c r="AP368" i="6" l="1"/>
  <c r="AO368" i="6"/>
  <c r="AO369" i="6" l="1"/>
  <c r="AP369" i="6"/>
  <c r="AP370" i="6" l="1"/>
  <c r="AO370" i="6"/>
  <c r="AO371" i="6" l="1"/>
  <c r="AP371" i="6"/>
  <c r="AP372" i="6" l="1"/>
  <c r="AO372" i="6"/>
  <c r="AO373" i="6" l="1"/>
  <c r="AP373" i="6"/>
  <c r="AP374" i="6" l="1"/>
  <c r="AO374" i="6"/>
  <c r="AO375" i="6" l="1"/>
  <c r="AP375" i="6"/>
  <c r="AP376" i="6" l="1"/>
  <c r="AO376" i="6"/>
  <c r="AO377" i="6" l="1"/>
  <c r="AP377" i="6"/>
  <c r="AP378" i="6" l="1"/>
  <c r="AO378" i="6"/>
  <c r="AO379" i="6" l="1"/>
  <c r="AP379" i="6"/>
  <c r="AP380" i="6" l="1"/>
  <c r="AO380" i="6"/>
  <c r="AO381" i="6" l="1"/>
  <c r="AP381" i="6"/>
  <c r="AP382" i="6" l="1"/>
  <c r="AO382" i="6"/>
  <c r="AO383" i="6" l="1"/>
  <c r="AP383" i="6"/>
  <c r="AP384" i="6" l="1"/>
  <c r="AO384" i="6"/>
  <c r="AO385" i="6" l="1"/>
  <c r="AP385" i="6"/>
  <c r="AP386" i="6" l="1"/>
  <c r="AO386" i="6"/>
  <c r="AO387" i="6" l="1"/>
  <c r="AP387" i="6"/>
  <c r="AP388" i="6" l="1"/>
  <c r="AO388" i="6"/>
  <c r="AO389" i="6" l="1"/>
  <c r="AP389" i="6"/>
  <c r="AP390" i="6" l="1"/>
  <c r="AO390" i="6"/>
  <c r="AO391" i="6" l="1"/>
  <c r="AP391" i="6"/>
  <c r="AP392" i="6" l="1"/>
  <c r="AO392" i="6"/>
  <c r="AO393" i="6" l="1"/>
  <c r="AP393" i="6"/>
  <c r="AP394" i="6" l="1"/>
  <c r="AO394" i="6"/>
  <c r="AO395" i="6" l="1"/>
  <c r="AP395" i="6"/>
  <c r="AP396" i="6" l="1"/>
  <c r="AO396" i="6"/>
  <c r="AO397" i="6" l="1"/>
  <c r="AP397" i="6"/>
  <c r="AP398" i="6" l="1"/>
  <c r="AO398" i="6"/>
  <c r="AO399" i="6" l="1"/>
  <c r="AP399" i="6"/>
  <c r="AP400" i="6" l="1"/>
  <c r="AO400" i="6"/>
  <c r="AO401" i="6" l="1"/>
  <c r="AP401" i="6"/>
  <c r="AP402" i="6" l="1"/>
  <c r="AO402" i="6"/>
  <c r="AO403" i="6" l="1"/>
  <c r="AP403" i="6"/>
  <c r="AP404" i="6" l="1"/>
  <c r="AO404" i="6"/>
  <c r="AO405" i="6" l="1"/>
  <c r="AP405" i="6"/>
  <c r="AP406" i="6" l="1"/>
  <c r="AO406" i="6"/>
  <c r="AO407" i="6" l="1"/>
  <c r="AP407" i="6"/>
  <c r="AP408" i="6" l="1"/>
  <c r="AO408" i="6"/>
  <c r="AO409" i="6" l="1"/>
  <c r="AP409" i="6"/>
  <c r="AP410" i="6" l="1"/>
  <c r="AO410" i="6"/>
  <c r="AO411" i="6" l="1"/>
  <c r="AP411" i="6"/>
  <c r="AP412" i="6" l="1"/>
  <c r="AO412" i="6"/>
  <c r="AP413" i="6" l="1"/>
  <c r="AO413" i="6"/>
  <c r="AO414" i="6" l="1"/>
  <c r="AP414" i="6"/>
  <c r="AP415" i="6" l="1"/>
  <c r="AO415" i="6"/>
  <c r="AO416" i="6" l="1"/>
  <c r="AP416" i="6"/>
  <c r="AP417" i="6" l="1"/>
  <c r="AO417" i="6"/>
  <c r="AO418" i="6" l="1"/>
  <c r="AP418" i="6"/>
  <c r="AP419" i="6" l="1"/>
  <c r="AO419" i="6"/>
  <c r="AO420" i="6" l="1"/>
  <c r="AP420" i="6"/>
  <c r="AP421" i="6" l="1"/>
  <c r="AO421" i="6"/>
  <c r="AO422" i="6" l="1"/>
  <c r="AP422" i="6"/>
  <c r="AP423" i="6" l="1"/>
  <c r="AO423" i="6"/>
  <c r="AO424" i="6" l="1"/>
  <c r="AP424" i="6"/>
  <c r="AP425" i="6" l="1"/>
  <c r="AO425" i="6"/>
  <c r="AO426" i="6" l="1"/>
  <c r="AP426" i="6"/>
  <c r="AP427" i="6" l="1"/>
  <c r="AO427" i="6"/>
  <c r="AO428" i="6" l="1"/>
  <c r="AP428" i="6"/>
  <c r="AP429" i="6" l="1"/>
  <c r="AO429" i="6"/>
  <c r="AO430" i="6" l="1"/>
  <c r="AP430" i="6"/>
  <c r="AP431" i="6" l="1"/>
  <c r="AO431" i="6"/>
  <c r="AO432" i="6" l="1"/>
  <c r="AP432" i="6"/>
  <c r="AP433" i="6" l="1"/>
  <c r="AO433" i="6"/>
  <c r="AO434" i="6" l="1"/>
  <c r="AP434" i="6"/>
  <c r="AP435" i="6" l="1"/>
  <c r="AO435" i="6"/>
  <c r="AO436" i="6" l="1"/>
  <c r="AP436" i="6"/>
  <c r="AP437" i="6" l="1"/>
  <c r="AO437" i="6"/>
  <c r="AO438" i="6" l="1"/>
  <c r="AP438" i="6"/>
  <c r="AP439" i="6" l="1"/>
  <c r="AO439" i="6"/>
  <c r="AO440" i="6" l="1"/>
  <c r="AP440" i="6"/>
  <c r="AP441" i="6" l="1"/>
  <c r="AO441" i="6"/>
  <c r="AO442" i="6" l="1"/>
  <c r="AP442" i="6"/>
  <c r="AP443" i="6" l="1"/>
  <c r="AO443" i="6"/>
  <c r="AO444" i="6" l="1"/>
  <c r="AP444" i="6"/>
  <c r="AP445" i="6" l="1"/>
  <c r="AO445" i="6"/>
  <c r="AO446" i="6" l="1"/>
  <c r="AP446" i="6"/>
  <c r="AP447" i="6" l="1"/>
  <c r="AO447" i="6"/>
  <c r="AO448" i="6" l="1"/>
  <c r="AP448" i="6"/>
  <c r="AP449" i="6" l="1"/>
  <c r="AO449" i="6"/>
  <c r="AO450" i="6" l="1"/>
  <c r="AP450" i="6"/>
  <c r="AP451" i="6" l="1"/>
  <c r="AO451" i="6"/>
  <c r="AO452" i="6" l="1"/>
  <c r="AP452" i="6"/>
  <c r="AP453" i="6" l="1"/>
  <c r="AO453" i="6"/>
  <c r="AO454" i="6" l="1"/>
  <c r="AP454" i="6"/>
  <c r="AP455" i="6" l="1"/>
  <c r="AO455" i="6"/>
  <c r="AO456" i="6" l="1"/>
  <c r="AP456" i="6"/>
  <c r="AP457" i="6" l="1"/>
  <c r="AO457" i="6"/>
  <c r="AO458" i="6" l="1"/>
  <c r="AP458" i="6"/>
  <c r="AP459" i="6" l="1"/>
  <c r="AO459" i="6"/>
  <c r="AO460" i="6" l="1"/>
  <c r="AP460" i="6"/>
  <c r="AP461" i="6" l="1"/>
  <c r="AO461" i="6"/>
  <c r="AO462" i="6" l="1"/>
  <c r="AP462" i="6"/>
  <c r="AP463" i="6" l="1"/>
  <c r="AO463" i="6"/>
  <c r="AO464" i="6" l="1"/>
  <c r="AP464" i="6"/>
  <c r="AP465" i="6" l="1"/>
  <c r="AO465" i="6"/>
  <c r="AO466" i="6" l="1"/>
  <c r="AP466" i="6"/>
  <c r="AP467" i="6" l="1"/>
  <c r="AO467" i="6"/>
  <c r="AO468" i="6" l="1"/>
  <c r="AP468" i="6"/>
  <c r="AP469" i="6" l="1"/>
  <c r="AO469" i="6"/>
  <c r="AO470" i="6" l="1"/>
  <c r="AP470" i="6"/>
  <c r="AP471" i="6" l="1"/>
  <c r="AO471" i="6"/>
  <c r="AO472" i="6" l="1"/>
  <c r="AP472" i="6"/>
  <c r="AP473" i="6" l="1"/>
  <c r="AO473" i="6"/>
  <c r="AO474" i="6" l="1"/>
  <c r="AP474" i="6"/>
  <c r="AP475" i="6" l="1"/>
  <c r="AO475" i="6"/>
  <c r="AO476" i="6" l="1"/>
  <c r="AP476" i="6"/>
  <c r="AP477" i="6" l="1"/>
  <c r="AO477" i="6"/>
  <c r="AO478" i="6" l="1"/>
  <c r="AP478" i="6"/>
  <c r="AP479" i="6" l="1"/>
  <c r="AO479" i="6"/>
  <c r="AO480" i="6" l="1"/>
  <c r="AP480" i="6"/>
  <c r="AP481" i="6" l="1"/>
  <c r="AO481" i="6"/>
  <c r="AO482" i="6" l="1"/>
  <c r="AP482" i="6"/>
  <c r="AP483" i="6" l="1"/>
  <c r="AO483" i="6"/>
  <c r="AO484" i="6" l="1"/>
  <c r="AP484" i="6"/>
  <c r="AP485" i="6" l="1"/>
  <c r="AO485" i="6"/>
  <c r="AO486" i="6" l="1"/>
  <c r="AP486" i="6"/>
  <c r="AP487" i="6" l="1"/>
  <c r="AO487" i="6"/>
  <c r="AO488" i="6" l="1"/>
  <c r="AP488" i="6"/>
  <c r="AP489" i="6" l="1"/>
  <c r="AO489" i="6"/>
  <c r="AO490" i="6" l="1"/>
  <c r="AP490" i="6"/>
  <c r="AP491" i="6" l="1"/>
  <c r="AO491" i="6"/>
  <c r="AO492" i="6" l="1"/>
  <c r="AP492" i="6"/>
  <c r="AP493" i="6" l="1"/>
  <c r="AO493" i="6"/>
  <c r="AO494" i="6" l="1"/>
  <c r="AP494" i="6"/>
  <c r="AP495" i="6" l="1"/>
  <c r="AO495" i="6"/>
  <c r="AO496" i="6" l="1"/>
  <c r="AP496" i="6"/>
  <c r="AP497" i="6" l="1"/>
  <c r="AO497" i="6"/>
  <c r="AO498" i="6" l="1"/>
  <c r="AP498" i="6"/>
  <c r="AP499" i="6" l="1"/>
  <c r="AO499" i="6"/>
  <c r="AO500" i="6" l="1"/>
  <c r="AP500" i="6"/>
  <c r="AP501" i="6" l="1"/>
  <c r="AO501" i="6"/>
  <c r="AO502" i="6" l="1"/>
  <c r="AP502" i="6"/>
  <c r="AP503" i="6" l="1"/>
  <c r="AO503" i="6"/>
  <c r="AO504" i="6" l="1"/>
  <c r="AP504" i="6"/>
  <c r="AP505" i="6" l="1"/>
  <c r="AO505" i="6"/>
  <c r="AO506" i="6" l="1"/>
  <c r="AP506" i="6"/>
  <c r="AP507" i="6" l="1"/>
  <c r="AO507" i="6"/>
  <c r="AO508" i="6" l="1"/>
  <c r="AP508" i="6"/>
  <c r="AP509" i="6" l="1"/>
  <c r="AO509" i="6"/>
  <c r="AO510" i="6" l="1"/>
  <c r="AP510" i="6"/>
  <c r="AP511" i="6" l="1"/>
  <c r="AO511" i="6"/>
  <c r="AO512" i="6" l="1"/>
  <c r="AP512" i="6"/>
  <c r="AP513" i="6" l="1"/>
  <c r="AO513" i="6"/>
  <c r="AO514" i="6" l="1"/>
  <c r="AP514" i="6"/>
  <c r="AP515" i="6" l="1"/>
  <c r="AO515" i="6"/>
  <c r="AO516" i="6" l="1"/>
  <c r="AP516" i="6"/>
  <c r="AP517" i="6" l="1"/>
  <c r="AO517" i="6"/>
  <c r="AO518" i="6" l="1"/>
  <c r="AP518" i="6"/>
  <c r="AP519" i="6" l="1"/>
  <c r="AO519" i="6"/>
  <c r="AO520" i="6" l="1"/>
  <c r="AP520" i="6"/>
  <c r="AP521" i="6" l="1"/>
  <c r="AO521" i="6"/>
  <c r="AO522" i="6" l="1"/>
  <c r="AP522" i="6"/>
  <c r="AP523" i="6" l="1"/>
  <c r="AO523" i="6"/>
  <c r="AO524" i="6" l="1"/>
  <c r="AP524" i="6"/>
  <c r="AP525" i="6" l="1"/>
  <c r="AO525" i="6"/>
  <c r="AO526" i="6" l="1"/>
  <c r="AP526" i="6"/>
  <c r="AP527" i="6" l="1"/>
  <c r="AO527" i="6"/>
  <c r="AO528" i="6" l="1"/>
  <c r="AP528" i="6"/>
  <c r="AP529" i="6" l="1"/>
  <c r="AO529" i="6"/>
  <c r="AO530" i="6" l="1"/>
  <c r="AP530" i="6"/>
  <c r="AP531" i="6" l="1"/>
  <c r="AO531" i="6"/>
  <c r="AO532" i="6" l="1"/>
  <c r="AP532" i="6"/>
  <c r="AP533" i="6" l="1"/>
  <c r="AO533" i="6"/>
  <c r="AO534" i="6" l="1"/>
  <c r="AP534" i="6"/>
  <c r="AP535" i="6" l="1"/>
  <c r="AO535" i="6"/>
  <c r="AO536" i="6" l="1"/>
  <c r="AP536" i="6"/>
  <c r="AP537" i="6" l="1"/>
  <c r="AO537" i="6"/>
  <c r="AO538" i="6" l="1"/>
  <c r="AP538" i="6"/>
  <c r="AP539" i="6" l="1"/>
  <c r="AO539" i="6"/>
  <c r="AO540" i="6" l="1"/>
  <c r="AP540" i="6"/>
  <c r="AP541" i="6" l="1"/>
  <c r="AO541" i="6"/>
  <c r="AO542" i="6" l="1"/>
  <c r="AP542" i="6"/>
  <c r="AP543" i="6" l="1"/>
  <c r="AO543" i="6"/>
  <c r="AO544" i="6" l="1"/>
  <c r="AP544" i="6"/>
  <c r="AP545" i="6" l="1"/>
  <c r="AO545" i="6"/>
  <c r="AO546" i="6" l="1"/>
  <c r="AP546" i="6"/>
  <c r="AP547" i="6" l="1"/>
  <c r="AO547" i="6"/>
  <c r="AO548" i="6" l="1"/>
  <c r="AP548" i="6"/>
  <c r="AP549" i="6" l="1"/>
  <c r="AO549" i="6"/>
  <c r="AO550" i="6" l="1"/>
  <c r="AP550" i="6"/>
  <c r="AP551" i="6" l="1"/>
  <c r="AO551" i="6"/>
  <c r="AO552" i="6" l="1"/>
  <c r="AP552" i="6"/>
  <c r="AP553" i="6" l="1"/>
  <c r="AO553" i="6"/>
  <c r="AO554" i="6" l="1"/>
  <c r="AP554" i="6"/>
  <c r="AP555" i="6" l="1"/>
  <c r="AO555" i="6"/>
  <c r="AO556" i="6" l="1"/>
  <c r="AP556" i="6"/>
  <c r="AP557" i="6" l="1"/>
  <c r="AO557" i="6"/>
  <c r="AO558" i="6" l="1"/>
  <c r="AP558" i="6"/>
  <c r="AP559" i="6" l="1"/>
  <c r="AO559" i="6"/>
  <c r="AO560" i="6" l="1"/>
  <c r="AP560" i="6"/>
  <c r="AP561" i="6" l="1"/>
  <c r="AO561" i="6"/>
  <c r="AO562" i="6" l="1"/>
  <c r="AP562" i="6"/>
  <c r="AP563" i="6" l="1"/>
  <c r="AO563" i="6"/>
  <c r="AO564" i="6" l="1"/>
  <c r="AP564" i="6"/>
  <c r="AP565" i="6" l="1"/>
  <c r="AO565" i="6"/>
  <c r="AO566" i="6" l="1"/>
  <c r="AP566" i="6"/>
  <c r="AP567" i="6" l="1"/>
  <c r="AO567" i="6"/>
  <c r="AO568" i="6" l="1"/>
  <c r="AP568" i="6"/>
  <c r="AP569" i="6" l="1"/>
  <c r="AO569" i="6"/>
  <c r="AO570" i="6" l="1"/>
  <c r="AP570" i="6"/>
  <c r="AP571" i="6" l="1"/>
  <c r="AO571" i="6"/>
  <c r="AO572" i="6" l="1"/>
  <c r="AP572" i="6"/>
  <c r="AP573" i="6" l="1"/>
  <c r="AO573" i="6"/>
  <c r="AO574" i="6" l="1"/>
  <c r="AP574" i="6"/>
  <c r="AP575" i="6" l="1"/>
  <c r="AO575" i="6"/>
  <c r="AO576" i="6" l="1"/>
  <c r="AP576" i="6"/>
  <c r="AP577" i="6" l="1"/>
  <c r="AO577" i="6"/>
  <c r="AO578" i="6" l="1"/>
  <c r="AP578" i="6"/>
  <c r="AP579" i="6" l="1"/>
  <c r="AO579" i="6"/>
  <c r="AO580" i="6" l="1"/>
  <c r="AP580" i="6"/>
  <c r="AP581" i="6" l="1"/>
  <c r="AO581" i="6"/>
  <c r="AO582" i="6" l="1"/>
  <c r="AP582" i="6"/>
  <c r="AP583" i="6" l="1"/>
  <c r="AO583" i="6"/>
  <c r="AO584" i="6" l="1"/>
  <c r="AP584" i="6"/>
  <c r="AP585" i="6" l="1"/>
  <c r="AO585" i="6"/>
  <c r="AO586" i="6" l="1"/>
  <c r="AP586" i="6"/>
  <c r="AP587" i="6" l="1"/>
  <c r="AO587" i="6"/>
  <c r="AO588" i="6" l="1"/>
  <c r="AP588" i="6"/>
  <c r="AP589" i="6" l="1"/>
  <c r="AO589" i="6"/>
  <c r="AO590" i="6" l="1"/>
  <c r="AP590" i="6"/>
  <c r="AP591" i="6" l="1"/>
  <c r="AO591" i="6"/>
  <c r="AO592" i="6" l="1"/>
  <c r="AP592" i="6"/>
  <c r="AP593" i="6" l="1"/>
  <c r="AO593" i="6"/>
  <c r="AO594" i="6" l="1"/>
  <c r="AP594" i="6"/>
  <c r="AP595" i="6" l="1"/>
  <c r="AO595" i="6"/>
  <c r="AO596" i="6" l="1"/>
  <c r="AP596" i="6"/>
  <c r="AP597" i="6" l="1"/>
  <c r="AO597" i="6"/>
  <c r="AO598" i="6" l="1"/>
  <c r="AP598" i="6"/>
  <c r="AP599" i="6" l="1"/>
  <c r="AO599" i="6"/>
  <c r="AO600" i="6" l="1"/>
  <c r="AP600" i="6"/>
  <c r="AP601" i="6" l="1"/>
  <c r="AO601" i="6"/>
  <c r="AO602" i="6" l="1"/>
  <c r="AP602" i="6"/>
  <c r="AP603" i="6" l="1"/>
  <c r="AO603" i="6"/>
  <c r="AO604" i="6" l="1"/>
  <c r="AP604" i="6"/>
  <c r="AP605" i="6" l="1"/>
  <c r="AO605" i="6"/>
  <c r="AO606" i="6" l="1"/>
  <c r="AP606" i="6"/>
  <c r="AP607" i="6" l="1"/>
  <c r="AO607" i="6"/>
  <c r="AO608" i="6" l="1"/>
  <c r="AP608" i="6"/>
  <c r="AP609" i="6" l="1"/>
  <c r="AO609" i="6"/>
  <c r="AO610" i="6" l="1"/>
  <c r="AP610" i="6"/>
  <c r="AP611" i="6" l="1"/>
  <c r="AO611" i="6"/>
  <c r="AO612" i="6" l="1"/>
  <c r="AP612" i="6"/>
  <c r="AP613" i="6" l="1"/>
  <c r="AO613" i="6"/>
  <c r="AO614" i="6" l="1"/>
  <c r="AP614" i="6"/>
  <c r="AP615" i="6" l="1"/>
  <c r="AO615" i="6"/>
  <c r="AO616" i="6" l="1"/>
  <c r="AP616" i="6"/>
  <c r="AP617" i="6" l="1"/>
  <c r="AO617" i="6"/>
  <c r="AO618" i="6" l="1"/>
  <c r="AP618" i="6"/>
  <c r="AP619" i="6" l="1"/>
  <c r="AO619" i="6"/>
  <c r="AO620" i="6" l="1"/>
  <c r="AP620" i="6"/>
  <c r="AP621" i="6" l="1"/>
  <c r="AO621" i="6"/>
  <c r="AO622" i="6" l="1"/>
  <c r="AP622" i="6"/>
  <c r="AP623" i="6" l="1"/>
  <c r="AO623" i="6"/>
  <c r="AO624" i="6" l="1"/>
  <c r="AP624" i="6"/>
  <c r="AP625" i="6" l="1"/>
  <c r="AO625" i="6"/>
  <c r="AO626" i="6" l="1"/>
  <c r="AP626" i="6"/>
  <c r="AP627" i="6" l="1"/>
  <c r="AO627" i="6"/>
  <c r="AO628" i="6" l="1"/>
  <c r="AP628" i="6"/>
  <c r="AP629" i="6" l="1"/>
  <c r="AO629" i="6"/>
  <c r="AO630" i="6" l="1"/>
  <c r="AP630" i="6"/>
  <c r="AP631" i="6" l="1"/>
  <c r="AO631" i="6"/>
  <c r="AO632" i="6" l="1"/>
  <c r="AP632" i="6"/>
  <c r="AP633" i="6" l="1"/>
  <c r="AO633" i="6"/>
  <c r="AO634" i="6" l="1"/>
  <c r="AP634" i="6"/>
  <c r="AP635" i="6" l="1"/>
  <c r="AO635" i="6"/>
  <c r="AO636" i="6" l="1"/>
  <c r="AP636" i="6"/>
  <c r="AP637" i="6" l="1"/>
  <c r="AO637" i="6"/>
  <c r="AO638" i="6" l="1"/>
  <c r="AP638" i="6"/>
  <c r="AP639" i="6" l="1"/>
  <c r="AO639" i="6"/>
  <c r="AO640" i="6" l="1"/>
  <c r="AP640" i="6"/>
  <c r="AP641" i="6" l="1"/>
  <c r="AO641" i="6"/>
  <c r="AO642" i="6" l="1"/>
  <c r="AP642" i="6"/>
  <c r="AP643" i="6" l="1"/>
  <c r="AO643" i="6"/>
  <c r="AO644" i="6" l="1"/>
  <c r="AP644" i="6"/>
  <c r="AP645" i="6" l="1"/>
  <c r="AO645" i="6"/>
  <c r="AO646" i="6" l="1"/>
  <c r="AP646" i="6"/>
  <c r="AP647" i="6" l="1"/>
  <c r="AO647" i="6"/>
  <c r="AO648" i="6" l="1"/>
  <c r="AP648" i="6"/>
  <c r="AP649" i="6" l="1"/>
  <c r="AO649" i="6"/>
  <c r="AO650" i="6" l="1"/>
  <c r="AP650" i="6"/>
  <c r="AP651" i="6" l="1"/>
  <c r="AO651" i="6"/>
  <c r="AO652" i="6" l="1"/>
  <c r="AP652" i="6"/>
  <c r="AP653" i="6" l="1"/>
  <c r="AO653" i="6"/>
  <c r="AO654" i="6" l="1"/>
  <c r="AP654" i="6"/>
  <c r="AP655" i="6" l="1"/>
  <c r="AO655" i="6"/>
  <c r="AO656" i="6" l="1"/>
  <c r="AP656" i="6"/>
  <c r="AP657" i="6" l="1"/>
  <c r="AO657" i="6"/>
  <c r="AO658" i="6" l="1"/>
  <c r="AP658" i="6"/>
  <c r="AP659" i="6" l="1"/>
  <c r="AO659" i="6"/>
  <c r="AO660" i="6" l="1"/>
  <c r="AP660" i="6"/>
  <c r="AP661" i="6" l="1"/>
  <c r="AO661" i="6"/>
  <c r="AO662" i="6" l="1"/>
  <c r="AP662" i="6"/>
  <c r="AP663" i="6" l="1"/>
  <c r="AO663" i="6"/>
  <c r="AO664" i="6" l="1"/>
  <c r="AP664" i="6"/>
  <c r="AP665" i="6" l="1"/>
  <c r="AO665" i="6"/>
  <c r="AO666" i="6" l="1"/>
  <c r="AP666" i="6"/>
  <c r="AP667" i="6" l="1"/>
  <c r="AO667" i="6"/>
  <c r="AO668" i="6" l="1"/>
  <c r="AP668" i="6"/>
  <c r="AP669" i="6" l="1"/>
  <c r="AO669" i="6"/>
  <c r="AO670" i="6" l="1"/>
  <c r="AP670" i="6"/>
  <c r="AP671" i="6" l="1"/>
  <c r="AO671" i="6"/>
  <c r="AO672" i="6" l="1"/>
  <c r="AP672" i="6"/>
  <c r="AP673" i="6" l="1"/>
  <c r="AO673" i="6"/>
  <c r="AO674" i="6" l="1"/>
  <c r="AP674" i="6"/>
  <c r="AP675" i="6" l="1"/>
  <c r="AO675" i="6"/>
  <c r="AO676" i="6" l="1"/>
  <c r="AP676" i="6"/>
  <c r="AP677" i="6" l="1"/>
  <c r="AO677" i="6"/>
  <c r="AO678" i="6" l="1"/>
  <c r="AP678" i="6"/>
  <c r="AP679" i="6" l="1"/>
  <c r="AO679" i="6"/>
  <c r="AO680" i="6" l="1"/>
  <c r="AP680" i="6"/>
  <c r="AP681" i="6" l="1"/>
  <c r="AO681" i="6"/>
  <c r="AO682" i="6" l="1"/>
  <c r="AP682" i="6"/>
  <c r="AP683" i="6" l="1"/>
  <c r="AO683" i="6"/>
  <c r="AO684" i="6" l="1"/>
  <c r="AP684" i="6"/>
  <c r="AP685" i="6" l="1"/>
  <c r="AO685" i="6"/>
  <c r="AO686" i="6" l="1"/>
  <c r="AP686" i="6"/>
  <c r="AP687" i="6" l="1"/>
  <c r="AO687" i="6"/>
  <c r="AO688" i="6" l="1"/>
  <c r="AP688" i="6"/>
  <c r="AP689" i="6" l="1"/>
  <c r="AO689" i="6"/>
  <c r="AO690" i="6" l="1"/>
  <c r="AP690" i="6"/>
  <c r="AP691" i="6" l="1"/>
  <c r="AO691" i="6"/>
  <c r="AO692" i="6" l="1"/>
  <c r="AP692" i="6"/>
  <c r="AP693" i="6" l="1"/>
  <c r="AO693" i="6"/>
  <c r="AO694" i="6" l="1"/>
  <c r="AP694" i="6"/>
  <c r="AP695" i="6" l="1"/>
  <c r="AO695" i="6"/>
  <c r="AO696" i="6" l="1"/>
  <c r="AP696" i="6"/>
  <c r="AP697" i="6" l="1"/>
  <c r="AO697" i="6"/>
  <c r="AO698" i="6" l="1"/>
  <c r="AP698" i="6"/>
  <c r="AP699" i="6" l="1"/>
  <c r="AO699" i="6"/>
  <c r="AO700" i="6" l="1"/>
  <c r="AP700" i="6"/>
  <c r="AP701" i="6" l="1"/>
  <c r="AO701" i="6"/>
  <c r="AO702" i="6" l="1"/>
  <c r="AP702" i="6"/>
  <c r="AP703" i="6" l="1"/>
  <c r="AO703" i="6"/>
  <c r="AO704" i="6" l="1"/>
  <c r="AP704" i="6"/>
  <c r="AP705" i="6" l="1"/>
  <c r="AO705" i="6"/>
  <c r="AO706" i="6" l="1"/>
  <c r="AP706" i="6"/>
  <c r="AP707" i="6" l="1"/>
  <c r="AO707" i="6"/>
  <c r="AO708" i="6" l="1"/>
  <c r="AP708" i="6"/>
  <c r="AP709" i="6" l="1"/>
  <c r="AO709" i="6"/>
  <c r="AO710" i="6" l="1"/>
  <c r="AP710" i="6"/>
  <c r="AP711" i="6" l="1"/>
  <c r="AO711" i="6"/>
  <c r="AO712" i="6" l="1"/>
  <c r="AP712" i="6"/>
  <c r="AP713" i="6" l="1"/>
  <c r="AO713" i="6"/>
  <c r="AO714" i="6" l="1"/>
  <c r="AP714" i="6"/>
  <c r="AP715" i="6" l="1"/>
  <c r="AO715" i="6"/>
  <c r="AO716" i="6" l="1"/>
  <c r="AP716" i="6"/>
  <c r="AP717" i="6" l="1"/>
  <c r="AO717" i="6"/>
  <c r="AO718" i="6" l="1"/>
  <c r="AP718" i="6"/>
  <c r="AP719" i="6" l="1"/>
  <c r="AO719" i="6"/>
  <c r="AO720" i="6" l="1"/>
  <c r="AP720" i="6"/>
  <c r="AP721" i="6" l="1"/>
  <c r="AO721" i="6"/>
  <c r="AO722" i="6" l="1"/>
  <c r="AP722" i="6"/>
  <c r="AP723" i="6" l="1"/>
  <c r="AO723" i="6"/>
  <c r="AO724" i="6" l="1"/>
  <c r="AP724" i="6"/>
  <c r="AP725" i="6" l="1"/>
  <c r="AO725" i="6"/>
  <c r="AO726" i="6" l="1"/>
  <c r="AP726" i="6"/>
  <c r="AP727" i="6" l="1"/>
  <c r="AO727" i="6"/>
  <c r="AO728" i="6" l="1"/>
  <c r="AP728" i="6"/>
  <c r="AP729" i="6" l="1"/>
  <c r="AO729" i="6"/>
  <c r="AO730" i="6" l="1"/>
  <c r="AP730" i="6"/>
  <c r="AP731" i="6" l="1"/>
  <c r="AO731" i="6"/>
  <c r="AO732" i="6" l="1"/>
  <c r="AP732" i="6"/>
  <c r="AP733" i="6" l="1"/>
  <c r="AO733" i="6"/>
  <c r="AO734" i="6" l="1"/>
  <c r="AP734" i="6"/>
  <c r="AP735" i="6" l="1"/>
  <c r="AO735" i="6"/>
  <c r="AO736" i="6" l="1"/>
  <c r="AP736" i="6"/>
  <c r="AP737" i="6" l="1"/>
  <c r="AO737" i="6"/>
  <c r="AO738" i="6" l="1"/>
  <c r="AP738" i="6"/>
  <c r="AP739" i="6" l="1"/>
  <c r="AO739" i="6"/>
  <c r="AO740" i="6" l="1"/>
  <c r="AP740" i="6"/>
  <c r="AP741" i="6" l="1"/>
  <c r="AO741" i="6"/>
  <c r="AO742" i="6" l="1"/>
  <c r="AP742" i="6"/>
  <c r="AP743" i="6" l="1"/>
  <c r="AO743" i="6"/>
  <c r="AO744" i="6" l="1"/>
  <c r="AP744" i="6"/>
  <c r="AP745" i="6" l="1"/>
  <c r="AO745" i="6"/>
  <c r="AO746" i="6" l="1"/>
  <c r="AP746" i="6"/>
  <c r="AP747" i="6" l="1"/>
  <c r="AO747" i="6"/>
  <c r="AO748" i="6" l="1"/>
  <c r="AP748" i="6"/>
  <c r="AP749" i="6" l="1"/>
  <c r="AO749" i="6"/>
  <c r="AO750" i="6" l="1"/>
  <c r="AP750" i="6"/>
  <c r="AP751" i="6" l="1"/>
  <c r="AO751" i="6"/>
  <c r="AO752" i="6" l="1"/>
  <c r="AP752" i="6"/>
  <c r="AP753" i="6" l="1"/>
  <c r="AO753" i="6"/>
  <c r="AO754" i="6" l="1"/>
  <c r="AP754" i="6"/>
  <c r="AP755" i="6" l="1"/>
  <c r="AO755" i="6"/>
  <c r="AO756" i="6" l="1"/>
  <c r="AP756" i="6"/>
  <c r="AP757" i="6" l="1"/>
  <c r="AO757" i="6"/>
  <c r="AO758" i="6" l="1"/>
  <c r="AP758" i="6"/>
  <c r="AP759" i="6" l="1"/>
  <c r="AO759" i="6"/>
  <c r="AO760" i="6" l="1"/>
  <c r="AP760" i="6"/>
  <c r="AP761" i="6" l="1"/>
  <c r="AO761" i="6"/>
  <c r="AO762" i="6" l="1"/>
  <c r="AP762" i="6"/>
  <c r="AP763" i="6" l="1"/>
  <c r="AO763" i="6"/>
  <c r="AO764" i="6" l="1"/>
  <c r="AP764" i="6"/>
  <c r="AP765" i="6" l="1"/>
  <c r="AO765" i="6"/>
  <c r="AO766" i="6" l="1"/>
  <c r="AP766" i="6"/>
  <c r="AP767" i="6" l="1"/>
  <c r="AO767" i="6"/>
  <c r="AO768" i="6" l="1"/>
  <c r="AP768" i="6"/>
  <c r="AP769" i="6" l="1"/>
  <c r="AO769" i="6"/>
  <c r="AO770" i="6" l="1"/>
  <c r="AP770" i="6"/>
  <c r="AP771" i="6" l="1"/>
  <c r="AO771" i="6"/>
  <c r="AO772" i="6" l="1"/>
  <c r="AP772" i="6"/>
  <c r="AP773" i="6" l="1"/>
  <c r="AO773" i="6"/>
  <c r="AO774" i="6" l="1"/>
  <c r="AP774" i="6"/>
  <c r="AP775" i="6" l="1"/>
  <c r="AO775" i="6"/>
  <c r="AO776" i="6" l="1"/>
  <c r="AP776" i="6"/>
  <c r="AP777" i="6" l="1"/>
  <c r="AO777" i="6"/>
  <c r="AO778" i="6" l="1"/>
  <c r="AP778" i="6"/>
  <c r="AP779" i="6" l="1"/>
  <c r="AO779" i="6"/>
  <c r="AO780" i="6" l="1"/>
  <c r="AP780" i="6"/>
  <c r="AP781" i="6" l="1"/>
  <c r="AO781" i="6"/>
  <c r="AO782" i="6" l="1"/>
  <c r="AP782" i="6"/>
  <c r="AP783" i="6" l="1"/>
  <c r="AO783" i="6"/>
  <c r="AO784" i="6" l="1"/>
  <c r="AP784" i="6"/>
  <c r="AP785" i="6" l="1"/>
  <c r="AO785" i="6"/>
  <c r="AO786" i="6" l="1"/>
  <c r="AP786" i="6"/>
  <c r="AP787" i="6" l="1"/>
  <c r="AO787" i="6"/>
  <c r="AO788" i="6" l="1"/>
  <c r="AP788" i="6"/>
  <c r="AP789" i="6" l="1"/>
  <c r="AO789" i="6"/>
  <c r="AO790" i="6" l="1"/>
  <c r="AP790" i="6"/>
  <c r="AP791" i="6" l="1"/>
  <c r="AO791" i="6"/>
  <c r="AO792" i="6" l="1"/>
  <c r="AP792" i="6"/>
  <c r="AP793" i="6" l="1"/>
  <c r="AO793" i="6"/>
  <c r="AO794" i="6" l="1"/>
  <c r="AP794" i="6"/>
  <c r="AP795" i="6" l="1"/>
  <c r="AO795" i="6"/>
  <c r="AO796" i="6" l="1"/>
  <c r="AP796" i="6"/>
  <c r="AP797" i="6" l="1"/>
  <c r="AO797" i="6"/>
  <c r="AO798" i="6" l="1"/>
  <c r="AP798" i="6"/>
  <c r="AP799" i="6" l="1"/>
  <c r="AO799" i="6"/>
  <c r="AO800" i="6" l="1"/>
  <c r="AP800" i="6"/>
  <c r="AP801" i="6" l="1"/>
  <c r="AO801" i="6"/>
  <c r="AO802" i="6" l="1"/>
  <c r="AP802" i="6"/>
  <c r="AP803" i="6" l="1"/>
  <c r="AO803" i="6"/>
  <c r="AO804" i="6" l="1"/>
  <c r="AP804" i="6"/>
  <c r="AP805" i="6" l="1"/>
  <c r="AO805" i="6"/>
  <c r="AO806" i="6" l="1"/>
  <c r="AP806" i="6"/>
  <c r="AP807" i="6" l="1"/>
  <c r="AO807" i="6"/>
  <c r="AO808" i="6" l="1"/>
  <c r="AP808" i="6"/>
  <c r="AP809" i="6" l="1"/>
  <c r="AO809" i="6"/>
  <c r="AO810" i="6" l="1"/>
  <c r="AP810" i="6"/>
  <c r="AP811" i="6" l="1"/>
  <c r="AO811" i="6"/>
  <c r="AO812" i="6" l="1"/>
  <c r="AP812" i="6"/>
  <c r="AP813" i="6" l="1"/>
  <c r="AO813" i="6"/>
  <c r="AO814" i="6" l="1"/>
  <c r="AP814" i="6"/>
  <c r="AP815" i="6" l="1"/>
  <c r="AO815" i="6"/>
  <c r="AO816" i="6" l="1"/>
  <c r="AP816" i="6"/>
  <c r="AP817" i="6" l="1"/>
  <c r="AO817" i="6"/>
  <c r="AO818" i="6" l="1"/>
  <c r="AP818" i="6"/>
  <c r="AP819" i="6" l="1"/>
  <c r="AO819" i="6"/>
  <c r="AO820" i="6" l="1"/>
  <c r="AP820" i="6"/>
  <c r="AP821" i="6" l="1"/>
  <c r="AO821" i="6"/>
  <c r="AO822" i="6" l="1"/>
  <c r="AP822" i="6"/>
  <c r="AP823" i="6" l="1"/>
  <c r="AO823" i="6"/>
  <c r="AO824" i="6" l="1"/>
  <c r="AP824" i="6"/>
  <c r="AP825" i="6" l="1"/>
  <c r="AO825" i="6"/>
  <c r="AO826" i="6" l="1"/>
  <c r="AP826" i="6"/>
  <c r="AP827" i="6" l="1"/>
  <c r="AO827" i="6"/>
  <c r="AO828" i="6" l="1"/>
  <c r="AP828" i="6"/>
  <c r="AP829" i="6" l="1"/>
  <c r="AO829" i="6"/>
  <c r="AO830" i="6" l="1"/>
  <c r="AP830" i="6"/>
  <c r="AP831" i="6" l="1"/>
  <c r="AO831" i="6"/>
  <c r="AO832" i="6" l="1"/>
  <c r="AP832" i="6"/>
  <c r="AP833" i="6" l="1"/>
  <c r="AO833" i="6"/>
  <c r="AO834" i="6" l="1"/>
  <c r="AP834" i="6"/>
  <c r="AP835" i="6" l="1"/>
  <c r="AO835" i="6"/>
  <c r="AO836" i="6" l="1"/>
  <c r="AP836" i="6"/>
  <c r="AP837" i="6" l="1"/>
  <c r="AO837" i="6"/>
  <c r="AO838" i="6" l="1"/>
  <c r="AP838" i="6"/>
  <c r="AP839" i="6" l="1"/>
  <c r="AO839" i="6"/>
  <c r="AO840" i="6" l="1"/>
  <c r="AP840" i="6"/>
  <c r="AP841" i="6" l="1"/>
  <c r="AO841" i="6"/>
  <c r="AO842" i="6" l="1"/>
  <c r="AP842" i="6"/>
  <c r="AP843" i="6" l="1"/>
  <c r="AO843" i="6"/>
  <c r="AO844" i="6" l="1"/>
  <c r="AP844" i="6"/>
  <c r="AP845" i="6" l="1"/>
  <c r="AO845" i="6"/>
  <c r="AO846" i="6" l="1"/>
  <c r="AP846" i="6"/>
  <c r="AP847" i="6" l="1"/>
  <c r="AO847" i="6"/>
  <c r="AO848" i="6" l="1"/>
  <c r="AP848" i="6"/>
  <c r="AP849" i="6" l="1"/>
  <c r="AO849" i="6"/>
  <c r="AO850" i="6" l="1"/>
  <c r="AP850" i="6"/>
  <c r="AP851" i="6" l="1"/>
  <c r="AO851" i="6"/>
  <c r="AO852" i="6" l="1"/>
  <c r="AP852" i="6"/>
  <c r="AP853" i="6" l="1"/>
  <c r="AO853" i="6"/>
  <c r="AO854" i="6" l="1"/>
  <c r="AP854" i="6"/>
  <c r="AP855" i="6" l="1"/>
  <c r="AO855" i="6"/>
  <c r="AO856" i="6" l="1"/>
  <c r="AP856" i="6"/>
  <c r="AP857" i="6" l="1"/>
  <c r="AO857" i="6"/>
  <c r="AO858" i="6" l="1"/>
  <c r="AP858" i="6"/>
  <c r="AP859" i="6" l="1"/>
  <c r="AO859" i="6"/>
  <c r="AO860" i="6" l="1"/>
  <c r="AP860" i="6"/>
  <c r="AP861" i="6" l="1"/>
  <c r="AO861" i="6"/>
  <c r="AO862" i="6" l="1"/>
  <c r="AP862" i="6"/>
  <c r="AP863" i="6" l="1"/>
  <c r="AO863" i="6"/>
  <c r="AO864" i="6" l="1"/>
  <c r="AP864" i="6"/>
  <c r="AP865" i="6" l="1"/>
  <c r="AO865" i="6"/>
  <c r="AO866" i="6" l="1"/>
  <c r="AP866" i="6"/>
  <c r="AP867" i="6" l="1"/>
  <c r="AO867" i="6"/>
  <c r="AO868" i="6" l="1"/>
  <c r="AP868" i="6"/>
  <c r="AP869" i="6" l="1"/>
  <c r="AO869" i="6"/>
  <c r="AO870" i="6" l="1"/>
  <c r="AP870" i="6"/>
  <c r="AP871" i="6" l="1"/>
  <c r="AO871" i="6"/>
  <c r="AO872" i="6" l="1"/>
  <c r="AP872" i="6"/>
  <c r="AP873" i="6" l="1"/>
  <c r="AO873" i="6"/>
  <c r="AO874" i="6" l="1"/>
  <c r="AP874" i="6"/>
  <c r="AP875" i="6" l="1"/>
  <c r="AO875" i="6"/>
  <c r="AO876" i="6" l="1"/>
  <c r="AP876" i="6"/>
  <c r="AP877" i="6" l="1"/>
  <c r="AO877" i="6"/>
  <c r="AO878" i="6" l="1"/>
  <c r="AP878" i="6"/>
  <c r="AP879" i="6" l="1"/>
  <c r="AO879" i="6"/>
  <c r="AO880" i="6" l="1"/>
  <c r="AP880" i="6"/>
  <c r="AP881" i="6" l="1"/>
  <c r="AO881" i="6"/>
  <c r="AO882" i="6" l="1"/>
  <c r="AP882" i="6"/>
  <c r="AP883" i="6" l="1"/>
  <c r="AO883" i="6"/>
  <c r="AO884" i="6" l="1"/>
  <c r="AP884" i="6"/>
  <c r="AP885" i="6" l="1"/>
  <c r="AO885" i="6"/>
  <c r="AO886" i="6" l="1"/>
  <c r="AP886" i="6"/>
  <c r="AP887" i="6" l="1"/>
  <c r="AO887" i="6"/>
  <c r="AO888" i="6" l="1"/>
  <c r="AP888" i="6"/>
  <c r="AP889" i="6" l="1"/>
  <c r="AO889" i="6"/>
  <c r="AO890" i="6" l="1"/>
  <c r="AP890" i="6"/>
  <c r="AP891" i="6" l="1"/>
  <c r="AO891" i="6"/>
  <c r="AO892" i="6" l="1"/>
  <c r="AP892" i="6"/>
  <c r="AP893" i="6" l="1"/>
  <c r="AO893" i="6"/>
  <c r="AO894" i="6" l="1"/>
  <c r="AP894" i="6"/>
  <c r="AP895" i="6" l="1"/>
  <c r="AO895" i="6"/>
  <c r="AO896" i="6" l="1"/>
  <c r="AP896" i="6"/>
  <c r="AP897" i="6" l="1"/>
  <c r="AO897" i="6"/>
  <c r="AO898" i="6" l="1"/>
  <c r="AP898" i="6"/>
  <c r="AP899" i="6" l="1"/>
  <c r="AO899" i="6"/>
  <c r="AO900" i="6" l="1"/>
  <c r="AP900" i="6"/>
  <c r="AP901" i="6" l="1"/>
  <c r="AO901" i="6"/>
  <c r="AO902" i="6" l="1"/>
  <c r="AP902" i="6"/>
  <c r="AP903" i="6" l="1"/>
  <c r="AO903" i="6"/>
  <c r="AO904" i="6" l="1"/>
  <c r="AP904" i="6"/>
  <c r="AP905" i="6" l="1"/>
  <c r="AO905" i="6"/>
  <c r="AO906" i="6" l="1"/>
  <c r="AP906" i="6"/>
  <c r="AP907" i="6" l="1"/>
  <c r="AO907" i="6"/>
  <c r="AO908" i="6" l="1"/>
  <c r="AP908" i="6"/>
  <c r="AP909" i="6" l="1"/>
  <c r="AO909" i="6"/>
  <c r="AO910" i="6" l="1"/>
  <c r="AP910" i="6"/>
  <c r="AP911" i="6" l="1"/>
  <c r="AO911" i="6"/>
  <c r="AO912" i="6" l="1"/>
  <c r="AP912" i="6"/>
  <c r="AP913" i="6" l="1"/>
  <c r="AO913" i="6"/>
  <c r="AO914" i="6" l="1"/>
  <c r="AP914" i="6"/>
  <c r="AP915" i="6" l="1"/>
  <c r="AO915" i="6"/>
  <c r="AO916" i="6" l="1"/>
  <c r="AP916" i="6"/>
  <c r="AP917" i="6" l="1"/>
  <c r="AO917" i="6"/>
  <c r="AO918" i="6" l="1"/>
  <c r="AP918" i="6"/>
  <c r="AP919" i="6" l="1"/>
  <c r="AO919" i="6"/>
  <c r="AO920" i="6" l="1"/>
  <c r="AP920" i="6"/>
  <c r="AP921" i="6" l="1"/>
  <c r="AO921" i="6"/>
  <c r="AO922" i="6" l="1"/>
  <c r="AP922" i="6"/>
  <c r="AP923" i="6" l="1"/>
  <c r="AO923" i="6"/>
  <c r="AO924" i="6" l="1"/>
  <c r="AP924" i="6"/>
  <c r="AP925" i="6" l="1"/>
  <c r="AO925" i="6"/>
  <c r="AO926" i="6" l="1"/>
  <c r="AP926" i="6"/>
  <c r="AP927" i="6" l="1"/>
  <c r="AO927" i="6"/>
  <c r="AO928" i="6" l="1"/>
  <c r="AP928" i="6"/>
  <c r="AP929" i="6" l="1"/>
  <c r="AO929" i="6"/>
  <c r="AO930" i="6" l="1"/>
  <c r="AP930" i="6"/>
  <c r="AP931" i="6" l="1"/>
  <c r="AO931" i="6"/>
  <c r="AO932" i="6" l="1"/>
  <c r="AP932" i="6"/>
  <c r="AP933" i="6" l="1"/>
  <c r="AO933" i="6"/>
  <c r="AO934" i="6" l="1"/>
  <c r="AP934" i="6"/>
  <c r="AP935" i="6" l="1"/>
  <c r="AO935" i="6"/>
  <c r="AO936" i="6" l="1"/>
  <c r="AP936" i="6"/>
  <c r="AP937" i="6" l="1"/>
  <c r="AO937" i="6"/>
  <c r="AO938" i="6" l="1"/>
  <c r="AP938" i="6"/>
  <c r="AP939" i="6" l="1"/>
  <c r="AO939" i="6"/>
  <c r="AO940" i="6" l="1"/>
  <c r="AP940" i="6"/>
  <c r="AP941" i="6" l="1"/>
  <c r="AO941" i="6"/>
  <c r="AO942" i="6" l="1"/>
  <c r="AP942" i="6"/>
  <c r="AP943" i="6" l="1"/>
  <c r="AO943" i="6"/>
  <c r="AO944" i="6" l="1"/>
  <c r="AP944" i="6"/>
  <c r="AP945" i="6" l="1"/>
  <c r="AO945" i="6"/>
  <c r="AO946" i="6" l="1"/>
  <c r="AP946" i="6"/>
  <c r="AP947" i="6" l="1"/>
  <c r="AO947" i="6"/>
  <c r="AO948" i="6" l="1"/>
  <c r="AP948" i="6"/>
  <c r="AP949" i="6" l="1"/>
  <c r="AO949" i="6"/>
  <c r="AO950" i="6" l="1"/>
  <c r="AP950" i="6"/>
  <c r="AP951" i="6" l="1"/>
  <c r="AO951" i="6"/>
  <c r="AO952" i="6" l="1"/>
  <c r="AP952" i="6"/>
  <c r="AP953" i="6" l="1"/>
  <c r="AO953" i="6"/>
  <c r="AO954" i="6" l="1"/>
  <c r="AP954" i="6"/>
  <c r="AP955" i="6" l="1"/>
  <c r="AO955" i="6"/>
  <c r="AO956" i="6" l="1"/>
  <c r="AP956" i="6"/>
  <c r="AP957" i="6" l="1"/>
  <c r="AO957" i="6"/>
  <c r="AO958" i="6" l="1"/>
  <c r="AP958" i="6"/>
  <c r="AP959" i="6" l="1"/>
  <c r="AO959" i="6"/>
  <c r="AO960" i="6" l="1"/>
  <c r="AP960" i="6"/>
  <c r="AP961" i="6" l="1"/>
  <c r="AO961" i="6"/>
  <c r="AO962" i="6" l="1"/>
  <c r="AP962" i="6"/>
  <c r="AP963" i="6" l="1"/>
  <c r="AO963" i="6"/>
  <c r="AO964" i="6" l="1"/>
  <c r="AP964" i="6"/>
  <c r="AP965" i="6" l="1"/>
  <c r="AO965" i="6"/>
  <c r="AO966" i="6" l="1"/>
  <c r="AP966" i="6"/>
  <c r="AP967" i="6" l="1"/>
  <c r="AO967" i="6"/>
  <c r="AO968" i="6" l="1"/>
  <c r="AP968" i="6"/>
  <c r="AP969" i="6" l="1"/>
  <c r="AO969" i="6"/>
  <c r="AO970" i="6" l="1"/>
  <c r="AP970" i="6"/>
  <c r="AP971" i="6" l="1"/>
  <c r="AO971" i="6"/>
  <c r="AO972" i="6" l="1"/>
  <c r="AP972" i="6"/>
  <c r="AP973" i="6" l="1"/>
  <c r="AO973" i="6"/>
  <c r="AO974" i="6" l="1"/>
  <c r="AP974" i="6"/>
  <c r="AP975" i="6" l="1"/>
  <c r="AO975" i="6"/>
  <c r="AO976" i="6" l="1"/>
  <c r="AP976" i="6"/>
  <c r="AP977" i="6" l="1"/>
  <c r="AO977" i="6"/>
  <c r="AO978" i="6" l="1"/>
  <c r="AP978" i="6"/>
  <c r="AP979" i="6" l="1"/>
  <c r="AO979" i="6"/>
  <c r="AO980" i="6" l="1"/>
  <c r="AP980" i="6"/>
  <c r="AP981" i="6" l="1"/>
  <c r="AR980" i="6" s="1"/>
  <c r="AO981" i="6"/>
  <c r="AQ4" i="6" l="1"/>
  <c r="AQ981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Q99" i="6"/>
  <c r="AQ100" i="6"/>
  <c r="AQ101" i="6"/>
  <c r="AQ102" i="6"/>
  <c r="AQ103" i="6"/>
  <c r="AQ104" i="6"/>
  <c r="AQ105" i="6"/>
  <c r="AQ106" i="6"/>
  <c r="AQ107" i="6"/>
  <c r="AQ108" i="6"/>
  <c r="AQ109" i="6"/>
  <c r="AQ110" i="6"/>
  <c r="AQ111" i="6"/>
  <c r="AQ112" i="6"/>
  <c r="AQ113" i="6"/>
  <c r="AQ114" i="6"/>
  <c r="AQ115" i="6"/>
  <c r="AQ116" i="6"/>
  <c r="AQ117" i="6"/>
  <c r="AQ118" i="6"/>
  <c r="AQ119" i="6"/>
  <c r="AQ120" i="6"/>
  <c r="AQ121" i="6"/>
  <c r="AQ122" i="6"/>
  <c r="AQ123" i="6"/>
  <c r="AQ124" i="6"/>
  <c r="AQ125" i="6"/>
  <c r="AQ126" i="6"/>
  <c r="AQ127" i="6"/>
  <c r="AQ128" i="6"/>
  <c r="AQ129" i="6"/>
  <c r="AQ130" i="6"/>
  <c r="AQ131" i="6"/>
  <c r="AQ132" i="6"/>
  <c r="AQ133" i="6"/>
  <c r="AQ134" i="6"/>
  <c r="AQ135" i="6"/>
  <c r="AQ136" i="6"/>
  <c r="AQ137" i="6"/>
  <c r="AQ138" i="6"/>
  <c r="AQ139" i="6"/>
  <c r="AQ140" i="6"/>
  <c r="AQ141" i="6"/>
  <c r="AQ142" i="6"/>
  <c r="AQ143" i="6"/>
  <c r="AQ144" i="6"/>
  <c r="AQ145" i="6"/>
  <c r="AQ146" i="6"/>
  <c r="AQ147" i="6"/>
  <c r="AQ148" i="6"/>
  <c r="AQ149" i="6"/>
  <c r="AQ150" i="6"/>
  <c r="AQ151" i="6"/>
  <c r="AQ152" i="6"/>
  <c r="AQ153" i="6"/>
  <c r="AQ154" i="6"/>
  <c r="AQ155" i="6"/>
  <c r="AQ156" i="6"/>
  <c r="AQ157" i="6"/>
  <c r="AQ158" i="6"/>
  <c r="AQ159" i="6"/>
  <c r="AQ160" i="6"/>
  <c r="AQ161" i="6"/>
  <c r="AQ162" i="6"/>
  <c r="AQ163" i="6"/>
  <c r="AQ164" i="6"/>
  <c r="AQ165" i="6"/>
  <c r="AQ166" i="6"/>
  <c r="AQ167" i="6"/>
  <c r="AQ168" i="6"/>
  <c r="AQ169" i="6"/>
  <c r="AQ170" i="6"/>
  <c r="AQ171" i="6"/>
  <c r="AQ172" i="6"/>
  <c r="AQ173" i="6"/>
  <c r="AQ174" i="6"/>
  <c r="AQ175" i="6"/>
  <c r="AQ176" i="6"/>
  <c r="AQ177" i="6"/>
  <c r="AQ178" i="6"/>
  <c r="AQ179" i="6"/>
  <c r="AQ180" i="6"/>
  <c r="AQ181" i="6"/>
  <c r="AQ182" i="6"/>
  <c r="AQ183" i="6"/>
  <c r="AQ184" i="6"/>
  <c r="AQ185" i="6"/>
  <c r="AQ186" i="6"/>
  <c r="AQ187" i="6"/>
  <c r="AQ188" i="6"/>
  <c r="AQ189" i="6"/>
  <c r="AQ190" i="6"/>
  <c r="AQ191" i="6"/>
  <c r="AQ192" i="6"/>
  <c r="AQ193" i="6"/>
  <c r="AQ194" i="6"/>
  <c r="AQ195" i="6"/>
  <c r="AQ196" i="6"/>
  <c r="AQ197" i="6"/>
  <c r="AQ198" i="6"/>
  <c r="AQ199" i="6"/>
  <c r="AQ200" i="6"/>
  <c r="AQ201" i="6"/>
  <c r="AQ202" i="6"/>
  <c r="AQ203" i="6"/>
  <c r="AQ204" i="6"/>
  <c r="AQ205" i="6"/>
  <c r="AQ206" i="6"/>
  <c r="AQ207" i="6"/>
  <c r="AQ208" i="6"/>
  <c r="AQ209" i="6"/>
  <c r="AQ210" i="6"/>
  <c r="AQ211" i="6"/>
  <c r="AQ212" i="6"/>
  <c r="AQ213" i="6"/>
  <c r="AQ214" i="6"/>
  <c r="AQ215" i="6"/>
  <c r="AQ216" i="6"/>
  <c r="AQ217" i="6"/>
  <c r="AQ218" i="6"/>
  <c r="AQ219" i="6"/>
  <c r="AQ220" i="6"/>
  <c r="AQ221" i="6"/>
  <c r="AQ222" i="6"/>
  <c r="AQ223" i="6"/>
  <c r="AQ224" i="6"/>
  <c r="AQ225" i="6"/>
  <c r="AQ226" i="6"/>
  <c r="AQ227" i="6"/>
  <c r="AQ228" i="6"/>
  <c r="AQ229" i="6"/>
  <c r="AQ230" i="6"/>
  <c r="AQ231" i="6"/>
  <c r="AQ232" i="6"/>
  <c r="AQ233" i="6"/>
  <c r="AQ234" i="6"/>
  <c r="AQ235" i="6"/>
  <c r="AQ236" i="6"/>
  <c r="AQ237" i="6"/>
  <c r="AQ238" i="6"/>
  <c r="AQ239" i="6"/>
  <c r="AQ240" i="6"/>
  <c r="AQ241" i="6"/>
  <c r="AQ242" i="6"/>
  <c r="AQ243" i="6"/>
  <c r="AQ244" i="6"/>
  <c r="AQ245" i="6"/>
  <c r="AQ246" i="6"/>
  <c r="AQ247" i="6"/>
  <c r="AQ248" i="6"/>
  <c r="AQ249" i="6"/>
  <c r="AQ250" i="6"/>
  <c r="AQ251" i="6"/>
  <c r="AQ252" i="6"/>
  <c r="AQ253" i="6"/>
  <c r="AQ254" i="6"/>
  <c r="AQ255" i="6"/>
  <c r="AQ256" i="6"/>
  <c r="AQ257" i="6"/>
  <c r="AQ258" i="6"/>
  <c r="AQ259" i="6"/>
  <c r="AQ260" i="6"/>
  <c r="AQ261" i="6"/>
  <c r="AQ262" i="6"/>
  <c r="AQ263" i="6"/>
  <c r="AQ264" i="6"/>
  <c r="AQ265" i="6"/>
  <c r="AQ266" i="6"/>
  <c r="AQ267" i="6"/>
  <c r="AQ268" i="6"/>
  <c r="AQ269" i="6"/>
  <c r="AQ270" i="6"/>
  <c r="AQ271" i="6"/>
  <c r="AQ272" i="6"/>
  <c r="AQ273" i="6"/>
  <c r="AQ274" i="6"/>
  <c r="AQ275" i="6"/>
  <c r="AQ276" i="6"/>
  <c r="AQ277" i="6"/>
  <c r="AQ278" i="6"/>
  <c r="AQ279" i="6"/>
  <c r="AQ280" i="6"/>
  <c r="AQ281" i="6"/>
  <c r="AQ282" i="6"/>
  <c r="AQ283" i="6"/>
  <c r="AQ284" i="6"/>
  <c r="AQ285" i="6"/>
  <c r="AQ286" i="6"/>
  <c r="AQ287" i="6"/>
  <c r="AQ288" i="6"/>
  <c r="AQ289" i="6"/>
  <c r="AQ290" i="6"/>
  <c r="AQ291" i="6"/>
  <c r="AQ292" i="6"/>
  <c r="AQ293" i="6"/>
  <c r="AQ294" i="6"/>
  <c r="AQ295" i="6"/>
  <c r="AQ296" i="6"/>
  <c r="AQ297" i="6"/>
  <c r="AQ298" i="6"/>
  <c r="AQ299" i="6"/>
  <c r="AQ300" i="6"/>
  <c r="AQ301" i="6"/>
  <c r="AQ302" i="6"/>
  <c r="AQ303" i="6"/>
  <c r="AQ304" i="6"/>
  <c r="AQ305" i="6"/>
  <c r="AQ306" i="6"/>
  <c r="AQ307" i="6"/>
  <c r="AQ308" i="6"/>
  <c r="AQ309" i="6"/>
  <c r="AQ310" i="6"/>
  <c r="AQ311" i="6"/>
  <c r="AQ312" i="6"/>
  <c r="AQ313" i="6"/>
  <c r="AQ314" i="6"/>
  <c r="AQ315" i="6"/>
  <c r="AQ316" i="6"/>
  <c r="AQ317" i="6"/>
  <c r="AQ318" i="6"/>
  <c r="AQ319" i="6"/>
  <c r="AQ320" i="6"/>
  <c r="AQ321" i="6"/>
  <c r="AQ322" i="6"/>
  <c r="AQ323" i="6"/>
  <c r="AQ324" i="6"/>
  <c r="AQ325" i="6"/>
  <c r="AQ326" i="6"/>
  <c r="AQ327" i="6"/>
  <c r="AQ328" i="6"/>
  <c r="AQ329" i="6"/>
  <c r="AQ330" i="6"/>
  <c r="AQ331" i="6"/>
  <c r="AQ332" i="6"/>
  <c r="AQ333" i="6"/>
  <c r="AQ334" i="6"/>
  <c r="AQ335" i="6"/>
  <c r="AQ336" i="6"/>
  <c r="AQ337" i="6"/>
  <c r="AQ338" i="6"/>
  <c r="AQ339" i="6"/>
  <c r="AQ340" i="6"/>
  <c r="AQ341" i="6"/>
  <c r="AQ342" i="6"/>
  <c r="AQ343" i="6"/>
  <c r="AQ344" i="6"/>
  <c r="AQ345" i="6"/>
  <c r="AQ346" i="6"/>
  <c r="AQ347" i="6"/>
  <c r="AQ348" i="6"/>
  <c r="AQ349" i="6"/>
  <c r="AQ350" i="6"/>
  <c r="AQ351" i="6"/>
  <c r="AQ352" i="6"/>
  <c r="AQ353" i="6"/>
  <c r="AQ354" i="6"/>
  <c r="AQ355" i="6"/>
  <c r="AQ356" i="6"/>
  <c r="AQ357" i="6"/>
  <c r="AQ358" i="6"/>
  <c r="AQ359" i="6"/>
  <c r="AQ360" i="6"/>
  <c r="AQ361" i="6"/>
  <c r="AQ362" i="6"/>
  <c r="AQ363" i="6"/>
  <c r="AQ364" i="6"/>
  <c r="AQ365" i="6"/>
  <c r="AQ366" i="6"/>
  <c r="AQ367" i="6"/>
  <c r="AQ368" i="6"/>
  <c r="AQ369" i="6"/>
  <c r="AQ370" i="6"/>
  <c r="AQ371" i="6"/>
  <c r="AQ372" i="6"/>
  <c r="AQ373" i="6"/>
  <c r="AQ374" i="6"/>
  <c r="AQ375" i="6"/>
  <c r="AQ376" i="6"/>
  <c r="AQ377" i="6"/>
  <c r="AQ378" i="6"/>
  <c r="AQ379" i="6"/>
  <c r="AQ380" i="6"/>
  <c r="AQ381" i="6"/>
  <c r="AQ382" i="6"/>
  <c r="AQ383" i="6"/>
  <c r="AQ384" i="6"/>
  <c r="AQ385" i="6"/>
  <c r="AQ386" i="6"/>
  <c r="AQ387" i="6"/>
  <c r="AQ388" i="6"/>
  <c r="AQ389" i="6"/>
  <c r="AQ390" i="6"/>
  <c r="AQ391" i="6"/>
  <c r="AQ392" i="6"/>
  <c r="AQ393" i="6"/>
  <c r="AQ394" i="6"/>
  <c r="AQ395" i="6"/>
  <c r="AQ396" i="6"/>
  <c r="AQ397" i="6"/>
  <c r="AQ398" i="6"/>
  <c r="AQ399" i="6"/>
  <c r="AQ400" i="6"/>
  <c r="AQ401" i="6"/>
  <c r="AQ402" i="6"/>
  <c r="AQ403" i="6"/>
  <c r="AQ404" i="6"/>
  <c r="AQ405" i="6"/>
  <c r="AQ406" i="6"/>
  <c r="AQ407" i="6"/>
  <c r="AQ408" i="6"/>
  <c r="AQ409" i="6"/>
  <c r="AQ410" i="6"/>
  <c r="AQ411" i="6"/>
  <c r="AQ412" i="6"/>
  <c r="AQ413" i="6"/>
  <c r="AQ414" i="6"/>
  <c r="AQ415" i="6"/>
  <c r="AQ416" i="6"/>
  <c r="AQ417" i="6"/>
  <c r="AQ418" i="6"/>
  <c r="AQ419" i="6"/>
  <c r="AQ420" i="6"/>
  <c r="AQ421" i="6"/>
  <c r="AQ422" i="6"/>
  <c r="AQ423" i="6"/>
  <c r="AQ424" i="6"/>
  <c r="AQ425" i="6"/>
  <c r="AQ426" i="6"/>
  <c r="AQ427" i="6"/>
  <c r="AQ428" i="6"/>
  <c r="AQ429" i="6"/>
  <c r="AQ430" i="6"/>
  <c r="AQ431" i="6"/>
  <c r="AQ432" i="6"/>
  <c r="AQ433" i="6"/>
  <c r="AQ434" i="6"/>
  <c r="AQ435" i="6"/>
  <c r="AQ436" i="6"/>
  <c r="AQ437" i="6"/>
  <c r="AQ438" i="6"/>
  <c r="AQ439" i="6"/>
  <c r="AQ440" i="6"/>
  <c r="AQ441" i="6"/>
  <c r="AQ442" i="6"/>
  <c r="AQ443" i="6"/>
  <c r="AQ444" i="6"/>
  <c r="AQ445" i="6"/>
  <c r="AQ446" i="6"/>
  <c r="AQ447" i="6"/>
  <c r="AQ448" i="6"/>
  <c r="AQ449" i="6"/>
  <c r="AQ450" i="6"/>
  <c r="AQ451" i="6"/>
  <c r="AQ452" i="6"/>
  <c r="AQ453" i="6"/>
  <c r="AQ454" i="6"/>
  <c r="AQ455" i="6"/>
  <c r="AQ456" i="6"/>
  <c r="AQ457" i="6"/>
  <c r="AQ458" i="6"/>
  <c r="AQ459" i="6"/>
  <c r="AQ460" i="6"/>
  <c r="AQ461" i="6"/>
  <c r="AQ462" i="6"/>
  <c r="AQ463" i="6"/>
  <c r="AQ464" i="6"/>
  <c r="AQ465" i="6"/>
  <c r="AQ466" i="6"/>
  <c r="AQ467" i="6"/>
  <c r="AQ468" i="6"/>
  <c r="AQ469" i="6"/>
  <c r="AQ470" i="6"/>
  <c r="AQ471" i="6"/>
  <c r="AQ472" i="6"/>
  <c r="AQ473" i="6"/>
  <c r="AQ474" i="6"/>
  <c r="AQ475" i="6"/>
  <c r="AQ476" i="6"/>
  <c r="AQ477" i="6"/>
  <c r="AQ478" i="6"/>
  <c r="AQ479" i="6"/>
  <c r="AQ480" i="6"/>
  <c r="AQ481" i="6"/>
  <c r="AQ482" i="6"/>
  <c r="AQ483" i="6"/>
  <c r="AQ484" i="6"/>
  <c r="AQ485" i="6"/>
  <c r="AQ486" i="6"/>
  <c r="AQ487" i="6"/>
  <c r="AQ488" i="6"/>
  <c r="AQ489" i="6"/>
  <c r="AQ490" i="6"/>
  <c r="AQ491" i="6"/>
  <c r="AQ492" i="6"/>
  <c r="AQ493" i="6"/>
  <c r="AQ494" i="6"/>
  <c r="AQ495" i="6"/>
  <c r="AQ496" i="6"/>
  <c r="AQ497" i="6"/>
  <c r="AQ498" i="6"/>
  <c r="AQ499" i="6"/>
  <c r="AQ500" i="6"/>
  <c r="AQ501" i="6"/>
  <c r="AQ502" i="6"/>
  <c r="AQ503" i="6"/>
  <c r="AQ504" i="6"/>
  <c r="AQ505" i="6"/>
  <c r="AQ506" i="6"/>
  <c r="AQ507" i="6"/>
  <c r="AQ508" i="6"/>
  <c r="AQ509" i="6"/>
  <c r="AQ510" i="6"/>
  <c r="AQ511" i="6"/>
  <c r="AQ512" i="6"/>
  <c r="AQ513" i="6"/>
  <c r="AQ514" i="6"/>
  <c r="AQ515" i="6"/>
  <c r="AQ516" i="6"/>
  <c r="AQ517" i="6"/>
  <c r="AQ518" i="6"/>
  <c r="AQ519" i="6"/>
  <c r="AQ520" i="6"/>
  <c r="AQ521" i="6"/>
  <c r="AQ522" i="6"/>
  <c r="AQ523" i="6"/>
  <c r="AQ524" i="6"/>
  <c r="AQ525" i="6"/>
  <c r="AQ526" i="6"/>
  <c r="AQ527" i="6"/>
  <c r="AQ528" i="6"/>
  <c r="AQ529" i="6"/>
  <c r="AQ530" i="6"/>
  <c r="AQ531" i="6"/>
  <c r="AQ532" i="6"/>
  <c r="AQ533" i="6"/>
  <c r="AQ534" i="6"/>
  <c r="AQ535" i="6"/>
  <c r="AQ536" i="6"/>
  <c r="AQ537" i="6"/>
  <c r="AQ538" i="6"/>
  <c r="AQ539" i="6"/>
  <c r="AQ540" i="6"/>
  <c r="AQ541" i="6"/>
  <c r="AQ542" i="6"/>
  <c r="AQ543" i="6"/>
  <c r="AQ544" i="6"/>
  <c r="AQ545" i="6"/>
  <c r="AQ546" i="6"/>
  <c r="AQ547" i="6"/>
  <c r="AQ548" i="6"/>
  <c r="AQ549" i="6"/>
  <c r="AQ550" i="6"/>
  <c r="AQ551" i="6"/>
  <c r="AQ552" i="6"/>
  <c r="AQ553" i="6"/>
  <c r="AQ554" i="6"/>
  <c r="AQ555" i="6"/>
  <c r="AQ556" i="6"/>
  <c r="AQ557" i="6"/>
  <c r="AQ558" i="6"/>
  <c r="AQ559" i="6"/>
  <c r="AQ560" i="6"/>
  <c r="AQ561" i="6"/>
  <c r="AQ562" i="6"/>
  <c r="AQ563" i="6"/>
  <c r="AQ564" i="6"/>
  <c r="AQ565" i="6"/>
  <c r="AQ566" i="6"/>
  <c r="AQ567" i="6"/>
  <c r="AQ568" i="6"/>
  <c r="AQ569" i="6"/>
  <c r="AQ570" i="6"/>
  <c r="AQ571" i="6"/>
  <c r="AQ572" i="6"/>
  <c r="AQ573" i="6"/>
  <c r="AQ574" i="6"/>
  <c r="AQ575" i="6"/>
  <c r="AQ576" i="6"/>
  <c r="AQ577" i="6"/>
  <c r="AQ578" i="6"/>
  <c r="AQ579" i="6"/>
  <c r="AQ580" i="6"/>
  <c r="AQ581" i="6"/>
  <c r="AQ582" i="6"/>
  <c r="AQ583" i="6"/>
  <c r="AQ584" i="6"/>
  <c r="AQ585" i="6"/>
  <c r="AQ586" i="6"/>
  <c r="AQ587" i="6"/>
  <c r="AQ588" i="6"/>
  <c r="AQ589" i="6"/>
  <c r="AQ590" i="6"/>
  <c r="AQ591" i="6"/>
  <c r="AQ592" i="6"/>
  <c r="AQ593" i="6"/>
  <c r="AQ594" i="6"/>
  <c r="AQ595" i="6"/>
  <c r="AQ596" i="6"/>
  <c r="AQ597" i="6"/>
  <c r="AQ598" i="6"/>
  <c r="AQ599" i="6"/>
  <c r="AQ600" i="6"/>
  <c r="AQ601" i="6"/>
  <c r="AQ602" i="6"/>
  <c r="AQ603" i="6"/>
  <c r="AQ604" i="6"/>
  <c r="AQ605" i="6"/>
  <c r="AQ606" i="6"/>
  <c r="AQ607" i="6"/>
  <c r="AQ608" i="6"/>
  <c r="AQ609" i="6"/>
  <c r="AQ610" i="6"/>
  <c r="AQ611" i="6"/>
  <c r="AQ612" i="6"/>
  <c r="AQ613" i="6"/>
  <c r="AQ614" i="6"/>
  <c r="AQ615" i="6"/>
  <c r="AQ616" i="6"/>
  <c r="AQ617" i="6"/>
  <c r="AQ618" i="6"/>
  <c r="AQ619" i="6"/>
  <c r="AQ620" i="6"/>
  <c r="AQ621" i="6"/>
  <c r="AQ622" i="6"/>
  <c r="AQ623" i="6"/>
  <c r="AQ624" i="6"/>
  <c r="AQ625" i="6"/>
  <c r="AQ626" i="6"/>
  <c r="AQ627" i="6"/>
  <c r="AQ628" i="6"/>
  <c r="AQ629" i="6"/>
  <c r="AQ630" i="6"/>
  <c r="AQ631" i="6"/>
  <c r="AQ632" i="6"/>
  <c r="AQ633" i="6"/>
  <c r="AQ634" i="6"/>
  <c r="AQ635" i="6"/>
  <c r="AQ636" i="6"/>
  <c r="AQ637" i="6"/>
  <c r="AQ638" i="6"/>
  <c r="AQ639" i="6"/>
  <c r="AQ640" i="6"/>
  <c r="AQ641" i="6"/>
  <c r="AQ642" i="6"/>
  <c r="AQ643" i="6"/>
  <c r="AQ644" i="6"/>
  <c r="AQ645" i="6"/>
  <c r="AQ646" i="6"/>
  <c r="AQ647" i="6"/>
  <c r="AQ648" i="6"/>
  <c r="AQ649" i="6"/>
  <c r="AQ650" i="6"/>
  <c r="AQ651" i="6"/>
  <c r="AQ652" i="6"/>
  <c r="AQ653" i="6"/>
  <c r="AQ654" i="6"/>
  <c r="AQ655" i="6"/>
  <c r="AQ656" i="6"/>
  <c r="AQ657" i="6"/>
  <c r="AQ658" i="6"/>
  <c r="AQ659" i="6"/>
  <c r="AQ660" i="6"/>
  <c r="AQ661" i="6"/>
  <c r="AQ662" i="6"/>
  <c r="AQ663" i="6"/>
  <c r="AQ664" i="6"/>
  <c r="AQ665" i="6"/>
  <c r="AQ666" i="6"/>
  <c r="AQ667" i="6"/>
  <c r="AQ668" i="6"/>
  <c r="AQ669" i="6"/>
  <c r="AQ670" i="6"/>
  <c r="AQ671" i="6"/>
  <c r="AQ672" i="6"/>
  <c r="AQ673" i="6"/>
  <c r="AQ674" i="6"/>
  <c r="AQ675" i="6"/>
  <c r="AQ676" i="6"/>
  <c r="AQ677" i="6"/>
  <c r="AQ678" i="6"/>
  <c r="AQ679" i="6"/>
  <c r="AQ680" i="6"/>
  <c r="AQ681" i="6"/>
  <c r="AQ682" i="6"/>
  <c r="AQ683" i="6"/>
  <c r="AQ684" i="6"/>
  <c r="AQ685" i="6"/>
  <c r="AQ686" i="6"/>
  <c r="AQ687" i="6"/>
  <c r="AQ688" i="6"/>
  <c r="AQ689" i="6"/>
  <c r="AQ690" i="6"/>
  <c r="AQ691" i="6"/>
  <c r="AQ692" i="6"/>
  <c r="AQ693" i="6"/>
  <c r="AQ694" i="6"/>
  <c r="AQ695" i="6"/>
  <c r="AQ696" i="6"/>
  <c r="AQ697" i="6"/>
  <c r="AQ698" i="6"/>
  <c r="AQ699" i="6"/>
  <c r="AQ700" i="6"/>
  <c r="AQ701" i="6"/>
  <c r="AQ702" i="6"/>
  <c r="AQ703" i="6"/>
  <c r="AQ704" i="6"/>
  <c r="AQ705" i="6"/>
  <c r="AQ706" i="6"/>
  <c r="AQ707" i="6"/>
  <c r="AQ708" i="6"/>
  <c r="AQ709" i="6"/>
  <c r="AQ710" i="6"/>
  <c r="AQ711" i="6"/>
  <c r="AQ712" i="6"/>
  <c r="AQ713" i="6"/>
  <c r="AQ714" i="6"/>
  <c r="AQ715" i="6"/>
  <c r="AQ716" i="6"/>
  <c r="AQ717" i="6"/>
  <c r="AQ718" i="6"/>
  <c r="AQ719" i="6"/>
  <c r="AQ720" i="6"/>
  <c r="AQ721" i="6"/>
  <c r="AQ722" i="6"/>
  <c r="AQ723" i="6"/>
  <c r="AQ724" i="6"/>
  <c r="AQ725" i="6"/>
  <c r="AQ726" i="6"/>
  <c r="AQ727" i="6"/>
  <c r="AQ728" i="6"/>
  <c r="AQ729" i="6"/>
  <c r="AQ730" i="6"/>
  <c r="AQ731" i="6"/>
  <c r="AQ732" i="6"/>
  <c r="AQ733" i="6"/>
  <c r="AQ734" i="6"/>
  <c r="AQ735" i="6"/>
  <c r="AQ736" i="6"/>
  <c r="AQ737" i="6"/>
  <c r="AQ738" i="6"/>
  <c r="AQ739" i="6"/>
  <c r="AQ740" i="6"/>
  <c r="AQ741" i="6"/>
  <c r="AQ742" i="6"/>
  <c r="AQ743" i="6"/>
  <c r="AQ744" i="6"/>
  <c r="AQ745" i="6"/>
  <c r="AQ746" i="6"/>
  <c r="AQ747" i="6"/>
  <c r="AQ748" i="6"/>
  <c r="AQ749" i="6"/>
  <c r="AQ750" i="6"/>
  <c r="AQ751" i="6"/>
  <c r="AQ752" i="6"/>
  <c r="AQ753" i="6"/>
  <c r="AQ754" i="6"/>
  <c r="AQ755" i="6"/>
  <c r="AQ756" i="6"/>
  <c r="AQ757" i="6"/>
  <c r="AQ758" i="6"/>
  <c r="AQ759" i="6"/>
  <c r="AQ760" i="6"/>
  <c r="AQ761" i="6"/>
  <c r="AQ762" i="6"/>
  <c r="AQ763" i="6"/>
  <c r="AQ764" i="6"/>
  <c r="AQ765" i="6"/>
  <c r="AQ766" i="6"/>
  <c r="AQ767" i="6"/>
  <c r="AQ768" i="6"/>
  <c r="AQ769" i="6"/>
  <c r="AQ770" i="6"/>
  <c r="AQ771" i="6"/>
  <c r="AQ772" i="6"/>
  <c r="AQ773" i="6"/>
  <c r="AQ774" i="6"/>
  <c r="AQ775" i="6"/>
  <c r="AQ776" i="6"/>
  <c r="AQ777" i="6"/>
  <c r="AQ778" i="6"/>
  <c r="AQ779" i="6"/>
  <c r="AQ780" i="6"/>
  <c r="AQ781" i="6"/>
  <c r="AQ782" i="6"/>
  <c r="AQ783" i="6"/>
  <c r="AQ784" i="6"/>
  <c r="AQ785" i="6"/>
  <c r="AQ786" i="6"/>
  <c r="AQ787" i="6"/>
  <c r="AQ788" i="6"/>
  <c r="AQ789" i="6"/>
  <c r="AQ790" i="6"/>
  <c r="AQ791" i="6"/>
  <c r="AQ792" i="6"/>
  <c r="AQ793" i="6"/>
  <c r="AQ794" i="6"/>
  <c r="AQ795" i="6"/>
  <c r="AQ796" i="6"/>
  <c r="AQ797" i="6"/>
  <c r="AQ798" i="6"/>
  <c r="AQ799" i="6"/>
  <c r="AQ800" i="6"/>
  <c r="AQ801" i="6"/>
  <c r="AQ802" i="6"/>
  <c r="AQ803" i="6"/>
  <c r="AQ804" i="6"/>
  <c r="AQ805" i="6"/>
  <c r="AQ806" i="6"/>
  <c r="AQ807" i="6"/>
  <c r="AQ808" i="6"/>
  <c r="AQ809" i="6"/>
  <c r="AQ810" i="6"/>
  <c r="AQ811" i="6"/>
  <c r="AQ812" i="6"/>
  <c r="AQ813" i="6"/>
  <c r="AQ814" i="6"/>
  <c r="AQ815" i="6"/>
  <c r="AQ816" i="6"/>
  <c r="AQ817" i="6"/>
  <c r="AQ818" i="6"/>
  <c r="AQ819" i="6"/>
  <c r="AQ820" i="6"/>
  <c r="AQ821" i="6"/>
  <c r="AQ822" i="6"/>
  <c r="AQ823" i="6"/>
  <c r="AQ824" i="6"/>
  <c r="AQ825" i="6"/>
  <c r="AQ826" i="6"/>
  <c r="AQ827" i="6"/>
  <c r="AQ828" i="6"/>
  <c r="AQ829" i="6"/>
  <c r="AQ830" i="6"/>
  <c r="AQ831" i="6"/>
  <c r="AQ832" i="6"/>
  <c r="AQ833" i="6"/>
  <c r="AQ834" i="6"/>
  <c r="AQ835" i="6"/>
  <c r="AQ836" i="6"/>
  <c r="AQ837" i="6"/>
  <c r="AQ838" i="6"/>
  <c r="AQ839" i="6"/>
  <c r="AQ840" i="6"/>
  <c r="AQ841" i="6"/>
  <c r="AQ842" i="6"/>
  <c r="AQ843" i="6"/>
  <c r="AQ844" i="6"/>
  <c r="AQ845" i="6"/>
  <c r="AQ846" i="6"/>
  <c r="AQ847" i="6"/>
  <c r="AQ848" i="6"/>
  <c r="AQ849" i="6"/>
  <c r="AQ850" i="6"/>
  <c r="AQ851" i="6"/>
  <c r="AQ852" i="6"/>
  <c r="AQ853" i="6"/>
  <c r="AQ854" i="6"/>
  <c r="AQ855" i="6"/>
  <c r="AQ856" i="6"/>
  <c r="AQ857" i="6"/>
  <c r="AQ858" i="6"/>
  <c r="AQ859" i="6"/>
  <c r="AQ860" i="6"/>
  <c r="AQ861" i="6"/>
  <c r="AQ862" i="6"/>
  <c r="AQ863" i="6"/>
  <c r="AQ864" i="6"/>
  <c r="AQ865" i="6"/>
  <c r="AQ866" i="6"/>
  <c r="AQ867" i="6"/>
  <c r="AQ868" i="6"/>
  <c r="AQ869" i="6"/>
  <c r="AQ870" i="6"/>
  <c r="AQ871" i="6"/>
  <c r="AQ872" i="6"/>
  <c r="AQ873" i="6"/>
  <c r="AQ874" i="6"/>
  <c r="AQ875" i="6"/>
  <c r="AQ876" i="6"/>
  <c r="AQ877" i="6"/>
  <c r="AQ878" i="6"/>
  <c r="AQ879" i="6"/>
  <c r="AQ880" i="6"/>
  <c r="AQ881" i="6"/>
  <c r="AQ882" i="6"/>
  <c r="AQ883" i="6"/>
  <c r="AQ884" i="6"/>
  <c r="AQ885" i="6"/>
  <c r="AQ886" i="6"/>
  <c r="AQ887" i="6"/>
  <c r="AQ888" i="6"/>
  <c r="AQ889" i="6"/>
  <c r="AQ890" i="6"/>
  <c r="AQ891" i="6"/>
  <c r="AQ892" i="6"/>
  <c r="AQ893" i="6"/>
  <c r="AQ894" i="6"/>
  <c r="AQ895" i="6"/>
  <c r="AQ896" i="6"/>
  <c r="AQ897" i="6"/>
  <c r="AQ898" i="6"/>
  <c r="AQ899" i="6"/>
  <c r="AQ900" i="6"/>
  <c r="AQ901" i="6"/>
  <c r="AQ902" i="6"/>
  <c r="AQ903" i="6"/>
  <c r="AQ904" i="6"/>
  <c r="AQ905" i="6"/>
  <c r="AQ906" i="6"/>
  <c r="AQ907" i="6"/>
  <c r="AQ908" i="6"/>
  <c r="AQ909" i="6"/>
  <c r="AQ910" i="6"/>
  <c r="AQ911" i="6"/>
  <c r="AQ912" i="6"/>
  <c r="AQ913" i="6"/>
  <c r="AQ914" i="6"/>
  <c r="AQ915" i="6"/>
  <c r="AQ916" i="6"/>
  <c r="AQ917" i="6"/>
  <c r="AQ918" i="6"/>
  <c r="AQ919" i="6"/>
  <c r="AQ920" i="6"/>
  <c r="AQ921" i="6"/>
  <c r="AQ922" i="6"/>
  <c r="AQ923" i="6"/>
  <c r="AQ924" i="6"/>
  <c r="AQ925" i="6"/>
  <c r="AQ926" i="6"/>
  <c r="AQ927" i="6"/>
  <c r="AQ928" i="6"/>
  <c r="AQ929" i="6"/>
  <c r="AQ930" i="6"/>
  <c r="AQ931" i="6"/>
  <c r="AQ932" i="6"/>
  <c r="AQ933" i="6"/>
  <c r="AQ934" i="6"/>
  <c r="AQ935" i="6"/>
  <c r="AQ936" i="6"/>
  <c r="AQ937" i="6"/>
  <c r="AQ938" i="6"/>
  <c r="AQ939" i="6"/>
  <c r="AQ940" i="6"/>
  <c r="AQ941" i="6"/>
  <c r="AQ942" i="6"/>
  <c r="AQ943" i="6"/>
  <c r="AQ944" i="6"/>
  <c r="AQ945" i="6"/>
  <c r="AQ946" i="6"/>
  <c r="AQ947" i="6"/>
  <c r="AQ948" i="6"/>
  <c r="AQ949" i="6"/>
  <c r="AQ950" i="6"/>
  <c r="AQ951" i="6"/>
  <c r="AQ952" i="6"/>
  <c r="AQ953" i="6"/>
  <c r="AQ954" i="6"/>
  <c r="AQ955" i="6"/>
  <c r="AQ956" i="6"/>
  <c r="AQ957" i="6"/>
  <c r="AQ958" i="6"/>
  <c r="AQ959" i="6"/>
  <c r="AQ960" i="6"/>
  <c r="AQ961" i="6"/>
  <c r="AQ962" i="6"/>
  <c r="AQ963" i="6"/>
  <c r="AQ964" i="6"/>
  <c r="AQ965" i="6"/>
  <c r="AQ966" i="6"/>
  <c r="AQ967" i="6"/>
  <c r="AQ968" i="6"/>
  <c r="AQ969" i="6"/>
  <c r="AQ970" i="6"/>
  <c r="AQ971" i="6"/>
  <c r="AQ972" i="6"/>
  <c r="AQ973" i="6"/>
  <c r="AQ974" i="6"/>
  <c r="AQ975" i="6"/>
  <c r="AQ976" i="6"/>
  <c r="AQ977" i="6"/>
  <c r="AQ978" i="6"/>
  <c r="AQ979" i="6"/>
  <c r="AQ980" i="6"/>
  <c r="AR4" i="6"/>
  <c r="AR981" i="6"/>
  <c r="AR5" i="6"/>
  <c r="AR6" i="6"/>
  <c r="AR7" i="6"/>
  <c r="AR8" i="6"/>
  <c r="AR9" i="6"/>
  <c r="AR10" i="6"/>
  <c r="AR11" i="6"/>
  <c r="AR12" i="6"/>
  <c r="AS12" i="6" s="1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AR108" i="6"/>
  <c r="AR109" i="6"/>
  <c r="AR110" i="6"/>
  <c r="AR111" i="6"/>
  <c r="AR112" i="6"/>
  <c r="AR113" i="6"/>
  <c r="AR114" i="6"/>
  <c r="AR115" i="6"/>
  <c r="AR116" i="6"/>
  <c r="AR117" i="6"/>
  <c r="AR118" i="6"/>
  <c r="AR119" i="6"/>
  <c r="AR120" i="6"/>
  <c r="AR121" i="6"/>
  <c r="AR122" i="6"/>
  <c r="AR123" i="6"/>
  <c r="AR124" i="6"/>
  <c r="AR125" i="6"/>
  <c r="AR126" i="6"/>
  <c r="AR127" i="6"/>
  <c r="AR128" i="6"/>
  <c r="AR129" i="6"/>
  <c r="AR130" i="6"/>
  <c r="AR131" i="6"/>
  <c r="AR132" i="6"/>
  <c r="AR133" i="6"/>
  <c r="AR134" i="6"/>
  <c r="AR135" i="6"/>
  <c r="AR136" i="6"/>
  <c r="AR137" i="6"/>
  <c r="AR138" i="6"/>
  <c r="AR139" i="6"/>
  <c r="AR140" i="6"/>
  <c r="AR141" i="6"/>
  <c r="AR142" i="6"/>
  <c r="AR143" i="6"/>
  <c r="AR144" i="6"/>
  <c r="AR145" i="6"/>
  <c r="AR146" i="6"/>
  <c r="AR147" i="6"/>
  <c r="AR148" i="6"/>
  <c r="AR149" i="6"/>
  <c r="AR150" i="6"/>
  <c r="AR151" i="6"/>
  <c r="AR152" i="6"/>
  <c r="AR153" i="6"/>
  <c r="AR154" i="6"/>
  <c r="AR155" i="6"/>
  <c r="AR156" i="6"/>
  <c r="AR157" i="6"/>
  <c r="AR158" i="6"/>
  <c r="AR159" i="6"/>
  <c r="AR160" i="6"/>
  <c r="AR161" i="6"/>
  <c r="AR162" i="6"/>
  <c r="AR163" i="6"/>
  <c r="AR164" i="6"/>
  <c r="AR165" i="6"/>
  <c r="AR166" i="6"/>
  <c r="AR167" i="6"/>
  <c r="AR168" i="6"/>
  <c r="AR169" i="6"/>
  <c r="AR170" i="6"/>
  <c r="AR171" i="6"/>
  <c r="AR172" i="6"/>
  <c r="AR173" i="6"/>
  <c r="AR174" i="6"/>
  <c r="AR175" i="6"/>
  <c r="AR176" i="6"/>
  <c r="AR177" i="6"/>
  <c r="AR178" i="6"/>
  <c r="AR179" i="6"/>
  <c r="AR180" i="6"/>
  <c r="AR181" i="6"/>
  <c r="AR182" i="6"/>
  <c r="AR183" i="6"/>
  <c r="AR184" i="6"/>
  <c r="AR185" i="6"/>
  <c r="AR186" i="6"/>
  <c r="AR187" i="6"/>
  <c r="AR188" i="6"/>
  <c r="AR189" i="6"/>
  <c r="AR190" i="6"/>
  <c r="AR191" i="6"/>
  <c r="AR192" i="6"/>
  <c r="AR193" i="6"/>
  <c r="AR194" i="6"/>
  <c r="AR195" i="6"/>
  <c r="AR196" i="6"/>
  <c r="AR197" i="6"/>
  <c r="AR198" i="6"/>
  <c r="AR199" i="6"/>
  <c r="AR200" i="6"/>
  <c r="AR201" i="6"/>
  <c r="AR202" i="6"/>
  <c r="AR203" i="6"/>
  <c r="AR204" i="6"/>
  <c r="AR205" i="6"/>
  <c r="AR206" i="6"/>
  <c r="AR207" i="6"/>
  <c r="AR208" i="6"/>
  <c r="AR209" i="6"/>
  <c r="AR210" i="6"/>
  <c r="AR211" i="6"/>
  <c r="AR212" i="6"/>
  <c r="AR213" i="6"/>
  <c r="AR214" i="6"/>
  <c r="AR215" i="6"/>
  <c r="AR216" i="6"/>
  <c r="AR217" i="6"/>
  <c r="AR218" i="6"/>
  <c r="AR219" i="6"/>
  <c r="AR220" i="6"/>
  <c r="AR221" i="6"/>
  <c r="AR222" i="6"/>
  <c r="AR223" i="6"/>
  <c r="AR224" i="6"/>
  <c r="AR225" i="6"/>
  <c r="AR226" i="6"/>
  <c r="AR227" i="6"/>
  <c r="AR228" i="6"/>
  <c r="AR229" i="6"/>
  <c r="AR230" i="6"/>
  <c r="AR231" i="6"/>
  <c r="AR232" i="6"/>
  <c r="AR233" i="6"/>
  <c r="AR234" i="6"/>
  <c r="AR235" i="6"/>
  <c r="AR236" i="6"/>
  <c r="AR237" i="6"/>
  <c r="AR238" i="6"/>
  <c r="AR239" i="6"/>
  <c r="AR240" i="6"/>
  <c r="AR241" i="6"/>
  <c r="AR242" i="6"/>
  <c r="AR243" i="6"/>
  <c r="AR244" i="6"/>
  <c r="AR245" i="6"/>
  <c r="AR246" i="6"/>
  <c r="AR247" i="6"/>
  <c r="AR248" i="6"/>
  <c r="AR249" i="6"/>
  <c r="AR250" i="6"/>
  <c r="AR251" i="6"/>
  <c r="AR252" i="6"/>
  <c r="AR253" i="6"/>
  <c r="AR254" i="6"/>
  <c r="AR255" i="6"/>
  <c r="AR256" i="6"/>
  <c r="AR257" i="6"/>
  <c r="AR258" i="6"/>
  <c r="AR259" i="6"/>
  <c r="AR260" i="6"/>
  <c r="AR261" i="6"/>
  <c r="AR262" i="6"/>
  <c r="AR263" i="6"/>
  <c r="AR264" i="6"/>
  <c r="AR265" i="6"/>
  <c r="AR266" i="6"/>
  <c r="AR267" i="6"/>
  <c r="AR268" i="6"/>
  <c r="AR269" i="6"/>
  <c r="AR270" i="6"/>
  <c r="AR271" i="6"/>
  <c r="AR272" i="6"/>
  <c r="AR273" i="6"/>
  <c r="AR274" i="6"/>
  <c r="AR275" i="6"/>
  <c r="AR276" i="6"/>
  <c r="AR277" i="6"/>
  <c r="AR278" i="6"/>
  <c r="AR279" i="6"/>
  <c r="AR280" i="6"/>
  <c r="AR281" i="6"/>
  <c r="AR282" i="6"/>
  <c r="AR283" i="6"/>
  <c r="AR284" i="6"/>
  <c r="AR285" i="6"/>
  <c r="AR286" i="6"/>
  <c r="AR287" i="6"/>
  <c r="AR288" i="6"/>
  <c r="AR289" i="6"/>
  <c r="AR290" i="6"/>
  <c r="AR291" i="6"/>
  <c r="AR292" i="6"/>
  <c r="AR293" i="6"/>
  <c r="AR294" i="6"/>
  <c r="AR295" i="6"/>
  <c r="AR296" i="6"/>
  <c r="AR297" i="6"/>
  <c r="AR298" i="6"/>
  <c r="AR299" i="6"/>
  <c r="AR300" i="6"/>
  <c r="AR301" i="6"/>
  <c r="AR302" i="6"/>
  <c r="AR303" i="6"/>
  <c r="AR304" i="6"/>
  <c r="AR305" i="6"/>
  <c r="AR306" i="6"/>
  <c r="AR307" i="6"/>
  <c r="AR308" i="6"/>
  <c r="AR309" i="6"/>
  <c r="AR310" i="6"/>
  <c r="AR311" i="6"/>
  <c r="AR312" i="6"/>
  <c r="AR313" i="6"/>
  <c r="AR314" i="6"/>
  <c r="AR315" i="6"/>
  <c r="AR316" i="6"/>
  <c r="AR317" i="6"/>
  <c r="AR318" i="6"/>
  <c r="AR319" i="6"/>
  <c r="AR320" i="6"/>
  <c r="AR321" i="6"/>
  <c r="AR322" i="6"/>
  <c r="AR323" i="6"/>
  <c r="AR324" i="6"/>
  <c r="AR325" i="6"/>
  <c r="AR326" i="6"/>
  <c r="AR327" i="6"/>
  <c r="AR328" i="6"/>
  <c r="AR329" i="6"/>
  <c r="AR330" i="6"/>
  <c r="AR331" i="6"/>
  <c r="AR332" i="6"/>
  <c r="AR333" i="6"/>
  <c r="AR334" i="6"/>
  <c r="AR335" i="6"/>
  <c r="AR336" i="6"/>
  <c r="AR337" i="6"/>
  <c r="AR338" i="6"/>
  <c r="AR339" i="6"/>
  <c r="AR340" i="6"/>
  <c r="AR341" i="6"/>
  <c r="AR342" i="6"/>
  <c r="AR343" i="6"/>
  <c r="AR344" i="6"/>
  <c r="AR345" i="6"/>
  <c r="AR346" i="6"/>
  <c r="AR347" i="6"/>
  <c r="AR348" i="6"/>
  <c r="AR349" i="6"/>
  <c r="AR350" i="6"/>
  <c r="AR351" i="6"/>
  <c r="AR352" i="6"/>
  <c r="AR353" i="6"/>
  <c r="AR354" i="6"/>
  <c r="AR355" i="6"/>
  <c r="AR356" i="6"/>
  <c r="AR357" i="6"/>
  <c r="AR358" i="6"/>
  <c r="AR359" i="6"/>
  <c r="AR360" i="6"/>
  <c r="AR361" i="6"/>
  <c r="AR362" i="6"/>
  <c r="AR363" i="6"/>
  <c r="AR364" i="6"/>
  <c r="AR365" i="6"/>
  <c r="AR366" i="6"/>
  <c r="AR367" i="6"/>
  <c r="AR368" i="6"/>
  <c r="AR369" i="6"/>
  <c r="AR370" i="6"/>
  <c r="AR371" i="6"/>
  <c r="AR372" i="6"/>
  <c r="AR373" i="6"/>
  <c r="AR374" i="6"/>
  <c r="AR375" i="6"/>
  <c r="AR376" i="6"/>
  <c r="AR377" i="6"/>
  <c r="AR378" i="6"/>
  <c r="AR379" i="6"/>
  <c r="AR380" i="6"/>
  <c r="AR381" i="6"/>
  <c r="AR382" i="6"/>
  <c r="AR383" i="6"/>
  <c r="AR384" i="6"/>
  <c r="AR385" i="6"/>
  <c r="AR386" i="6"/>
  <c r="AR387" i="6"/>
  <c r="AR388" i="6"/>
  <c r="AR389" i="6"/>
  <c r="AR390" i="6"/>
  <c r="AR391" i="6"/>
  <c r="AR392" i="6"/>
  <c r="AR393" i="6"/>
  <c r="AR394" i="6"/>
  <c r="AR395" i="6"/>
  <c r="AR396" i="6"/>
  <c r="AR397" i="6"/>
  <c r="AR398" i="6"/>
  <c r="AR399" i="6"/>
  <c r="AR400" i="6"/>
  <c r="AR401" i="6"/>
  <c r="AR402" i="6"/>
  <c r="AR403" i="6"/>
  <c r="AR404" i="6"/>
  <c r="AR405" i="6"/>
  <c r="AR406" i="6"/>
  <c r="AR407" i="6"/>
  <c r="AR408" i="6"/>
  <c r="AR409" i="6"/>
  <c r="AR410" i="6"/>
  <c r="AR411" i="6"/>
  <c r="AR412" i="6"/>
  <c r="AR413" i="6"/>
  <c r="AR414" i="6"/>
  <c r="AR415" i="6"/>
  <c r="AR416" i="6"/>
  <c r="AR417" i="6"/>
  <c r="AR418" i="6"/>
  <c r="AR419" i="6"/>
  <c r="AR420" i="6"/>
  <c r="AR421" i="6"/>
  <c r="AR422" i="6"/>
  <c r="AR423" i="6"/>
  <c r="AR424" i="6"/>
  <c r="AR425" i="6"/>
  <c r="AR426" i="6"/>
  <c r="AR427" i="6"/>
  <c r="AR428" i="6"/>
  <c r="AR429" i="6"/>
  <c r="AR430" i="6"/>
  <c r="AR431" i="6"/>
  <c r="AR432" i="6"/>
  <c r="AR433" i="6"/>
  <c r="AR434" i="6"/>
  <c r="AR435" i="6"/>
  <c r="AR436" i="6"/>
  <c r="AR437" i="6"/>
  <c r="AR438" i="6"/>
  <c r="AR439" i="6"/>
  <c r="AR440" i="6"/>
  <c r="AR441" i="6"/>
  <c r="AR442" i="6"/>
  <c r="AR443" i="6"/>
  <c r="AR444" i="6"/>
  <c r="AR445" i="6"/>
  <c r="AR446" i="6"/>
  <c r="AR447" i="6"/>
  <c r="AR448" i="6"/>
  <c r="AR449" i="6"/>
  <c r="AR450" i="6"/>
  <c r="AR451" i="6"/>
  <c r="AR452" i="6"/>
  <c r="AR453" i="6"/>
  <c r="AR454" i="6"/>
  <c r="AR455" i="6"/>
  <c r="AR456" i="6"/>
  <c r="AR457" i="6"/>
  <c r="AR458" i="6"/>
  <c r="AR459" i="6"/>
  <c r="AR460" i="6"/>
  <c r="AR461" i="6"/>
  <c r="AR462" i="6"/>
  <c r="AR463" i="6"/>
  <c r="AR464" i="6"/>
  <c r="AR465" i="6"/>
  <c r="AR466" i="6"/>
  <c r="AR467" i="6"/>
  <c r="AR468" i="6"/>
  <c r="AR469" i="6"/>
  <c r="AR470" i="6"/>
  <c r="AR471" i="6"/>
  <c r="AR472" i="6"/>
  <c r="AR473" i="6"/>
  <c r="AR474" i="6"/>
  <c r="AR475" i="6"/>
  <c r="AR476" i="6"/>
  <c r="AR477" i="6"/>
  <c r="AR478" i="6"/>
  <c r="AR479" i="6"/>
  <c r="AR480" i="6"/>
  <c r="AR481" i="6"/>
  <c r="AR482" i="6"/>
  <c r="AR483" i="6"/>
  <c r="AR484" i="6"/>
  <c r="AR485" i="6"/>
  <c r="AR486" i="6"/>
  <c r="AR487" i="6"/>
  <c r="AR488" i="6"/>
  <c r="AR489" i="6"/>
  <c r="AR490" i="6"/>
  <c r="AR491" i="6"/>
  <c r="AR492" i="6"/>
  <c r="AR493" i="6"/>
  <c r="AR494" i="6"/>
  <c r="AR495" i="6"/>
  <c r="AR496" i="6"/>
  <c r="AR497" i="6"/>
  <c r="AR498" i="6"/>
  <c r="AR499" i="6"/>
  <c r="AR500" i="6"/>
  <c r="AR501" i="6"/>
  <c r="AR502" i="6"/>
  <c r="AR503" i="6"/>
  <c r="AR504" i="6"/>
  <c r="AR505" i="6"/>
  <c r="AR506" i="6"/>
  <c r="AR507" i="6"/>
  <c r="AR508" i="6"/>
  <c r="AR509" i="6"/>
  <c r="AR510" i="6"/>
  <c r="AR511" i="6"/>
  <c r="AR512" i="6"/>
  <c r="AR513" i="6"/>
  <c r="AR514" i="6"/>
  <c r="AR515" i="6"/>
  <c r="AR516" i="6"/>
  <c r="AR517" i="6"/>
  <c r="AR518" i="6"/>
  <c r="AR519" i="6"/>
  <c r="AR520" i="6"/>
  <c r="AR521" i="6"/>
  <c r="AR522" i="6"/>
  <c r="AR523" i="6"/>
  <c r="AR524" i="6"/>
  <c r="AR525" i="6"/>
  <c r="AR526" i="6"/>
  <c r="AR527" i="6"/>
  <c r="AR528" i="6"/>
  <c r="AR529" i="6"/>
  <c r="AR530" i="6"/>
  <c r="AR531" i="6"/>
  <c r="AR532" i="6"/>
  <c r="AR533" i="6"/>
  <c r="AR534" i="6"/>
  <c r="AR535" i="6"/>
  <c r="AR536" i="6"/>
  <c r="AR537" i="6"/>
  <c r="AR538" i="6"/>
  <c r="AR539" i="6"/>
  <c r="AR540" i="6"/>
  <c r="AR541" i="6"/>
  <c r="AR542" i="6"/>
  <c r="AR543" i="6"/>
  <c r="AR544" i="6"/>
  <c r="AR545" i="6"/>
  <c r="AR546" i="6"/>
  <c r="AR547" i="6"/>
  <c r="AR548" i="6"/>
  <c r="AR549" i="6"/>
  <c r="AR550" i="6"/>
  <c r="AR551" i="6"/>
  <c r="AR552" i="6"/>
  <c r="AR553" i="6"/>
  <c r="AR554" i="6"/>
  <c r="AR555" i="6"/>
  <c r="AR556" i="6"/>
  <c r="AR557" i="6"/>
  <c r="AR558" i="6"/>
  <c r="AR559" i="6"/>
  <c r="AR560" i="6"/>
  <c r="AR561" i="6"/>
  <c r="AR562" i="6"/>
  <c r="AR563" i="6"/>
  <c r="AR564" i="6"/>
  <c r="AR565" i="6"/>
  <c r="AR566" i="6"/>
  <c r="AR567" i="6"/>
  <c r="AR568" i="6"/>
  <c r="AR569" i="6"/>
  <c r="AR570" i="6"/>
  <c r="AR571" i="6"/>
  <c r="AR572" i="6"/>
  <c r="AR573" i="6"/>
  <c r="AR574" i="6"/>
  <c r="AR575" i="6"/>
  <c r="AR576" i="6"/>
  <c r="AR577" i="6"/>
  <c r="AR578" i="6"/>
  <c r="AR579" i="6"/>
  <c r="AR580" i="6"/>
  <c r="AR581" i="6"/>
  <c r="AR582" i="6"/>
  <c r="AR583" i="6"/>
  <c r="AR584" i="6"/>
  <c r="AR585" i="6"/>
  <c r="AR586" i="6"/>
  <c r="AR587" i="6"/>
  <c r="AR588" i="6"/>
  <c r="AR589" i="6"/>
  <c r="AR590" i="6"/>
  <c r="AR591" i="6"/>
  <c r="AR592" i="6"/>
  <c r="AR593" i="6"/>
  <c r="AR594" i="6"/>
  <c r="AR595" i="6"/>
  <c r="AR596" i="6"/>
  <c r="AR597" i="6"/>
  <c r="AR598" i="6"/>
  <c r="AR599" i="6"/>
  <c r="AR600" i="6"/>
  <c r="AR601" i="6"/>
  <c r="AR602" i="6"/>
  <c r="AR603" i="6"/>
  <c r="AR604" i="6"/>
  <c r="AR605" i="6"/>
  <c r="AR606" i="6"/>
  <c r="AR607" i="6"/>
  <c r="AR608" i="6"/>
  <c r="AR609" i="6"/>
  <c r="AR610" i="6"/>
  <c r="AR611" i="6"/>
  <c r="AR612" i="6"/>
  <c r="AR613" i="6"/>
  <c r="AR614" i="6"/>
  <c r="AR615" i="6"/>
  <c r="AR616" i="6"/>
  <c r="AR617" i="6"/>
  <c r="AR618" i="6"/>
  <c r="AR619" i="6"/>
  <c r="AR620" i="6"/>
  <c r="AR621" i="6"/>
  <c r="AR622" i="6"/>
  <c r="AR623" i="6"/>
  <c r="AR624" i="6"/>
  <c r="AR625" i="6"/>
  <c r="AR626" i="6"/>
  <c r="AR627" i="6"/>
  <c r="AR628" i="6"/>
  <c r="AR629" i="6"/>
  <c r="AR630" i="6"/>
  <c r="AR631" i="6"/>
  <c r="AR632" i="6"/>
  <c r="AR633" i="6"/>
  <c r="AR634" i="6"/>
  <c r="AR635" i="6"/>
  <c r="AR636" i="6"/>
  <c r="AR637" i="6"/>
  <c r="AR638" i="6"/>
  <c r="AR639" i="6"/>
  <c r="AR640" i="6"/>
  <c r="AR641" i="6"/>
  <c r="AR642" i="6"/>
  <c r="AR643" i="6"/>
  <c r="AR644" i="6"/>
  <c r="AR645" i="6"/>
  <c r="AR646" i="6"/>
  <c r="AR647" i="6"/>
  <c r="AR648" i="6"/>
  <c r="AR649" i="6"/>
  <c r="AR650" i="6"/>
  <c r="AR651" i="6"/>
  <c r="AR652" i="6"/>
  <c r="AR653" i="6"/>
  <c r="AR654" i="6"/>
  <c r="AR655" i="6"/>
  <c r="AR656" i="6"/>
  <c r="AR657" i="6"/>
  <c r="AR658" i="6"/>
  <c r="AR659" i="6"/>
  <c r="AR660" i="6"/>
  <c r="AR661" i="6"/>
  <c r="AR662" i="6"/>
  <c r="AR663" i="6"/>
  <c r="AR664" i="6"/>
  <c r="AR665" i="6"/>
  <c r="AR666" i="6"/>
  <c r="AR667" i="6"/>
  <c r="AR668" i="6"/>
  <c r="AR669" i="6"/>
  <c r="AR670" i="6"/>
  <c r="AR671" i="6"/>
  <c r="AR672" i="6"/>
  <c r="AR673" i="6"/>
  <c r="AR674" i="6"/>
  <c r="AR675" i="6"/>
  <c r="AR676" i="6"/>
  <c r="AR677" i="6"/>
  <c r="AR678" i="6"/>
  <c r="AR679" i="6"/>
  <c r="AR680" i="6"/>
  <c r="AR681" i="6"/>
  <c r="AR682" i="6"/>
  <c r="AR683" i="6"/>
  <c r="AR684" i="6"/>
  <c r="AR685" i="6"/>
  <c r="AR686" i="6"/>
  <c r="AR687" i="6"/>
  <c r="AR688" i="6"/>
  <c r="AR689" i="6"/>
  <c r="AR690" i="6"/>
  <c r="AR691" i="6"/>
  <c r="AR692" i="6"/>
  <c r="AR693" i="6"/>
  <c r="AR694" i="6"/>
  <c r="AR695" i="6"/>
  <c r="AR696" i="6"/>
  <c r="AR697" i="6"/>
  <c r="AR698" i="6"/>
  <c r="AR699" i="6"/>
  <c r="AR700" i="6"/>
  <c r="AR701" i="6"/>
  <c r="AR702" i="6"/>
  <c r="AR703" i="6"/>
  <c r="AR704" i="6"/>
  <c r="AR705" i="6"/>
  <c r="AR706" i="6"/>
  <c r="AR707" i="6"/>
  <c r="AR708" i="6"/>
  <c r="AR709" i="6"/>
  <c r="AR710" i="6"/>
  <c r="AR711" i="6"/>
  <c r="AR712" i="6"/>
  <c r="AR713" i="6"/>
  <c r="AR714" i="6"/>
  <c r="AR715" i="6"/>
  <c r="AR716" i="6"/>
  <c r="AR717" i="6"/>
  <c r="AR718" i="6"/>
  <c r="AR719" i="6"/>
  <c r="AR720" i="6"/>
  <c r="AR721" i="6"/>
  <c r="AR722" i="6"/>
  <c r="AR723" i="6"/>
  <c r="AR724" i="6"/>
  <c r="AR725" i="6"/>
  <c r="AR726" i="6"/>
  <c r="AR727" i="6"/>
  <c r="AR728" i="6"/>
  <c r="AR729" i="6"/>
  <c r="AR730" i="6"/>
  <c r="AR731" i="6"/>
  <c r="AR732" i="6"/>
  <c r="AR733" i="6"/>
  <c r="AR734" i="6"/>
  <c r="AR735" i="6"/>
  <c r="AR736" i="6"/>
  <c r="AR737" i="6"/>
  <c r="AR738" i="6"/>
  <c r="AR739" i="6"/>
  <c r="AR740" i="6"/>
  <c r="AR741" i="6"/>
  <c r="AR742" i="6"/>
  <c r="AR743" i="6"/>
  <c r="AR744" i="6"/>
  <c r="AR745" i="6"/>
  <c r="AR746" i="6"/>
  <c r="AR747" i="6"/>
  <c r="AR748" i="6"/>
  <c r="AR749" i="6"/>
  <c r="AR750" i="6"/>
  <c r="AR751" i="6"/>
  <c r="AR752" i="6"/>
  <c r="AR753" i="6"/>
  <c r="AR754" i="6"/>
  <c r="AR755" i="6"/>
  <c r="AR756" i="6"/>
  <c r="AR757" i="6"/>
  <c r="AR758" i="6"/>
  <c r="AR759" i="6"/>
  <c r="AR760" i="6"/>
  <c r="AR761" i="6"/>
  <c r="AR762" i="6"/>
  <c r="AR763" i="6"/>
  <c r="AR764" i="6"/>
  <c r="AR765" i="6"/>
  <c r="AR766" i="6"/>
  <c r="AR767" i="6"/>
  <c r="AR768" i="6"/>
  <c r="AR769" i="6"/>
  <c r="AR770" i="6"/>
  <c r="AR771" i="6"/>
  <c r="AR772" i="6"/>
  <c r="AR773" i="6"/>
  <c r="AR774" i="6"/>
  <c r="AR775" i="6"/>
  <c r="AR776" i="6"/>
  <c r="AR777" i="6"/>
  <c r="AR778" i="6"/>
  <c r="AR779" i="6"/>
  <c r="AR780" i="6"/>
  <c r="AR781" i="6"/>
  <c r="AR782" i="6"/>
  <c r="AR783" i="6"/>
  <c r="AR784" i="6"/>
  <c r="AR785" i="6"/>
  <c r="AR786" i="6"/>
  <c r="AR787" i="6"/>
  <c r="AR788" i="6"/>
  <c r="AR789" i="6"/>
  <c r="AR790" i="6"/>
  <c r="AR791" i="6"/>
  <c r="AR792" i="6"/>
  <c r="AR793" i="6"/>
  <c r="AR794" i="6"/>
  <c r="AR795" i="6"/>
  <c r="AR796" i="6"/>
  <c r="AR797" i="6"/>
  <c r="AR798" i="6"/>
  <c r="AR799" i="6"/>
  <c r="AR800" i="6"/>
  <c r="AR801" i="6"/>
  <c r="AR802" i="6"/>
  <c r="AR803" i="6"/>
  <c r="AR804" i="6"/>
  <c r="AR805" i="6"/>
  <c r="AR806" i="6"/>
  <c r="AR807" i="6"/>
  <c r="AR808" i="6"/>
  <c r="AR809" i="6"/>
  <c r="AR810" i="6"/>
  <c r="AR811" i="6"/>
  <c r="AR812" i="6"/>
  <c r="AR813" i="6"/>
  <c r="AR814" i="6"/>
  <c r="AR815" i="6"/>
  <c r="AR816" i="6"/>
  <c r="AR817" i="6"/>
  <c r="AR818" i="6"/>
  <c r="AR819" i="6"/>
  <c r="AR820" i="6"/>
  <c r="AR821" i="6"/>
  <c r="AR822" i="6"/>
  <c r="AR823" i="6"/>
  <c r="AR824" i="6"/>
  <c r="AR825" i="6"/>
  <c r="AR826" i="6"/>
  <c r="AR827" i="6"/>
  <c r="AR828" i="6"/>
  <c r="AR829" i="6"/>
  <c r="AR830" i="6"/>
  <c r="AR831" i="6"/>
  <c r="AR832" i="6"/>
  <c r="AR833" i="6"/>
  <c r="AR834" i="6"/>
  <c r="AR835" i="6"/>
  <c r="AR836" i="6"/>
  <c r="AR837" i="6"/>
  <c r="AR838" i="6"/>
  <c r="AR839" i="6"/>
  <c r="AR840" i="6"/>
  <c r="AR841" i="6"/>
  <c r="AR842" i="6"/>
  <c r="AR843" i="6"/>
  <c r="AR844" i="6"/>
  <c r="AR845" i="6"/>
  <c r="AR846" i="6"/>
  <c r="AR847" i="6"/>
  <c r="AR848" i="6"/>
  <c r="AR849" i="6"/>
  <c r="AR850" i="6"/>
  <c r="AR851" i="6"/>
  <c r="AR852" i="6"/>
  <c r="AR853" i="6"/>
  <c r="AR854" i="6"/>
  <c r="AR855" i="6"/>
  <c r="AR856" i="6"/>
  <c r="AR857" i="6"/>
  <c r="AR858" i="6"/>
  <c r="AR859" i="6"/>
  <c r="AR860" i="6"/>
  <c r="AR861" i="6"/>
  <c r="AR862" i="6"/>
  <c r="AR863" i="6"/>
  <c r="AR864" i="6"/>
  <c r="AR865" i="6"/>
  <c r="AR866" i="6"/>
  <c r="AR867" i="6"/>
  <c r="AR868" i="6"/>
  <c r="AR869" i="6"/>
  <c r="AR870" i="6"/>
  <c r="AR871" i="6"/>
  <c r="AR872" i="6"/>
  <c r="AR873" i="6"/>
  <c r="AR874" i="6"/>
  <c r="AR875" i="6"/>
  <c r="AR876" i="6"/>
  <c r="AR877" i="6"/>
  <c r="AR878" i="6"/>
  <c r="AR879" i="6"/>
  <c r="AR880" i="6"/>
  <c r="AR881" i="6"/>
  <c r="AR882" i="6"/>
  <c r="AR883" i="6"/>
  <c r="AR884" i="6"/>
  <c r="AR885" i="6"/>
  <c r="AR886" i="6"/>
  <c r="AR887" i="6"/>
  <c r="AR888" i="6"/>
  <c r="AR889" i="6"/>
  <c r="AR890" i="6"/>
  <c r="AR891" i="6"/>
  <c r="AR892" i="6"/>
  <c r="AR893" i="6"/>
  <c r="AR894" i="6"/>
  <c r="AR895" i="6"/>
  <c r="AR896" i="6"/>
  <c r="AR897" i="6"/>
  <c r="AR898" i="6"/>
  <c r="AR899" i="6"/>
  <c r="AR900" i="6"/>
  <c r="AR901" i="6"/>
  <c r="AR902" i="6"/>
  <c r="AR903" i="6"/>
  <c r="AR904" i="6"/>
  <c r="AR905" i="6"/>
  <c r="AR906" i="6"/>
  <c r="AR907" i="6"/>
  <c r="AR908" i="6"/>
  <c r="AR909" i="6"/>
  <c r="AR910" i="6"/>
  <c r="AR911" i="6"/>
  <c r="AR912" i="6"/>
  <c r="AR913" i="6"/>
  <c r="AR914" i="6"/>
  <c r="AR915" i="6"/>
  <c r="AR916" i="6"/>
  <c r="AR917" i="6"/>
  <c r="AR918" i="6"/>
  <c r="AR919" i="6"/>
  <c r="AR920" i="6"/>
  <c r="AR921" i="6"/>
  <c r="AR922" i="6"/>
  <c r="AR923" i="6"/>
  <c r="AR924" i="6"/>
  <c r="AR925" i="6"/>
  <c r="AR926" i="6"/>
  <c r="AR927" i="6"/>
  <c r="AR928" i="6"/>
  <c r="AR929" i="6"/>
  <c r="AR930" i="6"/>
  <c r="AR931" i="6"/>
  <c r="AR932" i="6"/>
  <c r="AR933" i="6"/>
  <c r="AR934" i="6"/>
  <c r="AR935" i="6"/>
  <c r="AR936" i="6"/>
  <c r="AR937" i="6"/>
  <c r="AR938" i="6"/>
  <c r="AR939" i="6"/>
  <c r="AR940" i="6"/>
  <c r="AR941" i="6"/>
  <c r="AR942" i="6"/>
  <c r="AR943" i="6"/>
  <c r="AR944" i="6"/>
  <c r="AR945" i="6"/>
  <c r="AR946" i="6"/>
  <c r="AR947" i="6"/>
  <c r="AR948" i="6"/>
  <c r="AR949" i="6"/>
  <c r="AR950" i="6"/>
  <c r="AR951" i="6"/>
  <c r="AR952" i="6"/>
  <c r="AR953" i="6"/>
  <c r="AR954" i="6"/>
  <c r="AR955" i="6"/>
  <c r="AR956" i="6"/>
  <c r="AR957" i="6"/>
  <c r="AR958" i="6"/>
  <c r="AR959" i="6"/>
  <c r="AR960" i="6"/>
  <c r="AR961" i="6"/>
  <c r="AR962" i="6"/>
  <c r="AR963" i="6"/>
  <c r="AR964" i="6"/>
  <c r="AR965" i="6"/>
  <c r="AR966" i="6"/>
  <c r="AR967" i="6"/>
  <c r="AR968" i="6"/>
  <c r="AR969" i="6"/>
  <c r="AR970" i="6"/>
  <c r="AR971" i="6"/>
  <c r="AR972" i="6"/>
  <c r="AR973" i="6"/>
  <c r="AR974" i="6"/>
  <c r="AR975" i="6"/>
  <c r="AR976" i="6"/>
  <c r="AR977" i="6"/>
  <c r="AR978" i="6"/>
  <c r="AR979" i="6"/>
  <c r="AS680" i="6" l="1"/>
  <c r="AS978" i="6"/>
  <c r="AS970" i="6"/>
  <c r="AS962" i="6"/>
  <c r="AS954" i="6"/>
  <c r="AS946" i="6"/>
  <c r="AS938" i="6"/>
  <c r="AS930" i="6"/>
  <c r="AS922" i="6"/>
  <c r="AS914" i="6"/>
  <c r="AS906" i="6"/>
  <c r="AS898" i="6"/>
  <c r="AS890" i="6"/>
  <c r="AS882" i="6"/>
  <c r="AS874" i="6"/>
  <c r="AS866" i="6"/>
  <c r="AS858" i="6"/>
  <c r="AS850" i="6"/>
  <c r="AS842" i="6"/>
  <c r="AS834" i="6"/>
  <c r="AS826" i="6"/>
  <c r="AS818" i="6"/>
  <c r="AS810" i="6"/>
  <c r="AS802" i="6"/>
  <c r="AS794" i="6"/>
  <c r="AS786" i="6"/>
  <c r="AS778" i="6"/>
  <c r="AS770" i="6"/>
  <c r="AS762" i="6"/>
  <c r="AS754" i="6"/>
  <c r="AS746" i="6"/>
  <c r="AS738" i="6"/>
  <c r="AS682" i="6"/>
  <c r="AS674" i="6"/>
  <c r="AS666" i="6"/>
  <c r="AS658" i="6"/>
  <c r="AS650" i="6"/>
  <c r="AS642" i="6"/>
  <c r="AS634" i="6"/>
  <c r="AS626" i="6"/>
  <c r="AS618" i="6"/>
  <c r="AS609" i="6"/>
  <c r="AS601" i="6"/>
  <c r="AS593" i="6"/>
  <c r="AS585" i="6"/>
  <c r="AS577" i="6"/>
  <c r="AS570" i="6"/>
  <c r="AS562" i="6"/>
  <c r="AS554" i="6"/>
  <c r="AS546" i="6"/>
  <c r="AS538" i="6"/>
  <c r="AS530" i="6"/>
  <c r="AS522" i="6"/>
  <c r="AS514" i="6"/>
  <c r="AS506" i="6"/>
  <c r="AS498" i="6"/>
  <c r="AS490" i="6"/>
  <c r="AS482" i="6"/>
  <c r="AS474" i="6"/>
  <c r="AS466" i="6"/>
  <c r="AS458" i="6"/>
  <c r="AS450" i="6"/>
  <c r="AS442" i="6"/>
  <c r="AS434" i="6"/>
  <c r="AS426" i="6"/>
  <c r="AS418" i="6"/>
  <c r="AS410" i="6"/>
  <c r="AS402" i="6"/>
  <c r="AS394" i="6"/>
  <c r="AS386" i="6"/>
  <c r="AS378" i="6"/>
  <c r="AS370" i="6"/>
  <c r="AS362" i="6"/>
  <c r="AS354" i="6"/>
  <c r="AS346" i="6"/>
  <c r="AS338" i="6"/>
  <c r="AS330" i="6"/>
  <c r="AS322" i="6"/>
  <c r="AS314" i="6"/>
  <c r="AS306" i="6"/>
  <c r="AS298" i="6"/>
  <c r="AS290" i="6"/>
  <c r="AS282" i="6"/>
  <c r="AS274" i="6"/>
  <c r="AS266" i="6"/>
  <c r="AS258" i="6"/>
  <c r="AS250" i="6"/>
  <c r="AS242" i="6"/>
  <c r="AS234" i="6"/>
  <c r="AS226" i="6"/>
  <c r="AS218" i="6"/>
  <c r="AS210" i="6"/>
  <c r="AS202" i="6"/>
  <c r="AS194" i="6"/>
  <c r="AS186" i="6"/>
  <c r="AS178" i="6"/>
  <c r="AS170" i="6"/>
  <c r="AS162" i="6"/>
  <c r="AS154" i="6"/>
  <c r="AS146" i="6"/>
  <c r="AS138" i="6"/>
  <c r="AS130" i="6"/>
  <c r="AS122" i="6"/>
  <c r="AS114" i="6"/>
  <c r="AS106" i="6"/>
  <c r="AS98" i="6"/>
  <c r="AS90" i="6"/>
  <c r="AS82" i="6"/>
  <c r="AS74" i="6"/>
  <c r="AS66" i="6"/>
  <c r="AS58" i="6"/>
  <c r="AS50" i="6"/>
  <c r="AS42" i="6"/>
  <c r="AS34" i="6"/>
  <c r="AS26" i="6"/>
  <c r="AS18" i="6"/>
  <c r="AS10" i="6"/>
  <c r="AS976" i="6"/>
  <c r="AS977" i="6"/>
  <c r="AS968" i="6"/>
  <c r="AS969" i="6"/>
  <c r="AS960" i="6"/>
  <c r="AS961" i="6"/>
  <c r="AS952" i="6"/>
  <c r="AS953" i="6"/>
  <c r="AS944" i="6"/>
  <c r="AS945" i="6"/>
  <c r="AS936" i="6"/>
  <c r="AS937" i="6"/>
  <c r="AS928" i="6"/>
  <c r="AS929" i="6"/>
  <c r="AS920" i="6"/>
  <c r="AS921" i="6"/>
  <c r="AS912" i="6"/>
  <c r="AS913" i="6"/>
  <c r="AS904" i="6"/>
  <c r="AS905" i="6"/>
  <c r="AS896" i="6"/>
  <c r="AS897" i="6"/>
  <c r="AS888" i="6"/>
  <c r="AS889" i="6"/>
  <c r="AS880" i="6"/>
  <c r="AS881" i="6"/>
  <c r="AS872" i="6"/>
  <c r="AS873" i="6"/>
  <c r="AS864" i="6"/>
  <c r="AS865" i="6"/>
  <c r="AS856" i="6"/>
  <c r="AS857" i="6"/>
  <c r="AS848" i="6"/>
  <c r="AS849" i="6"/>
  <c r="AS840" i="6"/>
  <c r="AS841" i="6"/>
  <c r="AS832" i="6"/>
  <c r="AS833" i="6"/>
  <c r="AS824" i="6"/>
  <c r="AS825" i="6"/>
  <c r="AS816" i="6"/>
  <c r="AS817" i="6"/>
  <c r="AS808" i="6"/>
  <c r="AS809" i="6"/>
  <c r="AS800" i="6"/>
  <c r="AS801" i="6"/>
  <c r="AS792" i="6"/>
  <c r="AS793" i="6"/>
  <c r="AS784" i="6"/>
  <c r="AS785" i="6"/>
  <c r="AS776" i="6"/>
  <c r="AS777" i="6"/>
  <c r="AS768" i="6"/>
  <c r="AS769" i="6"/>
  <c r="AS760" i="6"/>
  <c r="AS761" i="6"/>
  <c r="AS752" i="6"/>
  <c r="AS753" i="6"/>
  <c r="AS744" i="6"/>
  <c r="AS745" i="6"/>
  <c r="AS736" i="6"/>
  <c r="AS737" i="6"/>
  <c r="AS728" i="6"/>
  <c r="AS729" i="6"/>
  <c r="AS720" i="6"/>
  <c r="AS721" i="6"/>
  <c r="AS712" i="6"/>
  <c r="AS713" i="6"/>
  <c r="AS705" i="6"/>
  <c r="AS697" i="6"/>
  <c r="AS689" i="6"/>
  <c r="AS681" i="6"/>
  <c r="AS673" i="6"/>
  <c r="AS665" i="6"/>
  <c r="AS657" i="6"/>
  <c r="AS649" i="6"/>
  <c r="AS641" i="6"/>
  <c r="AS633" i="6"/>
  <c r="AS625" i="6"/>
  <c r="AS617" i="6"/>
  <c r="AS569" i="6"/>
  <c r="AS561" i="6"/>
  <c r="AS553" i="6"/>
  <c r="AS545" i="6"/>
  <c r="AS537" i="6"/>
  <c r="AS529" i="6"/>
  <c r="AS521" i="6"/>
  <c r="AS513" i="6"/>
  <c r="AS505" i="6"/>
  <c r="AS497" i="6"/>
  <c r="AS489" i="6"/>
  <c r="AS481" i="6"/>
  <c r="AS473" i="6"/>
  <c r="AS465" i="6"/>
  <c r="AS457" i="6"/>
  <c r="AS449" i="6"/>
  <c r="AS441" i="6"/>
  <c r="AS433" i="6"/>
  <c r="AS425" i="6"/>
  <c r="AS417" i="6"/>
  <c r="AS409" i="6"/>
  <c r="AS401" i="6"/>
  <c r="AS393" i="6"/>
  <c r="AS385" i="6"/>
  <c r="AS377" i="6"/>
  <c r="AS369" i="6"/>
  <c r="AS361" i="6"/>
  <c r="AS353" i="6"/>
  <c r="AS345" i="6"/>
  <c r="AS337" i="6"/>
  <c r="AS329" i="6"/>
  <c r="AS321" i="6"/>
  <c r="AS313" i="6"/>
  <c r="AS305" i="6"/>
  <c r="AS297" i="6"/>
  <c r="AS289" i="6"/>
  <c r="AS281" i="6"/>
  <c r="AS273" i="6"/>
  <c r="AS265" i="6"/>
  <c r="AS257" i="6"/>
  <c r="AS249" i="6"/>
  <c r="AS241" i="6"/>
  <c r="AS233" i="6"/>
  <c r="AS225" i="6"/>
  <c r="AS217" i="6"/>
  <c r="AS209" i="6"/>
  <c r="AS201" i="6"/>
  <c r="AS193" i="6"/>
  <c r="AS185" i="6"/>
  <c r="AS177" i="6"/>
  <c r="AS169" i="6"/>
  <c r="AS161" i="6"/>
  <c r="AS153" i="6"/>
  <c r="AS145" i="6"/>
  <c r="AS137" i="6"/>
  <c r="AS129" i="6"/>
  <c r="AS121" i="6"/>
  <c r="AS113" i="6"/>
  <c r="AS105" i="6"/>
  <c r="AS97" i="6"/>
  <c r="AS89" i="6"/>
  <c r="AS81" i="6"/>
  <c r="AS73" i="6"/>
  <c r="AS65" i="6"/>
  <c r="AS57" i="6"/>
  <c r="AS49" i="6"/>
  <c r="AS41" i="6"/>
  <c r="AS33" i="6"/>
  <c r="AS25" i="6"/>
  <c r="AS17" i="6"/>
  <c r="AS9" i="6"/>
  <c r="AS704" i="6"/>
  <c r="AS696" i="6"/>
  <c r="AS688" i="6"/>
  <c r="AS672" i="6"/>
  <c r="AS664" i="6"/>
  <c r="AS655" i="6"/>
  <c r="AS656" i="6"/>
  <c r="AS647" i="6"/>
  <c r="AS648" i="6"/>
  <c r="AS639" i="6"/>
  <c r="AS640" i="6"/>
  <c r="AS631" i="6"/>
  <c r="AS632" i="6"/>
  <c r="AS623" i="6"/>
  <c r="AS624" i="6"/>
  <c r="AS616" i="6"/>
  <c r="AS608" i="6"/>
  <c r="AS600" i="6"/>
  <c r="AS592" i="6"/>
  <c r="AS584" i="6"/>
  <c r="AS576" i="6"/>
  <c r="AS568" i="6"/>
  <c r="AS560" i="6"/>
  <c r="AS552" i="6"/>
  <c r="AS544" i="6"/>
  <c r="AS536" i="6"/>
  <c r="AS528" i="6"/>
  <c r="AS520" i="6"/>
  <c r="AS512" i="6"/>
  <c r="AS504" i="6"/>
  <c r="AS496" i="6"/>
  <c r="AS488" i="6"/>
  <c r="AS480" i="6"/>
  <c r="AS472" i="6"/>
  <c r="AS464" i="6"/>
  <c r="AS456" i="6"/>
  <c r="AS448" i="6"/>
  <c r="AS440" i="6"/>
  <c r="AS432" i="6"/>
  <c r="AS424" i="6"/>
  <c r="AS416" i="6"/>
  <c r="AS408" i="6"/>
  <c r="AS400" i="6"/>
  <c r="AS392" i="6"/>
  <c r="AS384" i="6"/>
  <c r="AS376" i="6"/>
  <c r="AS368" i="6"/>
  <c r="AS360" i="6"/>
  <c r="AS352" i="6"/>
  <c r="AS344" i="6"/>
  <c r="AS336" i="6"/>
  <c r="AS328" i="6"/>
  <c r="AS320" i="6"/>
  <c r="AS312" i="6"/>
  <c r="AS304" i="6"/>
  <c r="AS296" i="6"/>
  <c r="AS288" i="6"/>
  <c r="AS280" i="6"/>
  <c r="AS272" i="6"/>
  <c r="AS264" i="6"/>
  <c r="AS256" i="6"/>
  <c r="AS248" i="6"/>
  <c r="AS240" i="6"/>
  <c r="AS232" i="6"/>
  <c r="AS224" i="6"/>
  <c r="AS216" i="6"/>
  <c r="AS208" i="6"/>
  <c r="AS200" i="6"/>
  <c r="AS192" i="6"/>
  <c r="AS184" i="6"/>
  <c r="AS176" i="6"/>
  <c r="AS168" i="6"/>
  <c r="AS160" i="6"/>
  <c r="AS152" i="6"/>
  <c r="AS144" i="6"/>
  <c r="AS136" i="6"/>
  <c r="AS128" i="6"/>
  <c r="AS120" i="6"/>
  <c r="AS112" i="6"/>
  <c r="AS104" i="6"/>
  <c r="AS96" i="6"/>
  <c r="AS88" i="6"/>
  <c r="AS80" i="6"/>
  <c r="AS72" i="6"/>
  <c r="AS64" i="6"/>
  <c r="AS56" i="6"/>
  <c r="AS48" i="6"/>
  <c r="AS40" i="6"/>
  <c r="AS32" i="6"/>
  <c r="AS24" i="6"/>
  <c r="AS16" i="6"/>
  <c r="AS8" i="6"/>
  <c r="AS975" i="6"/>
  <c r="AS967" i="6"/>
  <c r="AS959" i="6"/>
  <c r="AS951" i="6"/>
  <c r="AS943" i="6"/>
  <c r="AS935" i="6"/>
  <c r="AS927" i="6"/>
  <c r="AS919" i="6"/>
  <c r="AS911" i="6"/>
  <c r="AS903" i="6"/>
  <c r="AS895" i="6"/>
  <c r="AS887" i="6"/>
  <c r="AS879" i="6"/>
  <c r="AS871" i="6"/>
  <c r="AS863" i="6"/>
  <c r="AS855" i="6"/>
  <c r="AS847" i="6"/>
  <c r="AS839" i="6"/>
  <c r="AS831" i="6"/>
  <c r="AS823" i="6"/>
  <c r="AS815" i="6"/>
  <c r="AS807" i="6"/>
  <c r="AS799" i="6"/>
  <c r="AS791" i="6"/>
  <c r="AS783" i="6"/>
  <c r="AS775" i="6"/>
  <c r="AS767" i="6"/>
  <c r="AS759" i="6"/>
  <c r="AS751" i="6"/>
  <c r="AS743" i="6"/>
  <c r="AS735" i="6"/>
  <c r="AS727" i="6"/>
  <c r="AS719" i="6"/>
  <c r="AS711" i="6"/>
  <c r="AS703" i="6"/>
  <c r="AS695" i="6"/>
  <c r="AS687" i="6"/>
  <c r="AS679" i="6"/>
  <c r="AS671" i="6"/>
  <c r="AS663" i="6"/>
  <c r="AS615" i="6"/>
  <c r="AS607" i="6"/>
  <c r="AS599" i="6"/>
  <c r="AS591" i="6"/>
  <c r="AS583" i="6"/>
  <c r="AS575" i="6"/>
  <c r="AS567" i="6"/>
  <c r="AS559" i="6"/>
  <c r="AS551" i="6"/>
  <c r="AS543" i="6"/>
  <c r="AS535" i="6"/>
  <c r="AS527" i="6"/>
  <c r="AS519" i="6"/>
  <c r="AS511" i="6"/>
  <c r="AS503" i="6"/>
  <c r="AS495" i="6"/>
  <c r="AS487" i="6"/>
  <c r="AS479" i="6"/>
  <c r="AS471" i="6"/>
  <c r="AS463" i="6"/>
  <c r="AS455" i="6"/>
  <c r="AS447" i="6"/>
  <c r="AS439" i="6"/>
  <c r="AS431" i="6"/>
  <c r="AS423" i="6"/>
  <c r="AS415" i="6"/>
  <c r="AS407" i="6"/>
  <c r="AS399" i="6"/>
  <c r="AS391" i="6"/>
  <c r="AS383" i="6"/>
  <c r="AS375" i="6"/>
  <c r="AS367" i="6"/>
  <c r="AS359" i="6"/>
  <c r="AS351" i="6"/>
  <c r="AS343" i="6"/>
  <c r="AS335" i="6"/>
  <c r="AS327" i="6"/>
  <c r="AS319" i="6"/>
  <c r="AS311" i="6"/>
  <c r="AS303" i="6"/>
  <c r="AS295" i="6"/>
  <c r="AS287" i="6"/>
  <c r="AS279" i="6"/>
  <c r="AS271" i="6"/>
  <c r="AS263" i="6"/>
  <c r="AS255" i="6"/>
  <c r="AS247" i="6"/>
  <c r="AS239" i="6"/>
  <c r="AS231" i="6"/>
  <c r="AS223" i="6"/>
  <c r="AS215" i="6"/>
  <c r="AS207" i="6"/>
  <c r="AS199" i="6"/>
  <c r="AS191" i="6"/>
  <c r="AS183" i="6"/>
  <c r="AS175" i="6"/>
  <c r="AS167" i="6"/>
  <c r="AS159" i="6"/>
  <c r="AS151" i="6"/>
  <c r="AS143" i="6"/>
  <c r="AS135" i="6"/>
  <c r="AS127" i="6"/>
  <c r="AS119" i="6"/>
  <c r="AS111" i="6"/>
  <c r="AS103" i="6"/>
  <c r="AS95" i="6"/>
  <c r="AS87" i="6"/>
  <c r="AS79" i="6"/>
  <c r="AS71" i="6"/>
  <c r="AS63" i="6"/>
  <c r="AS55" i="6"/>
  <c r="AS47" i="6"/>
  <c r="AS39" i="6"/>
  <c r="AS31" i="6"/>
  <c r="AS23" i="6"/>
  <c r="AS15" i="6"/>
  <c r="AS7" i="6"/>
  <c r="AS974" i="6"/>
  <c r="AS966" i="6"/>
  <c r="AS958" i="6"/>
  <c r="AS950" i="6"/>
  <c r="AS942" i="6"/>
  <c r="AS934" i="6"/>
  <c r="AS926" i="6"/>
  <c r="AS918" i="6"/>
  <c r="AS910" i="6"/>
  <c r="AS902" i="6"/>
  <c r="AS894" i="6"/>
  <c r="AS886" i="6"/>
  <c r="AS878" i="6"/>
  <c r="AS870" i="6"/>
  <c r="AS862" i="6"/>
  <c r="AS854" i="6"/>
  <c r="AS846" i="6"/>
  <c r="AS838" i="6"/>
  <c r="AS830" i="6"/>
  <c r="AS822" i="6"/>
  <c r="AS814" i="6"/>
  <c r="AS806" i="6"/>
  <c r="AS798" i="6"/>
  <c r="AS790" i="6"/>
  <c r="AS782" i="6"/>
  <c r="AS774" i="6"/>
  <c r="AS766" i="6"/>
  <c r="AS758" i="6"/>
  <c r="AS750" i="6"/>
  <c r="AS742" i="6"/>
  <c r="AS734" i="6"/>
  <c r="AS726" i="6"/>
  <c r="AS718" i="6"/>
  <c r="AS710" i="6"/>
  <c r="AS702" i="6"/>
  <c r="AS694" i="6"/>
  <c r="AS686" i="6"/>
  <c r="AS678" i="6"/>
  <c r="AS669" i="6"/>
  <c r="AS670" i="6"/>
  <c r="AS662" i="6"/>
  <c r="AS653" i="6"/>
  <c r="AS654" i="6"/>
  <c r="AS645" i="6"/>
  <c r="AS646" i="6"/>
  <c r="AS637" i="6"/>
  <c r="AS638" i="6"/>
  <c r="AS629" i="6"/>
  <c r="AS630" i="6"/>
  <c r="AS621" i="6"/>
  <c r="AS622" i="6"/>
  <c r="AS613" i="6"/>
  <c r="AS614" i="6"/>
  <c r="AS605" i="6"/>
  <c r="AS606" i="6"/>
  <c r="AS597" i="6"/>
  <c r="AS598" i="6"/>
  <c r="AS589" i="6"/>
  <c r="AS590" i="6"/>
  <c r="AS581" i="6"/>
  <c r="AS582" i="6"/>
  <c r="AS573" i="6"/>
  <c r="AS574" i="6"/>
  <c r="AS565" i="6"/>
  <c r="AS566" i="6"/>
  <c r="AS557" i="6"/>
  <c r="AS558" i="6"/>
  <c r="AS549" i="6"/>
  <c r="AS550" i="6"/>
  <c r="AS541" i="6"/>
  <c r="AS542" i="6"/>
  <c r="AS533" i="6"/>
  <c r="AS534" i="6"/>
  <c r="AS525" i="6"/>
  <c r="AS526" i="6"/>
  <c r="AS517" i="6"/>
  <c r="AS518" i="6"/>
  <c r="AS509" i="6"/>
  <c r="AS510" i="6"/>
  <c r="AS501" i="6"/>
  <c r="AS502" i="6"/>
  <c r="AS493" i="6"/>
  <c r="AS494" i="6"/>
  <c r="AS485" i="6"/>
  <c r="AS486" i="6"/>
  <c r="AS477" i="6"/>
  <c r="AS478" i="6"/>
  <c r="AS469" i="6"/>
  <c r="AS470" i="6"/>
  <c r="AS461" i="6"/>
  <c r="AS462" i="6"/>
  <c r="AS453" i="6"/>
  <c r="AS454" i="6"/>
  <c r="AS445" i="6"/>
  <c r="AS446" i="6"/>
  <c r="AS437" i="6"/>
  <c r="AS438" i="6"/>
  <c r="AS429" i="6"/>
  <c r="AS430" i="6"/>
  <c r="AS421" i="6"/>
  <c r="AS422" i="6"/>
  <c r="AS413" i="6"/>
  <c r="AS414" i="6"/>
  <c r="AS405" i="6"/>
  <c r="AS406" i="6"/>
  <c r="AS397" i="6"/>
  <c r="AS398" i="6"/>
  <c r="AS389" i="6"/>
  <c r="AS390" i="6"/>
  <c r="AS381" i="6"/>
  <c r="AS382" i="6"/>
  <c r="AS373" i="6"/>
  <c r="AS374" i="6"/>
  <c r="AS365" i="6"/>
  <c r="AS366" i="6"/>
  <c r="AS357" i="6"/>
  <c r="AS358" i="6"/>
  <c r="AS349" i="6"/>
  <c r="AS350" i="6"/>
  <c r="AS341" i="6"/>
  <c r="AS342" i="6"/>
  <c r="AS333" i="6"/>
  <c r="AS334" i="6"/>
  <c r="AS325" i="6"/>
  <c r="AS326" i="6"/>
  <c r="AS317" i="6"/>
  <c r="AS318" i="6"/>
  <c r="AS309" i="6"/>
  <c r="AS310" i="6"/>
  <c r="AS301" i="6"/>
  <c r="AS302" i="6"/>
  <c r="AS293" i="6"/>
  <c r="AS294" i="6"/>
  <c r="AS285" i="6"/>
  <c r="AS286" i="6"/>
  <c r="AS277" i="6"/>
  <c r="AS278" i="6"/>
  <c r="AS269" i="6"/>
  <c r="AS270" i="6"/>
  <c r="AS261" i="6"/>
  <c r="AS262" i="6"/>
  <c r="AS253" i="6"/>
  <c r="AS254" i="6"/>
  <c r="AS245" i="6"/>
  <c r="AS246" i="6"/>
  <c r="AS237" i="6"/>
  <c r="AS238" i="6"/>
  <c r="AS229" i="6"/>
  <c r="AS230" i="6"/>
  <c r="AS221" i="6"/>
  <c r="AS222" i="6"/>
  <c r="AS213" i="6"/>
  <c r="AS214" i="6"/>
  <c r="AS205" i="6"/>
  <c r="AS206" i="6"/>
  <c r="AS197" i="6"/>
  <c r="AS198" i="6"/>
  <c r="AS189" i="6"/>
  <c r="AS190" i="6"/>
  <c r="AS181" i="6"/>
  <c r="AS182" i="6"/>
  <c r="AS173" i="6"/>
  <c r="AS174" i="6"/>
  <c r="AS165" i="6"/>
  <c r="AS166" i="6"/>
  <c r="AS157" i="6"/>
  <c r="AS158" i="6"/>
  <c r="AS149" i="6"/>
  <c r="AS150" i="6"/>
  <c r="AS141" i="6"/>
  <c r="AS142" i="6"/>
  <c r="AS133" i="6"/>
  <c r="AS134" i="6"/>
  <c r="AS125" i="6"/>
  <c r="AS126" i="6"/>
  <c r="AS117" i="6"/>
  <c r="AS118" i="6"/>
  <c r="AS109" i="6"/>
  <c r="AS110" i="6"/>
  <c r="AS101" i="6"/>
  <c r="AS102" i="6"/>
  <c r="AS93" i="6"/>
  <c r="AS94" i="6"/>
  <c r="AS85" i="6"/>
  <c r="AS86" i="6"/>
  <c r="AS77" i="6"/>
  <c r="AS78" i="6"/>
  <c r="AS69" i="6"/>
  <c r="AS70" i="6"/>
  <c r="AS61" i="6"/>
  <c r="AS62" i="6"/>
  <c r="AS53" i="6"/>
  <c r="AS54" i="6"/>
  <c r="AS45" i="6"/>
  <c r="AS46" i="6"/>
  <c r="AS37" i="6"/>
  <c r="AS38" i="6"/>
  <c r="AS29" i="6"/>
  <c r="AS30" i="6"/>
  <c r="AS21" i="6"/>
  <c r="AS22" i="6"/>
  <c r="AS13" i="6"/>
  <c r="AS14" i="6"/>
  <c r="AS5" i="6"/>
  <c r="AS6" i="6"/>
  <c r="AS972" i="6"/>
  <c r="AS973" i="6"/>
  <c r="AS964" i="6"/>
  <c r="AS965" i="6"/>
  <c r="AS956" i="6"/>
  <c r="AS957" i="6"/>
  <c r="AS948" i="6"/>
  <c r="AS949" i="6"/>
  <c r="AS940" i="6"/>
  <c r="AS941" i="6"/>
  <c r="AS932" i="6"/>
  <c r="AS933" i="6"/>
  <c r="AS924" i="6"/>
  <c r="AS925" i="6"/>
  <c r="AS916" i="6"/>
  <c r="AS917" i="6"/>
  <c r="AS908" i="6"/>
  <c r="AS909" i="6"/>
  <c r="AS900" i="6"/>
  <c r="AS901" i="6"/>
  <c r="AS892" i="6"/>
  <c r="AS893" i="6"/>
  <c r="AS884" i="6"/>
  <c r="AS885" i="6"/>
  <c r="AS876" i="6"/>
  <c r="AS877" i="6"/>
  <c r="AS868" i="6"/>
  <c r="AS869" i="6"/>
  <c r="AS860" i="6"/>
  <c r="AS861" i="6"/>
  <c r="AS852" i="6"/>
  <c r="AS853" i="6"/>
  <c r="AS844" i="6"/>
  <c r="AS845" i="6"/>
  <c r="AS836" i="6"/>
  <c r="AS837" i="6"/>
  <c r="AS828" i="6"/>
  <c r="AS829" i="6"/>
  <c r="AS820" i="6"/>
  <c r="AS821" i="6"/>
  <c r="AS812" i="6"/>
  <c r="AS813" i="6"/>
  <c r="AS804" i="6"/>
  <c r="AS805" i="6"/>
  <c r="AS796" i="6"/>
  <c r="AS797" i="6"/>
  <c r="AS788" i="6"/>
  <c r="AS789" i="6"/>
  <c r="AS780" i="6"/>
  <c r="AS781" i="6"/>
  <c r="AS772" i="6"/>
  <c r="AS773" i="6"/>
  <c r="AS764" i="6"/>
  <c r="AS765" i="6"/>
  <c r="AS756" i="6"/>
  <c r="AS757" i="6"/>
  <c r="AS748" i="6"/>
  <c r="AS749" i="6"/>
  <c r="AS740" i="6"/>
  <c r="AS741" i="6"/>
  <c r="AS733" i="6"/>
  <c r="AS725" i="6"/>
  <c r="AS717" i="6"/>
  <c r="AS709" i="6"/>
  <c r="AS701" i="6"/>
  <c r="AS693" i="6"/>
  <c r="AS685" i="6"/>
  <c r="AS676" i="6"/>
  <c r="AS677" i="6"/>
  <c r="AS661" i="6"/>
  <c r="AS732" i="6"/>
  <c r="AS724" i="6"/>
  <c r="AS716" i="6"/>
  <c r="AS708" i="6"/>
  <c r="AS700" i="6"/>
  <c r="AS692" i="6"/>
  <c r="AS684" i="6"/>
  <c r="AS668" i="6"/>
  <c r="AS660" i="6"/>
  <c r="AS652" i="6"/>
  <c r="AS644" i="6"/>
  <c r="AS636" i="6"/>
  <c r="AS628" i="6"/>
  <c r="AS620" i="6"/>
  <c r="AS612" i="6"/>
  <c r="AS604" i="6"/>
  <c r="AS596" i="6"/>
  <c r="AS588" i="6"/>
  <c r="AS580" i="6"/>
  <c r="AS572" i="6"/>
  <c r="AS564" i="6"/>
  <c r="AS556" i="6"/>
  <c r="AS548" i="6"/>
  <c r="AS540" i="6"/>
  <c r="AS532" i="6"/>
  <c r="AS524" i="6"/>
  <c r="AS516" i="6"/>
  <c r="AS508" i="6"/>
  <c r="AS500" i="6"/>
  <c r="AS492" i="6"/>
  <c r="AS484" i="6"/>
  <c r="AS476" i="6"/>
  <c r="AS468" i="6"/>
  <c r="AS460" i="6"/>
  <c r="AS452" i="6"/>
  <c r="AS444" i="6"/>
  <c r="AS436" i="6"/>
  <c r="AS428" i="6"/>
  <c r="AS420" i="6"/>
  <c r="AS412" i="6"/>
  <c r="AS404" i="6"/>
  <c r="AS396" i="6"/>
  <c r="AS388" i="6"/>
  <c r="AS380" i="6"/>
  <c r="AS372" i="6"/>
  <c r="AS364" i="6"/>
  <c r="AS356" i="6"/>
  <c r="AS348" i="6"/>
  <c r="AS340" i="6"/>
  <c r="AS332" i="6"/>
  <c r="AS324" i="6"/>
  <c r="AS316" i="6"/>
  <c r="AS308" i="6"/>
  <c r="AS300" i="6"/>
  <c r="AS292" i="6"/>
  <c r="AS284" i="6"/>
  <c r="AS275" i="6"/>
  <c r="AS276" i="6"/>
  <c r="AS268" i="6"/>
  <c r="AS260" i="6"/>
  <c r="AS252" i="6"/>
  <c r="AS244" i="6"/>
  <c r="AS236" i="6"/>
  <c r="AS228" i="6"/>
  <c r="AS220" i="6"/>
  <c r="AS212" i="6"/>
  <c r="AS204" i="6"/>
  <c r="AS195" i="6"/>
  <c r="AS196" i="6"/>
  <c r="AS188" i="6"/>
  <c r="AS180" i="6"/>
  <c r="AS171" i="6"/>
  <c r="AS172" i="6"/>
  <c r="AS163" i="6"/>
  <c r="AS164" i="6"/>
  <c r="AS155" i="6"/>
  <c r="AS156" i="6"/>
  <c r="AS147" i="6"/>
  <c r="AS148" i="6"/>
  <c r="AS139" i="6"/>
  <c r="AS140" i="6"/>
  <c r="AS132" i="6"/>
  <c r="AS124" i="6"/>
  <c r="AS116" i="6"/>
  <c r="AS108" i="6"/>
  <c r="AS100" i="6"/>
  <c r="AS92" i="6"/>
  <c r="AS84" i="6"/>
  <c r="AS76" i="6"/>
  <c r="AS68" i="6"/>
  <c r="AS60" i="6"/>
  <c r="AS52" i="6"/>
  <c r="AS44" i="6"/>
  <c r="AS36" i="6"/>
  <c r="AS28" i="6"/>
  <c r="AS20" i="6"/>
  <c r="AS980" i="6"/>
  <c r="AS981" i="6"/>
  <c r="AS979" i="6"/>
  <c r="AS971" i="6"/>
  <c r="AS963" i="6"/>
  <c r="AS955" i="6"/>
  <c r="AS947" i="6"/>
  <c r="AS939" i="6"/>
  <c r="AS931" i="6"/>
  <c r="AS923" i="6"/>
  <c r="AS915" i="6"/>
  <c r="AS907" i="6"/>
  <c r="AS899" i="6"/>
  <c r="AS891" i="6"/>
  <c r="AS883" i="6"/>
  <c r="AS875" i="6"/>
  <c r="AS867" i="6"/>
  <c r="AS859" i="6"/>
  <c r="AS851" i="6"/>
  <c r="AS843" i="6"/>
  <c r="AS835" i="6"/>
  <c r="AS827" i="6"/>
  <c r="AS819" i="6"/>
  <c r="AS811" i="6"/>
  <c r="AS803" i="6"/>
  <c r="AS795" i="6"/>
  <c r="AS787" i="6"/>
  <c r="AS779" i="6"/>
  <c r="AS771" i="6"/>
  <c r="AS763" i="6"/>
  <c r="AS755" i="6"/>
  <c r="AS747" i="6"/>
  <c r="AS739" i="6"/>
  <c r="AS730" i="6"/>
  <c r="AS731" i="6"/>
  <c r="AS722" i="6"/>
  <c r="AS723" i="6"/>
  <c r="AS714" i="6"/>
  <c r="AS715" i="6"/>
  <c r="AS706" i="6"/>
  <c r="AS707" i="6"/>
  <c r="AS698" i="6"/>
  <c r="AS699" i="6"/>
  <c r="AS690" i="6"/>
  <c r="AS691" i="6"/>
  <c r="AS683" i="6"/>
  <c r="AS675" i="6"/>
  <c r="AS667" i="6"/>
  <c r="AS659" i="6"/>
  <c r="AS651" i="6"/>
  <c r="AS643" i="6"/>
  <c r="AS635" i="6"/>
  <c r="AS627" i="6"/>
  <c r="AS619" i="6"/>
  <c r="AS610" i="6"/>
  <c r="AS611" i="6"/>
  <c r="AS602" i="6"/>
  <c r="AS603" i="6"/>
  <c r="AS594" i="6"/>
  <c r="AS595" i="6"/>
  <c r="AS586" i="6"/>
  <c r="AS587" i="6"/>
  <c r="AS578" i="6"/>
  <c r="AS579" i="6"/>
  <c r="AS571" i="6"/>
  <c r="AS563" i="6"/>
  <c r="AS555" i="6"/>
  <c r="AS547" i="6"/>
  <c r="AS539" i="6"/>
  <c r="AS531" i="6"/>
  <c r="AS523" i="6"/>
  <c r="AS515" i="6"/>
  <c r="AS507" i="6"/>
  <c r="AS499" i="6"/>
  <c r="AS491" i="6"/>
  <c r="AS483" i="6"/>
  <c r="AS475" i="6"/>
  <c r="AS467" i="6"/>
  <c r="AS459" i="6"/>
  <c r="AS451" i="6"/>
  <c r="AS443" i="6"/>
  <c r="AS435" i="6"/>
  <c r="AS427" i="6"/>
  <c r="AS419" i="6"/>
  <c r="AS411" i="6"/>
  <c r="AS403" i="6"/>
  <c r="AS395" i="6"/>
  <c r="AS387" i="6"/>
  <c r="AS379" i="6"/>
  <c r="AS371" i="6"/>
  <c r="AS363" i="6"/>
  <c r="AS355" i="6"/>
  <c r="AS347" i="6"/>
  <c r="AS339" i="6"/>
  <c r="AS331" i="6"/>
  <c r="AS323" i="6"/>
  <c r="AS315" i="6"/>
  <c r="AS307" i="6"/>
  <c r="AS299" i="6"/>
  <c r="AS291" i="6"/>
  <c r="AS283" i="6"/>
  <c r="AS267" i="6"/>
  <c r="AS259" i="6"/>
  <c r="AS251" i="6"/>
  <c r="AS243" i="6"/>
  <c r="AS235" i="6"/>
  <c r="AS227" i="6"/>
  <c r="AS219" i="6"/>
  <c r="AS211" i="6"/>
  <c r="AS203" i="6"/>
  <c r="AS187" i="6"/>
  <c r="AS179" i="6"/>
  <c r="AS131" i="6"/>
  <c r="AS123" i="6"/>
  <c r="AS115" i="6"/>
  <c r="AS107" i="6"/>
  <c r="AS99" i="6"/>
  <c r="AS91" i="6"/>
  <c r="AS83" i="6"/>
  <c r="AS75" i="6"/>
  <c r="AS67" i="6"/>
  <c r="AS59" i="6"/>
  <c r="AS51" i="6"/>
  <c r="AS43" i="6"/>
  <c r="AS35" i="6"/>
  <c r="AS27" i="6"/>
  <c r="AS19" i="6"/>
  <c r="AS11" i="6"/>
  <c r="AS4" i="6"/>
  <c r="AS982" i="6" s="1"/>
</calcChain>
</file>

<file path=xl/sharedStrings.xml><?xml version="1.0" encoding="utf-8"?>
<sst xmlns="http://schemas.openxmlformats.org/spreadsheetml/2006/main" count="9338" uniqueCount="103">
  <si>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</si>
  <si>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</si>
  <si>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</si>
  <si>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</si>
  <si>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</si>
  <si>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</si>
  <si>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</si>
  <si>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Student</t>
  </si>
  <si>
    <t>Low End</t>
  </si>
  <si>
    <t>No Bike</t>
  </si>
  <si>
    <t>Single</t>
  </si>
  <si>
    <t>Purchased</t>
  </si>
  <si>
    <t>Female</t>
  </si>
  <si>
    <t>Unemployed</t>
  </si>
  <si>
    <t>Average</t>
  </si>
  <si>
    <t>Below 125</t>
  </si>
  <si>
    <t>Committed</t>
  </si>
  <si>
    <t>Not purchased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</si>
  <si>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</si>
  <si>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</si>
  <si>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</si>
  <si>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</si>
  <si>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</si>
  <si>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</si>
  <si>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</si>
  <si>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</si>
  <si>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</si>
  <si>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>Age</t>
  </si>
  <si>
    <t xml:space="preserve">Gender </t>
  </si>
  <si>
    <t xml:space="preserve">Occupation 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</si>
  <si>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</si>
  <si>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</si>
  <si>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</si>
  <si>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</si>
  <si>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</si>
  <si>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</si>
  <si>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</si>
  <si>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</si>
  <si>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</si>
  <si>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</si>
  <si>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</si>
  <si>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</si>
  <si>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</si>
  <si>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</si>
  <si>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</si>
  <si>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</si>
  <si>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</si>
  <si>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</si>
  <si>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</si>
  <si>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</si>
  <si>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</si>
  <si>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</si>
  <si>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</si>
  <si>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</si>
  <si>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</si>
  <si>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</si>
  <si>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</si>
  <si>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</si>
  <si>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</si>
  <si>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</si>
  <si>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</si>
  <si>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</si>
  <si>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</si>
  <si>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</si>
  <si>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</si>
  <si>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</si>
  <si>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</si>
  <si>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</si>
  <si>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</si>
  <si>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</si>
  <si>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</si>
  <si>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</si>
  <si>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</si>
  <si>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yes</t>
  </si>
  <si>
    <t>Step 1</t>
  </si>
  <si>
    <t>Link function =y=m1x1+m2x2…..+mnxn+c</t>
  </si>
  <si>
    <t>Step 2</t>
  </si>
  <si>
    <t>converting link function into exponent</t>
  </si>
  <si>
    <t>use exp on value of link function</t>
  </si>
  <si>
    <t>Step 3</t>
  </si>
  <si>
    <t>Probability (if step 2 value is&gt;1)</t>
  </si>
  <si>
    <t>n/(n+1)</t>
  </si>
  <si>
    <t>n= value of step 2</t>
  </si>
  <si>
    <t>Genuine Customer</t>
  </si>
  <si>
    <t>Window Shopper</t>
  </si>
  <si>
    <t xml:space="preserve">Step 4 </t>
  </si>
  <si>
    <t>Customer Status</t>
  </si>
  <si>
    <t>Standard Threshhold</t>
  </si>
  <si>
    <t>ACTUAL</t>
  </si>
  <si>
    <t>PREDICTED</t>
  </si>
  <si>
    <t>or confusion matrix</t>
  </si>
  <si>
    <t>(standard acceptable value)</t>
  </si>
  <si>
    <r>
      <rPr>
        <sz val="14"/>
        <color rgb="FFFF0000"/>
        <rFont val="Calibri"/>
        <family val="2"/>
        <scheme val="minor"/>
      </rPr>
      <t>Auc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Value</t>
    </r>
  </si>
  <si>
    <t>AGE</t>
  </si>
  <si>
    <t>GENDER</t>
  </si>
  <si>
    <t>OCCUPATION</t>
  </si>
  <si>
    <t>PHONE TYPE</t>
  </si>
  <si>
    <t>CURRENT BIKE</t>
  </si>
  <si>
    <t>RELATIONSHIP</t>
  </si>
  <si>
    <t>PREDICTION</t>
  </si>
  <si>
    <t>Dashboard for Predicting a Genuine Customer</t>
  </si>
  <si>
    <r>
      <rPr>
        <b/>
        <sz val="14"/>
        <color theme="1"/>
        <rFont val="Calibri"/>
        <family val="2"/>
        <scheme val="minor"/>
      </rPr>
      <t>Gender</t>
    </r>
    <r>
      <rPr>
        <b/>
        <sz val="16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</si>
  <si>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Occupation</t>
    </r>
    <r>
      <rPr>
        <b/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</si>
</sst>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Dreaming Outloud Pro"/>
      <family val="4"/>
    </font>
    <font>
      <sz val="20"/>
      <color theme="5"/>
      <name val="Calibri"/>
      <family val="2"/>
      <scheme val="minor"/>
    </font>
    <font>
      <b/>
      <sz val="22"/>
      <color theme="1"/>
      <name val="Abad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bad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89999084444715716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" xfId="0" applyBorder="1"/>
    <xf numFmtId="9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9" fontId="0" fillId="8" borderId="0" xfId="1" applyFont="1" applyFill="1"/>
    <xf numFmtId="0" fontId="5" fillId="9" borderId="0" xfId="0" applyFont="1" applyFill="1"/>
    <xf numFmtId="9" fontId="0" fillId="7" borderId="0" xfId="1" applyFont="1" applyFill="1"/>
    <xf numFmtId="0" fontId="7" fillId="10" borderId="21" xfId="0" applyFont="1" applyFill="1" applyBorder="1" applyAlignment="1">
      <alignment horizontal="center"/>
    </xf>
    <xf numFmtId="0" fontId="7" fillId="10" borderId="22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24" xfId="0" applyFont="1" applyFill="1" applyBorder="1" applyAlignment="1">
      <alignment horizontal="center"/>
    </xf>
    <xf numFmtId="0" fontId="7" fillId="10" borderId="25" xfId="0" applyFont="1" applyFill="1" applyBorder="1" applyAlignment="1">
      <alignment horizontal="center"/>
    </xf>
    <xf numFmtId="0" fontId="7" fillId="10" borderId="26" xfId="0" applyFont="1" applyFill="1" applyBorder="1" applyAlignment="1">
      <alignment horizontal="center"/>
    </xf>
    <xf numFmtId="0" fontId="7" fillId="10" borderId="27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24" xfId="0" applyFont="1" applyFill="1" applyBorder="1" applyAlignment="1">
      <alignment horizontal="center"/>
    </xf>
    <xf numFmtId="0" fontId="9" fillId="10" borderId="2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E336DC5-E003-49BA-9799-20E40A5C46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Analytics!$AQ$4:$AQ$981</c:f>
              <c:numCache>
                <c:formatCode>General</c:formatCode>
                <c:ptCount val="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</c:numCache>
            </c:numRef>
          </c:xVal>
          <c:yVal>
            <c:numRef>
              <c:f>Analytics!$AR$4:$AR$981</c:f>
              <c:numCache>
                <c:formatCode>General</c:formatCode>
                <c:ptCount val="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5-4834-B9C2-87E8C39AB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770608"/>
        <c:axId val="1441771856"/>
      </c:scatterChart>
      <c:valAx>
        <c:axId val="144177060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771856"/>
        <c:crosses val="autoZero"/>
        <c:crossBetween val="midCat"/>
      </c:valAx>
      <c:valAx>
        <c:axId val="144177185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7706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6" fmlaLink="$D$7" max="200" min="1" page="10" val="19"/>
</file>

<file path=xl/ctrlProps/ctrlProp2.xml><?xml version="1.0" encoding="utf-8"?>
<formControlPr xmlns="http://schemas.microsoft.com/office/spreadsheetml/2009/9/main" objectType="Spin" dx="26" fmlaLink="$I$7" max="1" page="10" val="0"/>
</file>

<file path=xl/ctrlProps/ctrlProp3.xml><?xml version="1.0" encoding="utf-8"?>
<formControlPr xmlns="http://schemas.microsoft.com/office/spreadsheetml/2009/9/main" objectType="Spin" dx="26" fmlaLink="$N$7" max="4" min="1" page="10" val="3"/>
</file>

<file path=xl/ctrlProps/ctrlProp4.xml><?xml version="1.0" encoding="utf-8"?>
<formControlPr xmlns="http://schemas.microsoft.com/office/spreadsheetml/2009/9/main" objectType="Spin" dx="26" fmlaLink="$S$7" max="3" min="1" page="10"/>
</file>

<file path=xl/ctrlProps/ctrlProp5.xml><?xml version="1.0" encoding="utf-8"?>
<formControlPr xmlns="http://schemas.microsoft.com/office/spreadsheetml/2009/9/main" objectType="Spin" dx="26" fmlaLink="$I$15" max="5" min="1" page="10" val="4"/>
</file>

<file path=xl/ctrlProps/ctrlProp6.xml><?xml version="1.0" encoding="utf-8"?>
<formControlPr xmlns="http://schemas.microsoft.com/office/spreadsheetml/2009/9/main" objectType="Spin" dx="26" fmlaLink="$N$15" max="4" min="1" page="10" val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297180</xdr:colOff>
      <xdr:row>14</xdr:row>
      <xdr:rowOff>64770</xdr:rowOff>
    </xdr:from>
    <xdr:to>
      <xdr:col>23</xdr:col>
      <xdr:colOff>601980</xdr:colOff>
      <xdr:row>29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5</xdr:row>
          <xdr:rowOff>15240</xdr:rowOff>
        </xdr:from>
        <xdr:to>
          <xdr:col>2</xdr:col>
          <xdr:colOff>586740</xdr:colOff>
          <xdr:row>7</xdr:row>
          <xdr:rowOff>182880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5</xdr:row>
          <xdr:rowOff>15240</xdr:rowOff>
        </xdr:from>
        <xdr:to>
          <xdr:col>7</xdr:col>
          <xdr:colOff>586740</xdr:colOff>
          <xdr:row>7</xdr:row>
          <xdr:rowOff>182880</xdr:rowOff>
        </xdr:to>
        <xdr:sp macro="" textlink="">
          <xdr:nvSpPr>
            <xdr:cNvPr id="8194" name="Spinner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5</xdr:row>
          <xdr:rowOff>15240</xdr:rowOff>
        </xdr:from>
        <xdr:to>
          <xdr:col>12</xdr:col>
          <xdr:colOff>586740</xdr:colOff>
          <xdr:row>7</xdr:row>
          <xdr:rowOff>182880</xdr:rowOff>
        </xdr:to>
        <xdr:sp macro="" textlink="">
          <xdr:nvSpPr>
            <xdr:cNvPr id="8195" name="Spinner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3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7620</xdr:colOff>
          <xdr:row>5</xdr:row>
          <xdr:rowOff>15240</xdr:rowOff>
        </xdr:from>
        <xdr:to>
          <xdr:col>17</xdr:col>
          <xdr:colOff>586740</xdr:colOff>
          <xdr:row>7</xdr:row>
          <xdr:rowOff>182880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3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13</xdr:row>
          <xdr:rowOff>15240</xdr:rowOff>
        </xdr:from>
        <xdr:to>
          <xdr:col>7</xdr:col>
          <xdr:colOff>586740</xdr:colOff>
          <xdr:row>15</xdr:row>
          <xdr:rowOff>182880</xdr:rowOff>
        </xdr:to>
        <xdr:sp macro="" textlink="">
          <xdr:nvSpPr>
            <xdr:cNvPr id="8197" name="Spinner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3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13</xdr:row>
          <xdr:rowOff>15240</xdr:rowOff>
        </xdr:from>
        <xdr:to>
          <xdr:col>12</xdr:col>
          <xdr:colOff>586740</xdr:colOff>
          <xdr:row>15</xdr:row>
          <xdr:rowOff>182880</xdr:rowOff>
        </xdr:to>
        <xdr:sp macro="" textlink="">
          <xdr:nvSpPr>
            <xdr:cNvPr id="8198" name="Spinner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3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259080</xdr:colOff>
      <xdr:row>25</xdr:row>
      <xdr:rowOff>99060</xdr:rowOff>
    </xdr:from>
    <xdr:to>
      <xdr:col>17</xdr:col>
      <xdr:colOff>434936</xdr:colOff>
      <xdr:row>32</xdr:row>
      <xdr:rowOff>83930</xdr:rowOff>
    </xdr:to>
    <xdr:pic>
      <xdr:nvPicPr>
        <xdr:cNvPr id="3" name="Picture 2" descr="A white sheet with black text and numbers&#10;&#10;Description automatically generated">
          <a:extLst>
            <a:ext uri="{FF2B5EF4-FFF2-40B4-BE49-F238E27FC236}">
              <a16:creationId xmlns:a16="http://schemas.microsoft.com/office/drawing/2014/main" id="{9CD1366B-5942-2ED0-30FF-1F8D5EF2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680" y="4739640"/>
          <a:ext cx="6881456" cy="12650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yush\data%20science%20projects\RealStats%202016.xlam" TargetMode="External"/><Relationship Id="rId1" Type="http://schemas.openxmlformats.org/officeDocument/2006/relationships/externalLinkPath" Target="/Piyush/data%20science%20projects/RealStats%20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jpeg"/><Relationship Id="rId10" Type="http://schemas.openxmlformats.org/officeDocument/2006/relationships/ctrlProp" Target="../ctrlProps/ctrlProp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346-9177-4FCC-9866-BED1FE8C1C88}">
  <dimension ref="A1:Q1525"/>
  <sheetViews>
    <sheetView topLeftCell="J1" zoomScale="140" zoomScaleNormal="140" workbookViewId="0">
      <selection sqref="A1:XFD6"/>
    </sheetView>
  </sheetViews>
  <sheetFormatPr defaultRowHeight="14.4" x14ac:dyDescent="0.3"/>
  <cols>
    <col min="1" max="1" width="13.88671875" bestFit="1" customWidth="1"/>
    <col min="4" max="4" width="14.6640625" customWidth="1"/>
    <col min="5" max="5" width="13" customWidth="1"/>
    <col min="6" max="6" width="13.33203125" bestFit="1" customWidth="1"/>
    <col min="7" max="7" width="12.109375" bestFit="1" customWidth="1"/>
    <col min="8" max="9" width="15.33203125" customWidth="1"/>
    <col min="10" max="10" width="19.6640625" customWidth="1"/>
    <col min="11" max="11" width="13.6640625" customWidth="1"/>
    <col min="13" max="13" width="12.109375" bestFit="1" customWidth="1"/>
    <col min="14" max="14" width="15.6640625" bestFit="1" customWidth="1"/>
  </cols>
  <sheetData>
    <row r="1" spans="1:17" ht="21" x14ac:dyDescent="0.4">
      <c r="A1" s="4" t="s">
        <v>28</v>
      </c>
      <c r="B1" s="4"/>
      <c r="C1" s="4"/>
      <c r="D1" s="4" t="s">
        <v>29</v>
      </c>
      <c r="E1" s="4"/>
      <c r="F1" s="4"/>
      <c r="G1" s="3" t="s">
        <v>2</v>
      </c>
      <c r="H1" s="4"/>
      <c r="I1" s="4"/>
      <c r="J1" s="3" t="s">
        <v>3</v>
      </c>
      <c r="M1" s="1" t="s">
        <v>4</v>
      </c>
      <c r="P1" s="1" t="s">
        <v>5</v>
      </c>
    </row>
    <row r="2" spans="1:17" x14ac:dyDescent="0.3">
      <c r="A2" t="s">
        <v>6</v>
      </c>
      <c r="B2">
        <v>1</v>
      </c>
      <c r="D2" t="s">
        <v>7</v>
      </c>
      <c r="E2">
        <v>1</v>
      </c>
      <c r="G2" t="s">
        <v>8</v>
      </c>
      <c r="H2">
        <v>1</v>
      </c>
      <c r="J2" t="s">
        <v>9</v>
      </c>
      <c r="K2">
        <v>1</v>
      </c>
      <c r="M2" t="s">
        <v>10</v>
      </c>
      <c r="N2">
        <v>1</v>
      </c>
      <c r="P2" t="s">
        <v>11</v>
      </c>
      <c r="Q2">
        <v>1</v>
      </c>
    </row>
    <row r="3" spans="1:17" x14ac:dyDescent="0.3">
      <c r="A3" t="s">
        <v>12</v>
      </c>
      <c r="B3">
        <v>0</v>
      </c>
      <c r="D3" t="s">
        <v>13</v>
      </c>
      <c r="E3">
        <v>2</v>
      </c>
      <c r="G3" t="s">
        <v>14</v>
      </c>
      <c r="H3">
        <v>2</v>
      </c>
      <c r="J3" t="s">
        <v>15</v>
      </c>
      <c r="K3">
        <v>2</v>
      </c>
      <c r="M3" t="s">
        <v>16</v>
      </c>
      <c r="N3">
        <v>2</v>
      </c>
      <c r="P3" t="s">
        <v>17</v>
      </c>
      <c r="Q3">
        <v>0</v>
      </c>
    </row>
    <row r="4" spans="1:17" x14ac:dyDescent="0.3">
      <c r="D4" t="s">
        <v>22</v>
      </c>
      <c r="E4">
        <v>3</v>
      </c>
      <c r="G4" t="s">
        <v>19</v>
      </c>
      <c r="H4">
        <v>3</v>
      </c>
      <c r="J4" t="s">
        <v>20</v>
      </c>
      <c r="K4">
        <v>3</v>
      </c>
      <c r="M4" t="s">
        <v>21</v>
      </c>
      <c r="N4">
        <v>3</v>
      </c>
    </row>
    <row r="5" spans="1:17" x14ac:dyDescent="0.3">
      <c r="D5" t="s">
        <v>18</v>
      </c>
      <c r="E5">
        <v>4</v>
      </c>
      <c r="J5" t="s">
        <v>23</v>
      </c>
      <c r="K5">
        <v>4</v>
      </c>
      <c r="M5" t="s">
        <v>24</v>
      </c>
      <c r="N5">
        <v>4</v>
      </c>
    </row>
    <row r="6" spans="1:17" x14ac:dyDescent="0.3">
      <c r="J6" t="s">
        <v>25</v>
      </c>
      <c r="K6">
        <v>5</v>
      </c>
    </row>
    <row r="7" spans="1:17" x14ac:dyDescent="0.3">
      <c r="A7" s="1" t="s">
        <v>26</v>
      </c>
      <c r="B7" s="1" t="s">
        <v>27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</row>
    <row r="8" spans="1:17" x14ac:dyDescent="0.3">
      <c r="A8">
        <v>1</v>
      </c>
      <c r="B8">
        <v>53</v>
      </c>
      <c r="C8">
        <v>1</v>
      </c>
      <c r="D8">
        <v>4</v>
      </c>
      <c r="E8">
        <v>2</v>
      </c>
      <c r="F8">
        <v>4</v>
      </c>
      <c r="G8">
        <v>3</v>
      </c>
      <c r="H8">
        <v>0</v>
      </c>
    </row>
    <row r="9" spans="1:17" x14ac:dyDescent="0.3">
      <c r="A9">
        <v>2</v>
      </c>
      <c r="B9">
        <v>27</v>
      </c>
      <c r="C9">
        <v>0</v>
      </c>
      <c r="D9">
        <v>3</v>
      </c>
      <c r="E9">
        <v>1</v>
      </c>
      <c r="F9">
        <v>1</v>
      </c>
      <c r="G9">
        <v>1</v>
      </c>
      <c r="H9">
        <v>1</v>
      </c>
    </row>
    <row r="10" spans="1:17" x14ac:dyDescent="0.3">
      <c r="A10">
        <v>3</v>
      </c>
      <c r="B10">
        <v>39</v>
      </c>
      <c r="C10">
        <v>0</v>
      </c>
      <c r="D10">
        <v>2</v>
      </c>
      <c r="E10">
        <v>2</v>
      </c>
      <c r="F10">
        <v>4</v>
      </c>
      <c r="G10">
        <v>4</v>
      </c>
      <c r="H10">
        <v>0</v>
      </c>
    </row>
    <row r="11" spans="1:17" x14ac:dyDescent="0.3">
      <c r="A11">
        <v>4</v>
      </c>
      <c r="B11">
        <v>20</v>
      </c>
      <c r="C11">
        <v>0</v>
      </c>
      <c r="D11">
        <v>2</v>
      </c>
      <c r="E11">
        <v>3</v>
      </c>
      <c r="F11">
        <v>1</v>
      </c>
      <c r="G11">
        <v>4</v>
      </c>
      <c r="H11">
        <v>0</v>
      </c>
    </row>
    <row r="12" spans="1:17" x14ac:dyDescent="0.3">
      <c r="A12">
        <v>5</v>
      </c>
      <c r="B12">
        <v>29</v>
      </c>
      <c r="C12">
        <v>1</v>
      </c>
      <c r="D12">
        <v>1</v>
      </c>
      <c r="E12">
        <v>2</v>
      </c>
      <c r="F12">
        <v>4</v>
      </c>
      <c r="G12">
        <v>3</v>
      </c>
      <c r="H12">
        <v>1</v>
      </c>
    </row>
    <row r="13" spans="1:17" x14ac:dyDescent="0.3">
      <c r="A13">
        <v>6</v>
      </c>
      <c r="B13">
        <v>54</v>
      </c>
      <c r="C13">
        <v>0</v>
      </c>
      <c r="D13">
        <v>3</v>
      </c>
      <c r="E13">
        <v>1</v>
      </c>
      <c r="F13">
        <v>1</v>
      </c>
      <c r="G13">
        <v>2</v>
      </c>
      <c r="H13">
        <v>0</v>
      </c>
    </row>
    <row r="14" spans="1:17" x14ac:dyDescent="0.3">
      <c r="A14">
        <v>7</v>
      </c>
      <c r="B14">
        <v>47</v>
      </c>
      <c r="C14">
        <v>1</v>
      </c>
      <c r="D14">
        <v>2</v>
      </c>
      <c r="E14">
        <v>1</v>
      </c>
      <c r="F14">
        <v>5</v>
      </c>
      <c r="G14">
        <v>3</v>
      </c>
      <c r="H14">
        <v>1</v>
      </c>
    </row>
    <row r="15" spans="1:17" x14ac:dyDescent="0.3">
      <c r="A15">
        <v>8</v>
      </c>
      <c r="B15">
        <v>44</v>
      </c>
      <c r="C15">
        <v>0</v>
      </c>
      <c r="D15">
        <v>2</v>
      </c>
      <c r="E15">
        <v>3</v>
      </c>
      <c r="F15">
        <v>3</v>
      </c>
      <c r="G15">
        <v>3</v>
      </c>
      <c r="H15">
        <v>0</v>
      </c>
    </row>
    <row r="16" spans="1:17" x14ac:dyDescent="0.3">
      <c r="A16">
        <v>9</v>
      </c>
      <c r="B16">
        <v>38</v>
      </c>
      <c r="C16">
        <v>1</v>
      </c>
      <c r="D16">
        <v>4</v>
      </c>
      <c r="E16">
        <v>2</v>
      </c>
      <c r="F16">
        <v>2</v>
      </c>
      <c r="G16">
        <v>4</v>
      </c>
      <c r="H16">
        <v>1</v>
      </c>
    </row>
    <row r="17" spans="1:8" x14ac:dyDescent="0.3">
      <c r="A17">
        <v>10</v>
      </c>
      <c r="B17">
        <v>24</v>
      </c>
      <c r="C17">
        <v>0</v>
      </c>
      <c r="D17">
        <v>3</v>
      </c>
      <c r="E17">
        <v>3</v>
      </c>
      <c r="F17">
        <v>5</v>
      </c>
      <c r="G17">
        <v>3</v>
      </c>
      <c r="H17">
        <v>0</v>
      </c>
    </row>
    <row r="18" spans="1:8" x14ac:dyDescent="0.3">
      <c r="A18">
        <v>11</v>
      </c>
      <c r="B18">
        <v>38</v>
      </c>
      <c r="C18">
        <v>0</v>
      </c>
      <c r="D18">
        <v>2</v>
      </c>
      <c r="E18">
        <v>1</v>
      </c>
      <c r="F18">
        <v>4</v>
      </c>
      <c r="G18">
        <v>3</v>
      </c>
      <c r="H18">
        <v>0</v>
      </c>
    </row>
    <row r="19" spans="1:8" x14ac:dyDescent="0.3">
      <c r="A19">
        <v>12</v>
      </c>
      <c r="B19">
        <v>23</v>
      </c>
      <c r="C19">
        <v>0</v>
      </c>
      <c r="D19">
        <v>3</v>
      </c>
      <c r="E19">
        <v>1</v>
      </c>
      <c r="F19">
        <v>5</v>
      </c>
      <c r="G19">
        <v>2</v>
      </c>
      <c r="H19">
        <v>0</v>
      </c>
    </row>
    <row r="20" spans="1:8" x14ac:dyDescent="0.3">
      <c r="A20">
        <v>13</v>
      </c>
      <c r="B20">
        <v>45</v>
      </c>
      <c r="C20">
        <v>0</v>
      </c>
      <c r="D20">
        <v>2</v>
      </c>
      <c r="E20">
        <v>2</v>
      </c>
      <c r="F20">
        <v>3</v>
      </c>
      <c r="G20">
        <v>3</v>
      </c>
      <c r="H20">
        <v>0</v>
      </c>
    </row>
    <row r="21" spans="1:8" x14ac:dyDescent="0.3">
      <c r="A21">
        <v>14</v>
      </c>
      <c r="B21">
        <v>34</v>
      </c>
      <c r="C21">
        <v>0</v>
      </c>
      <c r="D21">
        <v>1</v>
      </c>
      <c r="E21">
        <v>2</v>
      </c>
      <c r="F21">
        <v>2</v>
      </c>
      <c r="G21">
        <v>1</v>
      </c>
      <c r="H21">
        <v>1</v>
      </c>
    </row>
    <row r="22" spans="1:8" x14ac:dyDescent="0.3">
      <c r="A22">
        <v>15</v>
      </c>
      <c r="B22">
        <v>46</v>
      </c>
      <c r="C22">
        <v>1</v>
      </c>
      <c r="D22">
        <v>4</v>
      </c>
      <c r="E22">
        <v>1</v>
      </c>
      <c r="F22">
        <v>3</v>
      </c>
      <c r="G22">
        <v>4</v>
      </c>
      <c r="H22">
        <v>1</v>
      </c>
    </row>
    <row r="23" spans="1:8" x14ac:dyDescent="0.3">
      <c r="A23">
        <v>16</v>
      </c>
      <c r="B23">
        <v>44</v>
      </c>
      <c r="C23">
        <v>1</v>
      </c>
      <c r="D23">
        <v>3</v>
      </c>
      <c r="E23">
        <v>3</v>
      </c>
      <c r="F23">
        <v>3</v>
      </c>
      <c r="G23">
        <v>1</v>
      </c>
      <c r="H23">
        <v>0</v>
      </c>
    </row>
    <row r="24" spans="1:8" x14ac:dyDescent="0.3">
      <c r="A24">
        <v>17</v>
      </c>
      <c r="B24">
        <v>54</v>
      </c>
      <c r="C24">
        <v>0</v>
      </c>
      <c r="D24">
        <v>4</v>
      </c>
      <c r="E24">
        <v>3</v>
      </c>
      <c r="F24">
        <v>2</v>
      </c>
      <c r="G24">
        <v>4</v>
      </c>
      <c r="H24">
        <v>0</v>
      </c>
    </row>
    <row r="25" spans="1:8" x14ac:dyDescent="0.3">
      <c r="A25">
        <v>18</v>
      </c>
      <c r="B25">
        <v>51</v>
      </c>
      <c r="C25">
        <v>1</v>
      </c>
      <c r="D25">
        <v>2</v>
      </c>
      <c r="E25">
        <v>2</v>
      </c>
      <c r="F25">
        <v>3</v>
      </c>
      <c r="G25">
        <v>1</v>
      </c>
      <c r="H25">
        <v>1</v>
      </c>
    </row>
    <row r="26" spans="1:8" x14ac:dyDescent="0.3">
      <c r="A26">
        <v>19</v>
      </c>
      <c r="B26">
        <v>25</v>
      </c>
      <c r="C26">
        <v>0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3">
      <c r="A27">
        <v>20</v>
      </c>
      <c r="B27">
        <v>47</v>
      </c>
      <c r="C27">
        <v>1</v>
      </c>
      <c r="D27">
        <v>4</v>
      </c>
      <c r="E27">
        <v>3</v>
      </c>
      <c r="F27">
        <v>5</v>
      </c>
      <c r="G27">
        <v>2</v>
      </c>
      <c r="H27">
        <v>1</v>
      </c>
    </row>
    <row r="28" spans="1:8" x14ac:dyDescent="0.3">
      <c r="A28">
        <v>21</v>
      </c>
      <c r="B28">
        <v>50</v>
      </c>
      <c r="C28">
        <v>1</v>
      </c>
      <c r="D28">
        <v>1</v>
      </c>
      <c r="E28">
        <v>2</v>
      </c>
      <c r="F28">
        <v>4</v>
      </c>
      <c r="G28">
        <v>3</v>
      </c>
      <c r="H28">
        <v>0</v>
      </c>
    </row>
    <row r="29" spans="1:8" x14ac:dyDescent="0.3">
      <c r="A29">
        <v>22</v>
      </c>
      <c r="B29">
        <v>19</v>
      </c>
      <c r="C29">
        <v>1</v>
      </c>
      <c r="D29">
        <v>2</v>
      </c>
      <c r="E29">
        <v>3</v>
      </c>
      <c r="F29">
        <v>2</v>
      </c>
      <c r="G29">
        <v>2</v>
      </c>
      <c r="H29">
        <v>0</v>
      </c>
    </row>
    <row r="30" spans="1:8" x14ac:dyDescent="0.3">
      <c r="A30">
        <v>23</v>
      </c>
      <c r="B30">
        <v>47</v>
      </c>
      <c r="C30">
        <v>0</v>
      </c>
      <c r="D30">
        <v>3</v>
      </c>
      <c r="E30">
        <v>2</v>
      </c>
      <c r="F30">
        <v>5</v>
      </c>
      <c r="G30">
        <v>1</v>
      </c>
      <c r="H30">
        <v>0</v>
      </c>
    </row>
    <row r="31" spans="1:8" x14ac:dyDescent="0.3">
      <c r="A31">
        <v>24</v>
      </c>
      <c r="B31">
        <v>23</v>
      </c>
      <c r="C31">
        <v>0</v>
      </c>
      <c r="D31">
        <v>2</v>
      </c>
      <c r="E31">
        <v>1</v>
      </c>
      <c r="F31">
        <v>5</v>
      </c>
      <c r="G31">
        <v>1</v>
      </c>
      <c r="H31">
        <v>1</v>
      </c>
    </row>
    <row r="32" spans="1:8" x14ac:dyDescent="0.3">
      <c r="A32">
        <v>25</v>
      </c>
      <c r="B32">
        <v>42</v>
      </c>
      <c r="C32">
        <v>1</v>
      </c>
      <c r="D32">
        <v>3</v>
      </c>
      <c r="E32">
        <v>3</v>
      </c>
      <c r="F32">
        <v>5</v>
      </c>
      <c r="G32">
        <v>4</v>
      </c>
      <c r="H32">
        <v>1</v>
      </c>
    </row>
    <row r="33" spans="1:11" x14ac:dyDescent="0.3">
      <c r="A33">
        <v>26</v>
      </c>
      <c r="B33">
        <v>54</v>
      </c>
      <c r="C33">
        <v>0</v>
      </c>
      <c r="D33">
        <v>4</v>
      </c>
      <c r="E33">
        <v>2</v>
      </c>
      <c r="F33">
        <v>2</v>
      </c>
      <c r="G33">
        <v>4</v>
      </c>
      <c r="H33">
        <v>0</v>
      </c>
      <c r="K33" s="2"/>
    </row>
    <row r="34" spans="1:11" x14ac:dyDescent="0.3">
      <c r="A34">
        <v>27</v>
      </c>
      <c r="B34">
        <v>31</v>
      </c>
      <c r="C34">
        <v>1</v>
      </c>
      <c r="D34">
        <v>2</v>
      </c>
      <c r="E34">
        <v>1</v>
      </c>
      <c r="F34">
        <v>2</v>
      </c>
      <c r="G34">
        <v>1</v>
      </c>
      <c r="H34">
        <v>0</v>
      </c>
    </row>
    <row r="35" spans="1:11" x14ac:dyDescent="0.3">
      <c r="A35">
        <v>28</v>
      </c>
      <c r="B35">
        <v>24</v>
      </c>
      <c r="C35">
        <v>1</v>
      </c>
      <c r="D35">
        <v>2</v>
      </c>
      <c r="E35">
        <v>3</v>
      </c>
      <c r="F35">
        <v>3</v>
      </c>
      <c r="G35">
        <v>3</v>
      </c>
      <c r="H35">
        <v>0</v>
      </c>
    </row>
    <row r="36" spans="1:11" x14ac:dyDescent="0.3">
      <c r="A36">
        <v>29</v>
      </c>
      <c r="B36">
        <v>21</v>
      </c>
      <c r="C36">
        <v>0</v>
      </c>
      <c r="D36">
        <v>1</v>
      </c>
      <c r="E36">
        <v>2</v>
      </c>
      <c r="F36">
        <v>2</v>
      </c>
      <c r="G36">
        <v>4</v>
      </c>
      <c r="H36">
        <v>0</v>
      </c>
    </row>
    <row r="37" spans="1:11" x14ac:dyDescent="0.3">
      <c r="A37">
        <v>30</v>
      </c>
      <c r="B37">
        <v>31</v>
      </c>
      <c r="C37">
        <v>0</v>
      </c>
      <c r="D37">
        <v>3</v>
      </c>
      <c r="E37">
        <v>1</v>
      </c>
      <c r="F37">
        <v>4</v>
      </c>
      <c r="G37">
        <v>1</v>
      </c>
      <c r="H37">
        <v>0</v>
      </c>
    </row>
    <row r="38" spans="1:11" x14ac:dyDescent="0.3">
      <c r="A38">
        <v>31</v>
      </c>
      <c r="B38">
        <v>23</v>
      </c>
      <c r="C38">
        <v>0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11" x14ac:dyDescent="0.3">
      <c r="A39">
        <v>32</v>
      </c>
      <c r="B39">
        <v>59</v>
      </c>
      <c r="C39">
        <v>0</v>
      </c>
      <c r="D39">
        <v>4</v>
      </c>
      <c r="E39">
        <v>1</v>
      </c>
      <c r="F39">
        <v>3</v>
      </c>
      <c r="G39">
        <v>1</v>
      </c>
      <c r="H39">
        <v>0</v>
      </c>
    </row>
    <row r="40" spans="1:11" x14ac:dyDescent="0.3">
      <c r="A40">
        <v>33</v>
      </c>
      <c r="B40">
        <v>60</v>
      </c>
      <c r="C40">
        <v>0</v>
      </c>
      <c r="D40">
        <v>2</v>
      </c>
      <c r="E40">
        <v>3</v>
      </c>
      <c r="F40">
        <v>1</v>
      </c>
      <c r="G40">
        <v>4</v>
      </c>
      <c r="H40">
        <v>0</v>
      </c>
    </row>
    <row r="41" spans="1:11" x14ac:dyDescent="0.3">
      <c r="A41">
        <v>34</v>
      </c>
      <c r="B41">
        <v>43</v>
      </c>
      <c r="C41">
        <v>1</v>
      </c>
      <c r="D41">
        <v>2</v>
      </c>
      <c r="E41">
        <v>3</v>
      </c>
      <c r="F41">
        <v>1</v>
      </c>
      <c r="G41">
        <v>1</v>
      </c>
      <c r="H41">
        <v>0</v>
      </c>
    </row>
    <row r="42" spans="1:11" x14ac:dyDescent="0.3">
      <c r="A42">
        <v>35</v>
      </c>
      <c r="B42">
        <v>27</v>
      </c>
      <c r="C42">
        <v>0</v>
      </c>
      <c r="D42">
        <v>1</v>
      </c>
      <c r="E42">
        <v>2</v>
      </c>
      <c r="F42">
        <v>3</v>
      </c>
      <c r="G42">
        <v>3</v>
      </c>
      <c r="H42">
        <v>1</v>
      </c>
    </row>
    <row r="43" spans="1:11" x14ac:dyDescent="0.3">
      <c r="A43">
        <v>36</v>
      </c>
      <c r="B43">
        <v>21</v>
      </c>
      <c r="C43">
        <v>0</v>
      </c>
      <c r="D43">
        <v>2</v>
      </c>
      <c r="E43">
        <v>3</v>
      </c>
      <c r="F43">
        <v>5</v>
      </c>
      <c r="G43">
        <v>2</v>
      </c>
      <c r="H43">
        <v>0</v>
      </c>
    </row>
    <row r="44" spans="1:11" x14ac:dyDescent="0.3">
      <c r="A44">
        <v>37</v>
      </c>
      <c r="B44">
        <v>24</v>
      </c>
      <c r="C44">
        <v>0</v>
      </c>
      <c r="D44">
        <v>1</v>
      </c>
      <c r="E44">
        <v>3</v>
      </c>
      <c r="F44">
        <v>5</v>
      </c>
      <c r="G44">
        <v>1</v>
      </c>
      <c r="H44">
        <v>1</v>
      </c>
    </row>
    <row r="45" spans="1:11" x14ac:dyDescent="0.3">
      <c r="A45">
        <v>38</v>
      </c>
      <c r="B45">
        <v>53</v>
      </c>
      <c r="C45">
        <v>1</v>
      </c>
      <c r="D45">
        <v>3</v>
      </c>
      <c r="E45">
        <v>3</v>
      </c>
      <c r="F45">
        <v>4</v>
      </c>
      <c r="G45">
        <v>2</v>
      </c>
      <c r="H45">
        <v>0</v>
      </c>
    </row>
    <row r="46" spans="1:11" x14ac:dyDescent="0.3">
      <c r="A46">
        <v>39</v>
      </c>
      <c r="B46">
        <v>49</v>
      </c>
      <c r="C46">
        <v>1</v>
      </c>
      <c r="D46">
        <v>1</v>
      </c>
      <c r="E46">
        <v>3</v>
      </c>
      <c r="F46">
        <v>4</v>
      </c>
      <c r="G46">
        <v>1</v>
      </c>
      <c r="H46">
        <v>0</v>
      </c>
    </row>
    <row r="47" spans="1:11" x14ac:dyDescent="0.3">
      <c r="A47">
        <v>40</v>
      </c>
      <c r="B47">
        <v>22</v>
      </c>
      <c r="C47">
        <v>0</v>
      </c>
      <c r="D47">
        <v>3</v>
      </c>
      <c r="E47">
        <v>1</v>
      </c>
      <c r="F47">
        <v>2</v>
      </c>
      <c r="G47">
        <v>1</v>
      </c>
      <c r="H47">
        <v>0</v>
      </c>
    </row>
    <row r="48" spans="1:11" x14ac:dyDescent="0.3">
      <c r="A48">
        <v>41</v>
      </c>
      <c r="B48">
        <v>48</v>
      </c>
      <c r="C48">
        <v>0</v>
      </c>
      <c r="D48">
        <v>3</v>
      </c>
      <c r="E48">
        <v>3</v>
      </c>
      <c r="F48">
        <v>5</v>
      </c>
      <c r="G48">
        <v>2</v>
      </c>
      <c r="H48">
        <v>0</v>
      </c>
    </row>
    <row r="49" spans="1:8" x14ac:dyDescent="0.3">
      <c r="A49">
        <v>42</v>
      </c>
      <c r="B49">
        <v>49</v>
      </c>
      <c r="C49">
        <v>1</v>
      </c>
      <c r="D49">
        <v>4</v>
      </c>
      <c r="E49">
        <v>1</v>
      </c>
      <c r="F49">
        <v>4</v>
      </c>
      <c r="G49">
        <v>2</v>
      </c>
      <c r="H49">
        <v>0</v>
      </c>
    </row>
    <row r="50" spans="1:8" x14ac:dyDescent="0.3">
      <c r="A50">
        <v>43</v>
      </c>
      <c r="B50">
        <v>19</v>
      </c>
      <c r="C50">
        <v>1</v>
      </c>
      <c r="D50">
        <v>4</v>
      </c>
      <c r="E50">
        <v>3</v>
      </c>
      <c r="F50">
        <v>3</v>
      </c>
      <c r="G50">
        <v>4</v>
      </c>
      <c r="H50">
        <v>0</v>
      </c>
    </row>
    <row r="51" spans="1:8" x14ac:dyDescent="0.3">
      <c r="A51">
        <v>44</v>
      </c>
      <c r="B51">
        <v>25</v>
      </c>
      <c r="C51">
        <v>1</v>
      </c>
      <c r="D51">
        <v>3</v>
      </c>
      <c r="E51">
        <v>1</v>
      </c>
      <c r="F51">
        <v>2</v>
      </c>
      <c r="G51">
        <v>2</v>
      </c>
      <c r="H51">
        <v>1</v>
      </c>
    </row>
    <row r="52" spans="1:8" x14ac:dyDescent="0.3">
      <c r="A52">
        <v>45</v>
      </c>
      <c r="B52">
        <v>50</v>
      </c>
      <c r="C52">
        <v>1</v>
      </c>
      <c r="D52">
        <v>1</v>
      </c>
      <c r="E52">
        <v>3</v>
      </c>
      <c r="F52">
        <v>1</v>
      </c>
      <c r="G52">
        <v>1</v>
      </c>
      <c r="H52">
        <v>1</v>
      </c>
    </row>
    <row r="53" spans="1:8" x14ac:dyDescent="0.3">
      <c r="A53">
        <v>46</v>
      </c>
      <c r="B53">
        <v>23</v>
      </c>
      <c r="C53">
        <v>1</v>
      </c>
      <c r="D53">
        <v>1</v>
      </c>
      <c r="E53">
        <v>2</v>
      </c>
      <c r="F53">
        <v>5</v>
      </c>
      <c r="G53">
        <v>2</v>
      </c>
      <c r="H53">
        <v>1</v>
      </c>
    </row>
    <row r="54" spans="1:8" x14ac:dyDescent="0.3">
      <c r="A54">
        <v>47</v>
      </c>
      <c r="B54">
        <v>42</v>
      </c>
      <c r="C54">
        <v>1</v>
      </c>
      <c r="D54">
        <v>1</v>
      </c>
      <c r="E54">
        <v>1</v>
      </c>
      <c r="F54">
        <v>4</v>
      </c>
      <c r="G54">
        <v>1</v>
      </c>
      <c r="H54">
        <v>1</v>
      </c>
    </row>
    <row r="55" spans="1:8" x14ac:dyDescent="0.3">
      <c r="A55">
        <v>48</v>
      </c>
      <c r="B55">
        <v>24</v>
      </c>
      <c r="C55">
        <v>1</v>
      </c>
      <c r="D55">
        <v>1</v>
      </c>
      <c r="E55">
        <v>1</v>
      </c>
      <c r="F55">
        <v>2</v>
      </c>
      <c r="G55">
        <v>2</v>
      </c>
      <c r="H55">
        <v>1</v>
      </c>
    </row>
    <row r="56" spans="1:8" x14ac:dyDescent="0.3">
      <c r="A56">
        <v>49</v>
      </c>
      <c r="B56">
        <v>47</v>
      </c>
      <c r="C56">
        <v>0</v>
      </c>
      <c r="D56">
        <v>4</v>
      </c>
      <c r="E56">
        <v>2</v>
      </c>
      <c r="F56">
        <v>2</v>
      </c>
      <c r="G56">
        <v>3</v>
      </c>
      <c r="H56">
        <v>0</v>
      </c>
    </row>
    <row r="57" spans="1:8" x14ac:dyDescent="0.3">
      <c r="A57">
        <v>50</v>
      </c>
      <c r="B57">
        <v>29</v>
      </c>
      <c r="C57">
        <v>0</v>
      </c>
      <c r="D57">
        <v>1</v>
      </c>
      <c r="E57">
        <v>1</v>
      </c>
      <c r="F57">
        <v>1</v>
      </c>
      <c r="G57">
        <v>3</v>
      </c>
      <c r="H57">
        <v>1</v>
      </c>
    </row>
    <row r="58" spans="1:8" x14ac:dyDescent="0.3">
      <c r="A58">
        <v>51</v>
      </c>
      <c r="B58">
        <v>38</v>
      </c>
      <c r="C58">
        <v>0</v>
      </c>
      <c r="D58">
        <v>2</v>
      </c>
      <c r="E58">
        <v>1</v>
      </c>
      <c r="F58">
        <v>2</v>
      </c>
      <c r="G58">
        <v>4</v>
      </c>
      <c r="H58">
        <v>0</v>
      </c>
    </row>
    <row r="59" spans="1:8" x14ac:dyDescent="0.3">
      <c r="A59">
        <v>52</v>
      </c>
      <c r="B59">
        <v>43</v>
      </c>
      <c r="C59">
        <v>0</v>
      </c>
      <c r="D59">
        <v>2</v>
      </c>
      <c r="E59">
        <v>1</v>
      </c>
      <c r="F59">
        <v>5</v>
      </c>
      <c r="G59">
        <v>3</v>
      </c>
      <c r="H59">
        <v>0</v>
      </c>
    </row>
    <row r="60" spans="1:8" x14ac:dyDescent="0.3">
      <c r="A60">
        <v>53</v>
      </c>
      <c r="B60">
        <v>19</v>
      </c>
      <c r="C60">
        <v>0</v>
      </c>
      <c r="D60">
        <v>4</v>
      </c>
      <c r="E60">
        <v>3</v>
      </c>
      <c r="F60">
        <v>3</v>
      </c>
      <c r="G60">
        <v>4</v>
      </c>
      <c r="H60">
        <v>0</v>
      </c>
    </row>
    <row r="61" spans="1:8" x14ac:dyDescent="0.3">
      <c r="A61">
        <v>54</v>
      </c>
      <c r="B61">
        <v>37</v>
      </c>
      <c r="C61">
        <v>1</v>
      </c>
      <c r="D61">
        <v>2</v>
      </c>
      <c r="E61">
        <v>3</v>
      </c>
      <c r="F61">
        <v>3</v>
      </c>
      <c r="G61">
        <v>3</v>
      </c>
      <c r="H61">
        <v>1</v>
      </c>
    </row>
    <row r="62" spans="1:8" x14ac:dyDescent="0.3">
      <c r="A62">
        <v>55</v>
      </c>
      <c r="B62">
        <v>25</v>
      </c>
      <c r="C62">
        <v>0</v>
      </c>
      <c r="D62">
        <v>2</v>
      </c>
      <c r="E62">
        <v>1</v>
      </c>
      <c r="F62">
        <v>3</v>
      </c>
      <c r="G62">
        <v>1</v>
      </c>
      <c r="H62">
        <v>0</v>
      </c>
    </row>
    <row r="63" spans="1:8" x14ac:dyDescent="0.3">
      <c r="A63">
        <v>56</v>
      </c>
      <c r="B63">
        <v>18</v>
      </c>
      <c r="C63">
        <v>0</v>
      </c>
      <c r="D63">
        <v>4</v>
      </c>
      <c r="E63">
        <v>2</v>
      </c>
      <c r="F63">
        <v>4</v>
      </c>
      <c r="G63">
        <v>4</v>
      </c>
      <c r="H63">
        <v>1</v>
      </c>
    </row>
    <row r="64" spans="1:8" x14ac:dyDescent="0.3">
      <c r="A64">
        <v>57</v>
      </c>
      <c r="B64">
        <v>31</v>
      </c>
      <c r="C64">
        <v>0</v>
      </c>
      <c r="D64">
        <v>2</v>
      </c>
      <c r="E64">
        <v>2</v>
      </c>
      <c r="F64">
        <v>4</v>
      </c>
      <c r="G64">
        <v>2</v>
      </c>
      <c r="H64">
        <v>0</v>
      </c>
    </row>
    <row r="65" spans="1:8" x14ac:dyDescent="0.3">
      <c r="A65">
        <v>58</v>
      </c>
      <c r="B65">
        <v>52</v>
      </c>
      <c r="C65">
        <v>0</v>
      </c>
      <c r="D65">
        <v>3</v>
      </c>
      <c r="E65">
        <v>2</v>
      </c>
      <c r="F65">
        <v>3</v>
      </c>
      <c r="G65">
        <v>2</v>
      </c>
      <c r="H65">
        <v>0</v>
      </c>
    </row>
    <row r="66" spans="1:8" x14ac:dyDescent="0.3">
      <c r="A66">
        <v>59</v>
      </c>
      <c r="B66">
        <v>19</v>
      </c>
      <c r="C66">
        <v>1</v>
      </c>
      <c r="D66">
        <v>4</v>
      </c>
      <c r="E66">
        <v>3</v>
      </c>
      <c r="F66">
        <v>1</v>
      </c>
      <c r="G66">
        <v>1</v>
      </c>
      <c r="H66">
        <v>1</v>
      </c>
    </row>
    <row r="67" spans="1:8" x14ac:dyDescent="0.3">
      <c r="A67">
        <v>60</v>
      </c>
      <c r="B67">
        <v>38</v>
      </c>
      <c r="C67">
        <v>0</v>
      </c>
      <c r="D67">
        <v>4</v>
      </c>
      <c r="E67">
        <v>3</v>
      </c>
      <c r="F67">
        <v>2</v>
      </c>
      <c r="G67">
        <v>3</v>
      </c>
      <c r="H67">
        <v>0</v>
      </c>
    </row>
    <row r="68" spans="1:8" x14ac:dyDescent="0.3">
      <c r="A68">
        <v>61</v>
      </c>
      <c r="B68">
        <v>52</v>
      </c>
      <c r="C68">
        <v>0</v>
      </c>
      <c r="D68">
        <v>4</v>
      </c>
      <c r="E68">
        <v>3</v>
      </c>
      <c r="F68">
        <v>3</v>
      </c>
      <c r="G68">
        <v>4</v>
      </c>
      <c r="H68">
        <v>0</v>
      </c>
    </row>
    <row r="69" spans="1:8" x14ac:dyDescent="0.3">
      <c r="A69">
        <v>62</v>
      </c>
      <c r="B69">
        <v>50</v>
      </c>
      <c r="C69">
        <v>1</v>
      </c>
      <c r="D69">
        <v>2</v>
      </c>
      <c r="E69">
        <v>3</v>
      </c>
      <c r="F69">
        <v>1</v>
      </c>
      <c r="G69">
        <v>2</v>
      </c>
      <c r="H69">
        <v>0</v>
      </c>
    </row>
    <row r="70" spans="1:8" x14ac:dyDescent="0.3">
      <c r="A70">
        <v>63</v>
      </c>
      <c r="B70">
        <v>50</v>
      </c>
      <c r="C70">
        <v>1</v>
      </c>
      <c r="D70">
        <v>1</v>
      </c>
      <c r="E70">
        <v>3</v>
      </c>
      <c r="F70">
        <v>2</v>
      </c>
      <c r="G70">
        <v>2</v>
      </c>
      <c r="H70">
        <v>0</v>
      </c>
    </row>
    <row r="71" spans="1:8" x14ac:dyDescent="0.3">
      <c r="A71">
        <v>64</v>
      </c>
      <c r="B71">
        <v>58</v>
      </c>
      <c r="C71">
        <v>1</v>
      </c>
      <c r="D71">
        <v>2</v>
      </c>
      <c r="E71">
        <v>1</v>
      </c>
      <c r="F71">
        <v>3</v>
      </c>
      <c r="G71">
        <v>3</v>
      </c>
      <c r="H71">
        <v>1</v>
      </c>
    </row>
    <row r="72" spans="1:8" x14ac:dyDescent="0.3">
      <c r="A72">
        <v>65</v>
      </c>
      <c r="B72">
        <v>35</v>
      </c>
      <c r="C72">
        <v>0</v>
      </c>
      <c r="D72">
        <v>3</v>
      </c>
      <c r="E72">
        <v>1</v>
      </c>
      <c r="F72">
        <v>2</v>
      </c>
      <c r="G72">
        <v>2</v>
      </c>
      <c r="H72">
        <v>0</v>
      </c>
    </row>
    <row r="73" spans="1:8" x14ac:dyDescent="0.3">
      <c r="A73">
        <v>66</v>
      </c>
      <c r="B73">
        <v>29</v>
      </c>
      <c r="C73">
        <v>0</v>
      </c>
      <c r="D73">
        <v>4</v>
      </c>
      <c r="E73">
        <v>1</v>
      </c>
      <c r="F73">
        <v>2</v>
      </c>
      <c r="G73">
        <v>2</v>
      </c>
      <c r="H73">
        <v>1</v>
      </c>
    </row>
    <row r="74" spans="1:8" x14ac:dyDescent="0.3">
      <c r="A74">
        <v>67</v>
      </c>
      <c r="B74">
        <v>26</v>
      </c>
      <c r="C74">
        <v>0</v>
      </c>
      <c r="D74">
        <v>1</v>
      </c>
      <c r="E74">
        <v>1</v>
      </c>
      <c r="F74">
        <v>5</v>
      </c>
      <c r="G74">
        <v>4</v>
      </c>
      <c r="H74">
        <v>0</v>
      </c>
    </row>
    <row r="75" spans="1:8" x14ac:dyDescent="0.3">
      <c r="A75">
        <v>68</v>
      </c>
      <c r="B75">
        <v>22</v>
      </c>
      <c r="C75">
        <v>1</v>
      </c>
      <c r="D75">
        <v>3</v>
      </c>
      <c r="E75">
        <v>1</v>
      </c>
      <c r="F75">
        <v>4</v>
      </c>
      <c r="G75">
        <v>3</v>
      </c>
      <c r="H75">
        <v>0</v>
      </c>
    </row>
    <row r="76" spans="1:8" x14ac:dyDescent="0.3">
      <c r="A76">
        <v>69</v>
      </c>
      <c r="B76">
        <v>51</v>
      </c>
      <c r="C76">
        <v>0</v>
      </c>
      <c r="D76">
        <v>2</v>
      </c>
      <c r="E76">
        <v>2</v>
      </c>
      <c r="F76">
        <v>1</v>
      </c>
      <c r="G76">
        <v>4</v>
      </c>
      <c r="H76">
        <v>0</v>
      </c>
    </row>
    <row r="77" spans="1:8" x14ac:dyDescent="0.3">
      <c r="A77">
        <v>70</v>
      </c>
      <c r="B77">
        <v>34</v>
      </c>
      <c r="C77">
        <v>0</v>
      </c>
      <c r="D77">
        <v>4</v>
      </c>
      <c r="E77">
        <v>3</v>
      </c>
      <c r="F77">
        <v>5</v>
      </c>
      <c r="G77">
        <v>4</v>
      </c>
      <c r="H77">
        <v>0</v>
      </c>
    </row>
    <row r="78" spans="1:8" x14ac:dyDescent="0.3">
      <c r="A78">
        <v>71</v>
      </c>
      <c r="B78">
        <v>18</v>
      </c>
      <c r="C78">
        <v>0</v>
      </c>
      <c r="D78">
        <v>3</v>
      </c>
      <c r="E78">
        <v>3</v>
      </c>
      <c r="F78">
        <v>3</v>
      </c>
      <c r="G78">
        <v>1</v>
      </c>
      <c r="H78">
        <v>0</v>
      </c>
    </row>
    <row r="79" spans="1:8" x14ac:dyDescent="0.3">
      <c r="A79">
        <v>72</v>
      </c>
      <c r="B79">
        <v>31</v>
      </c>
      <c r="C79">
        <v>1</v>
      </c>
      <c r="D79">
        <v>3</v>
      </c>
      <c r="E79">
        <v>1</v>
      </c>
      <c r="F79">
        <v>4</v>
      </c>
      <c r="G79">
        <v>1</v>
      </c>
      <c r="H79">
        <v>0</v>
      </c>
    </row>
    <row r="80" spans="1:8" x14ac:dyDescent="0.3">
      <c r="A80">
        <v>73</v>
      </c>
      <c r="B80">
        <v>37</v>
      </c>
      <c r="C80">
        <v>1</v>
      </c>
      <c r="D80">
        <v>4</v>
      </c>
      <c r="E80">
        <v>1</v>
      </c>
      <c r="F80">
        <v>4</v>
      </c>
      <c r="G80">
        <v>2</v>
      </c>
      <c r="H80">
        <v>0</v>
      </c>
    </row>
    <row r="81" spans="1:8" x14ac:dyDescent="0.3">
      <c r="A81">
        <v>74</v>
      </c>
      <c r="B81">
        <v>21</v>
      </c>
      <c r="C81">
        <v>1</v>
      </c>
      <c r="D81">
        <v>4</v>
      </c>
      <c r="E81">
        <v>3</v>
      </c>
      <c r="F81">
        <v>2</v>
      </c>
      <c r="G81">
        <v>3</v>
      </c>
      <c r="H81">
        <v>0</v>
      </c>
    </row>
    <row r="82" spans="1:8" x14ac:dyDescent="0.3">
      <c r="A82">
        <v>75</v>
      </c>
      <c r="B82">
        <v>40</v>
      </c>
      <c r="C82">
        <v>0</v>
      </c>
      <c r="D82">
        <v>3</v>
      </c>
      <c r="E82">
        <v>2</v>
      </c>
      <c r="F82">
        <v>4</v>
      </c>
      <c r="G82">
        <v>2</v>
      </c>
      <c r="H82">
        <v>1</v>
      </c>
    </row>
    <row r="83" spans="1:8" x14ac:dyDescent="0.3">
      <c r="A83">
        <v>76</v>
      </c>
      <c r="B83">
        <v>25</v>
      </c>
      <c r="C83">
        <v>0</v>
      </c>
      <c r="D83">
        <v>3</v>
      </c>
      <c r="E83">
        <v>1</v>
      </c>
      <c r="F83">
        <v>2</v>
      </c>
      <c r="G83">
        <v>2</v>
      </c>
      <c r="H83">
        <v>1</v>
      </c>
    </row>
    <row r="84" spans="1:8" x14ac:dyDescent="0.3">
      <c r="A84">
        <v>77</v>
      </c>
      <c r="B84">
        <v>29</v>
      </c>
      <c r="C84">
        <v>1</v>
      </c>
      <c r="D84">
        <v>2</v>
      </c>
      <c r="E84">
        <v>3</v>
      </c>
      <c r="F84">
        <v>2</v>
      </c>
      <c r="G84">
        <v>4</v>
      </c>
      <c r="H84">
        <v>0</v>
      </c>
    </row>
    <row r="85" spans="1:8" x14ac:dyDescent="0.3">
      <c r="A85">
        <v>78</v>
      </c>
      <c r="B85">
        <v>41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</row>
    <row r="86" spans="1:8" x14ac:dyDescent="0.3">
      <c r="A86">
        <v>79</v>
      </c>
      <c r="B86">
        <v>55</v>
      </c>
      <c r="C86">
        <v>0</v>
      </c>
      <c r="D86">
        <v>2</v>
      </c>
      <c r="E86">
        <v>3</v>
      </c>
      <c r="F86">
        <v>5</v>
      </c>
      <c r="G86">
        <v>3</v>
      </c>
      <c r="H86">
        <v>0</v>
      </c>
    </row>
    <row r="87" spans="1:8" x14ac:dyDescent="0.3">
      <c r="A87">
        <v>80</v>
      </c>
      <c r="B87">
        <v>35</v>
      </c>
      <c r="C87">
        <v>0</v>
      </c>
      <c r="D87">
        <v>2</v>
      </c>
      <c r="E87">
        <v>2</v>
      </c>
      <c r="F87">
        <v>1</v>
      </c>
      <c r="G87">
        <v>3</v>
      </c>
      <c r="H87">
        <v>0</v>
      </c>
    </row>
    <row r="88" spans="1:8" x14ac:dyDescent="0.3">
      <c r="A88">
        <v>81</v>
      </c>
      <c r="B88">
        <v>38</v>
      </c>
      <c r="C88">
        <v>1</v>
      </c>
      <c r="D88">
        <v>3</v>
      </c>
      <c r="E88">
        <v>2</v>
      </c>
      <c r="F88">
        <v>4</v>
      </c>
      <c r="G88">
        <v>2</v>
      </c>
      <c r="H88">
        <v>1</v>
      </c>
    </row>
    <row r="89" spans="1:8" x14ac:dyDescent="0.3">
      <c r="A89">
        <v>82</v>
      </c>
      <c r="B89">
        <v>57</v>
      </c>
      <c r="C89">
        <v>1</v>
      </c>
      <c r="D89">
        <v>1</v>
      </c>
      <c r="E89">
        <v>3</v>
      </c>
      <c r="F89">
        <v>3</v>
      </c>
      <c r="G89">
        <v>2</v>
      </c>
      <c r="H89">
        <v>0</v>
      </c>
    </row>
    <row r="90" spans="1:8" x14ac:dyDescent="0.3">
      <c r="A90">
        <v>83</v>
      </c>
      <c r="B90">
        <v>50</v>
      </c>
      <c r="C90">
        <v>0</v>
      </c>
      <c r="D90">
        <v>2</v>
      </c>
      <c r="E90">
        <v>3</v>
      </c>
      <c r="F90">
        <v>2</v>
      </c>
      <c r="G90">
        <v>3</v>
      </c>
      <c r="H90">
        <v>0</v>
      </c>
    </row>
    <row r="91" spans="1:8" x14ac:dyDescent="0.3">
      <c r="A91">
        <v>84</v>
      </c>
      <c r="B91">
        <v>49</v>
      </c>
      <c r="C91">
        <v>1</v>
      </c>
      <c r="D91">
        <v>4</v>
      </c>
      <c r="E91">
        <v>1</v>
      </c>
      <c r="F91">
        <v>1</v>
      </c>
      <c r="G91">
        <v>4</v>
      </c>
      <c r="H91">
        <v>0</v>
      </c>
    </row>
    <row r="92" spans="1:8" x14ac:dyDescent="0.3">
      <c r="A92">
        <v>85</v>
      </c>
      <c r="B92">
        <v>21</v>
      </c>
      <c r="C92">
        <v>0</v>
      </c>
      <c r="D92">
        <v>1</v>
      </c>
      <c r="E92">
        <v>2</v>
      </c>
      <c r="F92">
        <v>5</v>
      </c>
      <c r="G92">
        <v>4</v>
      </c>
      <c r="H92">
        <v>1</v>
      </c>
    </row>
    <row r="93" spans="1:8" x14ac:dyDescent="0.3">
      <c r="A93">
        <v>86</v>
      </c>
      <c r="B93">
        <v>20</v>
      </c>
      <c r="C93">
        <v>1</v>
      </c>
      <c r="D93">
        <v>1</v>
      </c>
      <c r="E93">
        <v>2</v>
      </c>
      <c r="F93">
        <v>2</v>
      </c>
      <c r="G93">
        <v>4</v>
      </c>
      <c r="H93">
        <v>0</v>
      </c>
    </row>
    <row r="94" spans="1:8" x14ac:dyDescent="0.3">
      <c r="A94">
        <v>87</v>
      </c>
      <c r="B94">
        <v>37</v>
      </c>
      <c r="C94">
        <v>1</v>
      </c>
      <c r="D94">
        <v>2</v>
      </c>
      <c r="E94">
        <v>1</v>
      </c>
      <c r="F94">
        <v>3</v>
      </c>
      <c r="G94">
        <v>1</v>
      </c>
      <c r="H94">
        <v>0</v>
      </c>
    </row>
    <row r="95" spans="1:8" x14ac:dyDescent="0.3">
      <c r="A95">
        <v>88</v>
      </c>
      <c r="B95">
        <v>22</v>
      </c>
      <c r="C95">
        <v>1</v>
      </c>
      <c r="D95">
        <v>1</v>
      </c>
      <c r="E95">
        <v>1</v>
      </c>
      <c r="F95">
        <v>4</v>
      </c>
      <c r="G95">
        <v>1</v>
      </c>
      <c r="H95">
        <v>0</v>
      </c>
    </row>
    <row r="96" spans="1:8" x14ac:dyDescent="0.3">
      <c r="A96">
        <v>89</v>
      </c>
      <c r="B96">
        <v>42</v>
      </c>
      <c r="C96">
        <v>0</v>
      </c>
      <c r="D96">
        <v>3</v>
      </c>
      <c r="E96">
        <v>2</v>
      </c>
      <c r="F96">
        <v>3</v>
      </c>
      <c r="G96">
        <v>1</v>
      </c>
      <c r="H96">
        <v>0</v>
      </c>
    </row>
    <row r="97" spans="1:8" x14ac:dyDescent="0.3">
      <c r="A97">
        <v>90</v>
      </c>
      <c r="B97">
        <v>51</v>
      </c>
      <c r="C97">
        <v>0</v>
      </c>
      <c r="D97">
        <v>2</v>
      </c>
      <c r="E97">
        <v>2</v>
      </c>
      <c r="F97">
        <v>1</v>
      </c>
      <c r="G97">
        <v>3</v>
      </c>
      <c r="H97">
        <v>0</v>
      </c>
    </row>
    <row r="98" spans="1:8" x14ac:dyDescent="0.3">
      <c r="A98">
        <v>91</v>
      </c>
      <c r="B98">
        <v>51</v>
      </c>
      <c r="C98">
        <v>1</v>
      </c>
      <c r="D98">
        <v>4</v>
      </c>
      <c r="E98">
        <v>2</v>
      </c>
      <c r="F98">
        <v>2</v>
      </c>
      <c r="G98">
        <v>2</v>
      </c>
      <c r="H98">
        <v>0</v>
      </c>
    </row>
    <row r="99" spans="1:8" x14ac:dyDescent="0.3">
      <c r="A99">
        <v>92</v>
      </c>
      <c r="B99">
        <v>27</v>
      </c>
      <c r="C99">
        <v>1</v>
      </c>
      <c r="D99">
        <v>2</v>
      </c>
      <c r="E99">
        <v>3</v>
      </c>
      <c r="F99">
        <v>4</v>
      </c>
      <c r="G99">
        <v>2</v>
      </c>
      <c r="H99">
        <v>0</v>
      </c>
    </row>
    <row r="100" spans="1:8" x14ac:dyDescent="0.3">
      <c r="A100">
        <v>93</v>
      </c>
      <c r="B100">
        <v>42</v>
      </c>
      <c r="C100">
        <v>0</v>
      </c>
      <c r="D100">
        <v>2</v>
      </c>
      <c r="E100">
        <v>1</v>
      </c>
      <c r="F100">
        <v>5</v>
      </c>
      <c r="G100">
        <v>3</v>
      </c>
      <c r="H100">
        <v>0</v>
      </c>
    </row>
    <row r="101" spans="1:8" x14ac:dyDescent="0.3">
      <c r="A101">
        <v>94</v>
      </c>
      <c r="B101">
        <v>46</v>
      </c>
      <c r="C101">
        <v>1</v>
      </c>
      <c r="D101">
        <v>3</v>
      </c>
      <c r="E101">
        <v>1</v>
      </c>
      <c r="F101">
        <v>5</v>
      </c>
      <c r="G101">
        <v>4</v>
      </c>
      <c r="H101">
        <v>1</v>
      </c>
    </row>
    <row r="102" spans="1:8" x14ac:dyDescent="0.3">
      <c r="A102">
        <v>95</v>
      </c>
      <c r="B102">
        <v>23</v>
      </c>
      <c r="C102">
        <v>1</v>
      </c>
      <c r="D102">
        <v>4</v>
      </c>
      <c r="E102">
        <v>2</v>
      </c>
      <c r="F102">
        <v>3</v>
      </c>
      <c r="G102">
        <v>2</v>
      </c>
      <c r="H102">
        <v>0</v>
      </c>
    </row>
    <row r="103" spans="1:8" x14ac:dyDescent="0.3">
      <c r="A103">
        <v>96</v>
      </c>
      <c r="B103">
        <v>56</v>
      </c>
      <c r="C103">
        <v>0</v>
      </c>
      <c r="D103">
        <v>4</v>
      </c>
      <c r="E103">
        <v>3</v>
      </c>
      <c r="F103">
        <v>4</v>
      </c>
      <c r="G103">
        <v>2</v>
      </c>
      <c r="H103">
        <v>0</v>
      </c>
    </row>
    <row r="104" spans="1:8" x14ac:dyDescent="0.3">
      <c r="A104">
        <v>97</v>
      </c>
      <c r="B104">
        <v>50</v>
      </c>
      <c r="C104">
        <v>1</v>
      </c>
      <c r="D104">
        <v>4</v>
      </c>
      <c r="E104">
        <v>2</v>
      </c>
      <c r="F104">
        <v>1</v>
      </c>
      <c r="G104">
        <v>2</v>
      </c>
      <c r="H104">
        <v>1</v>
      </c>
    </row>
    <row r="105" spans="1:8" x14ac:dyDescent="0.3">
      <c r="A105">
        <v>98</v>
      </c>
      <c r="B105">
        <v>46</v>
      </c>
      <c r="C105">
        <v>0</v>
      </c>
      <c r="D105">
        <v>2</v>
      </c>
      <c r="E105">
        <v>3</v>
      </c>
      <c r="F105">
        <v>3</v>
      </c>
      <c r="G105">
        <v>3</v>
      </c>
      <c r="H105">
        <v>0</v>
      </c>
    </row>
    <row r="106" spans="1:8" x14ac:dyDescent="0.3">
      <c r="A106">
        <v>99</v>
      </c>
      <c r="B106">
        <v>49</v>
      </c>
      <c r="C106">
        <v>0</v>
      </c>
      <c r="D106">
        <v>3</v>
      </c>
      <c r="E106">
        <v>3</v>
      </c>
      <c r="F106">
        <v>1</v>
      </c>
      <c r="G106">
        <v>2</v>
      </c>
      <c r="H106">
        <v>0</v>
      </c>
    </row>
    <row r="107" spans="1:8" x14ac:dyDescent="0.3">
      <c r="A107">
        <v>100</v>
      </c>
      <c r="B107">
        <v>35</v>
      </c>
      <c r="C107">
        <v>1</v>
      </c>
      <c r="D107">
        <v>4</v>
      </c>
      <c r="E107">
        <v>2</v>
      </c>
      <c r="F107">
        <v>3</v>
      </c>
      <c r="G107">
        <v>4</v>
      </c>
      <c r="H107">
        <v>1</v>
      </c>
    </row>
    <row r="108" spans="1:8" x14ac:dyDescent="0.3">
      <c r="A108">
        <v>101</v>
      </c>
      <c r="B108">
        <v>59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0</v>
      </c>
    </row>
    <row r="109" spans="1:8" x14ac:dyDescent="0.3">
      <c r="A109">
        <v>102</v>
      </c>
      <c r="B109">
        <v>30</v>
      </c>
      <c r="C109">
        <v>1</v>
      </c>
      <c r="D109">
        <v>4</v>
      </c>
      <c r="E109">
        <v>2</v>
      </c>
      <c r="F109">
        <v>1</v>
      </c>
      <c r="G109">
        <v>4</v>
      </c>
      <c r="H109">
        <v>0</v>
      </c>
    </row>
    <row r="110" spans="1:8" x14ac:dyDescent="0.3">
      <c r="A110">
        <v>103</v>
      </c>
      <c r="B110">
        <v>18</v>
      </c>
      <c r="C110">
        <v>0</v>
      </c>
      <c r="D110">
        <v>1</v>
      </c>
      <c r="E110">
        <v>1</v>
      </c>
      <c r="F110">
        <v>3</v>
      </c>
      <c r="G110">
        <v>3</v>
      </c>
      <c r="H110">
        <v>1</v>
      </c>
    </row>
    <row r="111" spans="1:8" x14ac:dyDescent="0.3">
      <c r="A111">
        <v>104</v>
      </c>
      <c r="B111">
        <v>22</v>
      </c>
      <c r="C111">
        <v>1</v>
      </c>
      <c r="D111">
        <v>1</v>
      </c>
      <c r="E111">
        <v>2</v>
      </c>
      <c r="F111">
        <v>2</v>
      </c>
      <c r="G111">
        <v>3</v>
      </c>
      <c r="H111">
        <v>0</v>
      </c>
    </row>
    <row r="112" spans="1:8" x14ac:dyDescent="0.3">
      <c r="A112">
        <v>105</v>
      </c>
      <c r="B112">
        <v>48</v>
      </c>
      <c r="C112">
        <v>1</v>
      </c>
      <c r="D112">
        <v>4</v>
      </c>
      <c r="E112">
        <v>3</v>
      </c>
      <c r="F112">
        <v>3</v>
      </c>
      <c r="G112">
        <v>3</v>
      </c>
      <c r="H112">
        <v>1</v>
      </c>
    </row>
    <row r="113" spans="1:8" x14ac:dyDescent="0.3">
      <c r="A113">
        <v>106</v>
      </c>
      <c r="B113">
        <v>60</v>
      </c>
      <c r="C113">
        <v>0</v>
      </c>
      <c r="D113">
        <v>2</v>
      </c>
      <c r="E113">
        <v>1</v>
      </c>
      <c r="F113">
        <v>4</v>
      </c>
      <c r="G113">
        <v>4</v>
      </c>
      <c r="H113">
        <v>0</v>
      </c>
    </row>
    <row r="114" spans="1:8" x14ac:dyDescent="0.3">
      <c r="A114">
        <v>107</v>
      </c>
      <c r="B114">
        <v>51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0</v>
      </c>
    </row>
    <row r="115" spans="1:8" x14ac:dyDescent="0.3">
      <c r="A115">
        <v>108</v>
      </c>
      <c r="B115">
        <v>47</v>
      </c>
      <c r="C115">
        <v>0</v>
      </c>
      <c r="D115">
        <v>3</v>
      </c>
      <c r="E115">
        <v>1</v>
      </c>
      <c r="F115">
        <v>5</v>
      </c>
      <c r="G115">
        <v>4</v>
      </c>
      <c r="H115">
        <v>0</v>
      </c>
    </row>
    <row r="116" spans="1:8" x14ac:dyDescent="0.3">
      <c r="A116">
        <v>109</v>
      </c>
      <c r="B116">
        <v>30</v>
      </c>
      <c r="C116">
        <v>1</v>
      </c>
      <c r="D116">
        <v>4</v>
      </c>
      <c r="E116">
        <v>3</v>
      </c>
      <c r="F116">
        <v>4</v>
      </c>
      <c r="G116">
        <v>2</v>
      </c>
      <c r="H116">
        <v>1</v>
      </c>
    </row>
    <row r="117" spans="1:8" x14ac:dyDescent="0.3">
      <c r="A117">
        <v>110</v>
      </c>
      <c r="B117">
        <v>31</v>
      </c>
      <c r="C117">
        <v>1</v>
      </c>
      <c r="D117">
        <v>4</v>
      </c>
      <c r="E117">
        <v>2</v>
      </c>
      <c r="F117">
        <v>2</v>
      </c>
      <c r="G117">
        <v>4</v>
      </c>
      <c r="H117">
        <v>0</v>
      </c>
    </row>
    <row r="118" spans="1:8" x14ac:dyDescent="0.3">
      <c r="A118">
        <v>111</v>
      </c>
      <c r="B118">
        <v>24</v>
      </c>
      <c r="C118">
        <v>1</v>
      </c>
      <c r="D118">
        <v>2</v>
      </c>
      <c r="E118">
        <v>3</v>
      </c>
      <c r="F118">
        <v>4</v>
      </c>
      <c r="G118">
        <v>2</v>
      </c>
      <c r="H118">
        <v>0</v>
      </c>
    </row>
    <row r="119" spans="1:8" x14ac:dyDescent="0.3">
      <c r="A119">
        <v>112</v>
      </c>
      <c r="B119">
        <v>37</v>
      </c>
      <c r="C119">
        <v>0</v>
      </c>
      <c r="D119">
        <v>2</v>
      </c>
      <c r="E119">
        <v>2</v>
      </c>
      <c r="F119">
        <v>3</v>
      </c>
      <c r="G119">
        <v>4</v>
      </c>
      <c r="H119">
        <v>0</v>
      </c>
    </row>
    <row r="120" spans="1:8" x14ac:dyDescent="0.3">
      <c r="A120">
        <v>113</v>
      </c>
      <c r="B120">
        <v>46</v>
      </c>
      <c r="C120">
        <v>1</v>
      </c>
      <c r="D120">
        <v>4</v>
      </c>
      <c r="E120">
        <v>3</v>
      </c>
      <c r="F120">
        <v>4</v>
      </c>
      <c r="G120">
        <v>3</v>
      </c>
      <c r="H120">
        <v>0</v>
      </c>
    </row>
    <row r="121" spans="1:8" x14ac:dyDescent="0.3">
      <c r="A121">
        <v>114</v>
      </c>
      <c r="B121">
        <v>45</v>
      </c>
      <c r="C121">
        <v>0</v>
      </c>
      <c r="D121">
        <v>2</v>
      </c>
      <c r="E121">
        <v>2</v>
      </c>
      <c r="F121">
        <v>1</v>
      </c>
      <c r="G121">
        <v>4</v>
      </c>
      <c r="H121">
        <v>0</v>
      </c>
    </row>
    <row r="122" spans="1:8" x14ac:dyDescent="0.3">
      <c r="A122">
        <v>115</v>
      </c>
      <c r="B122">
        <v>39</v>
      </c>
      <c r="C122">
        <v>0</v>
      </c>
      <c r="D122">
        <v>4</v>
      </c>
      <c r="E122">
        <v>2</v>
      </c>
      <c r="F122">
        <v>5</v>
      </c>
      <c r="G122">
        <v>3</v>
      </c>
      <c r="H122">
        <v>0</v>
      </c>
    </row>
    <row r="123" spans="1:8" x14ac:dyDescent="0.3">
      <c r="A123">
        <v>116</v>
      </c>
      <c r="B123">
        <v>19</v>
      </c>
      <c r="C123">
        <v>0</v>
      </c>
      <c r="D123">
        <v>1</v>
      </c>
      <c r="E123">
        <v>3</v>
      </c>
      <c r="F123">
        <v>3</v>
      </c>
      <c r="G123">
        <v>3</v>
      </c>
      <c r="H123">
        <v>1</v>
      </c>
    </row>
    <row r="124" spans="1:8" x14ac:dyDescent="0.3">
      <c r="A124">
        <v>117</v>
      </c>
      <c r="B124">
        <v>34</v>
      </c>
      <c r="C124">
        <v>1</v>
      </c>
      <c r="D124">
        <v>4</v>
      </c>
      <c r="E124">
        <v>2</v>
      </c>
      <c r="F124">
        <v>4</v>
      </c>
      <c r="G124">
        <v>1</v>
      </c>
      <c r="H124">
        <v>0</v>
      </c>
    </row>
    <row r="125" spans="1:8" x14ac:dyDescent="0.3">
      <c r="A125">
        <v>118</v>
      </c>
      <c r="B125">
        <v>48</v>
      </c>
      <c r="C125">
        <v>0</v>
      </c>
      <c r="D125">
        <v>2</v>
      </c>
      <c r="E125">
        <v>3</v>
      </c>
      <c r="F125">
        <v>1</v>
      </c>
      <c r="G125">
        <v>4</v>
      </c>
      <c r="H125">
        <v>0</v>
      </c>
    </row>
    <row r="126" spans="1:8" x14ac:dyDescent="0.3">
      <c r="A126">
        <v>119</v>
      </c>
      <c r="B126">
        <v>52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1</v>
      </c>
    </row>
    <row r="127" spans="1:8" x14ac:dyDescent="0.3">
      <c r="A127">
        <v>120</v>
      </c>
      <c r="B127">
        <v>41</v>
      </c>
      <c r="C127">
        <v>1</v>
      </c>
      <c r="D127">
        <v>3</v>
      </c>
      <c r="E127">
        <v>3</v>
      </c>
      <c r="F127">
        <v>1</v>
      </c>
      <c r="G127">
        <v>1</v>
      </c>
      <c r="H127">
        <v>1</v>
      </c>
    </row>
    <row r="128" spans="1:8" x14ac:dyDescent="0.3">
      <c r="A128">
        <v>121</v>
      </c>
      <c r="B128">
        <v>21</v>
      </c>
      <c r="C128">
        <v>1</v>
      </c>
      <c r="D128">
        <v>3</v>
      </c>
      <c r="E128">
        <v>1</v>
      </c>
      <c r="F128">
        <v>5</v>
      </c>
      <c r="G128">
        <v>2</v>
      </c>
      <c r="H128">
        <v>1</v>
      </c>
    </row>
    <row r="129" spans="1:8" x14ac:dyDescent="0.3">
      <c r="A129">
        <v>122</v>
      </c>
      <c r="B129">
        <v>33</v>
      </c>
      <c r="C129">
        <v>1</v>
      </c>
      <c r="D129">
        <v>2</v>
      </c>
      <c r="E129">
        <v>2</v>
      </c>
      <c r="F129">
        <v>5</v>
      </c>
      <c r="G129">
        <v>4</v>
      </c>
      <c r="H129">
        <v>0</v>
      </c>
    </row>
    <row r="130" spans="1:8" x14ac:dyDescent="0.3">
      <c r="A130">
        <v>123</v>
      </c>
      <c r="B130">
        <v>19</v>
      </c>
      <c r="C130">
        <v>1</v>
      </c>
      <c r="D130">
        <v>1</v>
      </c>
      <c r="E130">
        <v>2</v>
      </c>
      <c r="F130">
        <v>4</v>
      </c>
      <c r="G130">
        <v>1</v>
      </c>
      <c r="H130">
        <v>0</v>
      </c>
    </row>
    <row r="131" spans="1:8" x14ac:dyDescent="0.3">
      <c r="A131">
        <v>124</v>
      </c>
      <c r="B131">
        <v>57</v>
      </c>
      <c r="C131">
        <v>0</v>
      </c>
      <c r="D131">
        <v>4</v>
      </c>
      <c r="E131">
        <v>1</v>
      </c>
      <c r="F131">
        <v>3</v>
      </c>
      <c r="G131">
        <v>4</v>
      </c>
      <c r="H131">
        <v>0</v>
      </c>
    </row>
    <row r="132" spans="1:8" x14ac:dyDescent="0.3">
      <c r="A132">
        <v>125</v>
      </c>
      <c r="B132">
        <v>20</v>
      </c>
      <c r="C132">
        <v>0</v>
      </c>
      <c r="D132">
        <v>3</v>
      </c>
      <c r="E132">
        <v>2</v>
      </c>
      <c r="F132">
        <v>3</v>
      </c>
      <c r="G132">
        <v>2</v>
      </c>
      <c r="H132">
        <v>0</v>
      </c>
    </row>
    <row r="133" spans="1:8" x14ac:dyDescent="0.3">
      <c r="A133">
        <v>126</v>
      </c>
      <c r="B133">
        <v>27</v>
      </c>
      <c r="C133">
        <v>0</v>
      </c>
      <c r="D133">
        <v>3</v>
      </c>
      <c r="E133">
        <v>1</v>
      </c>
      <c r="F133">
        <v>5</v>
      </c>
      <c r="G133">
        <v>1</v>
      </c>
      <c r="H133">
        <v>0</v>
      </c>
    </row>
    <row r="134" spans="1:8" x14ac:dyDescent="0.3">
      <c r="A134">
        <v>127</v>
      </c>
      <c r="B134">
        <v>46</v>
      </c>
      <c r="C134">
        <v>0</v>
      </c>
      <c r="D134">
        <v>2</v>
      </c>
      <c r="E134">
        <v>3</v>
      </c>
      <c r="F134">
        <v>3</v>
      </c>
      <c r="G134">
        <v>3</v>
      </c>
      <c r="H134">
        <v>0</v>
      </c>
    </row>
    <row r="135" spans="1:8" x14ac:dyDescent="0.3">
      <c r="A135">
        <v>128</v>
      </c>
      <c r="B135">
        <v>20</v>
      </c>
      <c r="C135">
        <v>1</v>
      </c>
      <c r="D135">
        <v>4</v>
      </c>
      <c r="E135">
        <v>2</v>
      </c>
      <c r="F135">
        <v>1</v>
      </c>
      <c r="G135">
        <v>4</v>
      </c>
      <c r="H135">
        <v>0</v>
      </c>
    </row>
    <row r="136" spans="1:8" x14ac:dyDescent="0.3">
      <c r="A136">
        <v>129</v>
      </c>
      <c r="B136">
        <v>25</v>
      </c>
      <c r="C136">
        <v>1</v>
      </c>
      <c r="D136">
        <v>3</v>
      </c>
      <c r="E136">
        <v>3</v>
      </c>
      <c r="F136">
        <v>1</v>
      </c>
      <c r="G136">
        <v>3</v>
      </c>
      <c r="H136">
        <v>0</v>
      </c>
    </row>
    <row r="137" spans="1:8" x14ac:dyDescent="0.3">
      <c r="A137">
        <v>130</v>
      </c>
      <c r="B137">
        <v>55</v>
      </c>
      <c r="C137">
        <v>0</v>
      </c>
      <c r="D137">
        <v>2</v>
      </c>
      <c r="E137">
        <v>3</v>
      </c>
      <c r="F137">
        <v>2</v>
      </c>
      <c r="G137">
        <v>2</v>
      </c>
      <c r="H137">
        <v>0</v>
      </c>
    </row>
    <row r="138" spans="1:8" x14ac:dyDescent="0.3">
      <c r="A138">
        <v>131</v>
      </c>
      <c r="B138">
        <v>23</v>
      </c>
      <c r="C138">
        <v>0</v>
      </c>
      <c r="D138">
        <v>2</v>
      </c>
      <c r="E138">
        <v>1</v>
      </c>
      <c r="F138">
        <v>4</v>
      </c>
      <c r="G138">
        <v>4</v>
      </c>
      <c r="H138">
        <v>0</v>
      </c>
    </row>
    <row r="139" spans="1:8" x14ac:dyDescent="0.3">
      <c r="A139">
        <v>132</v>
      </c>
      <c r="B139">
        <v>58</v>
      </c>
      <c r="C139">
        <v>0</v>
      </c>
      <c r="D139">
        <v>2</v>
      </c>
      <c r="E139">
        <v>3</v>
      </c>
      <c r="F139">
        <v>1</v>
      </c>
      <c r="G139">
        <v>2</v>
      </c>
      <c r="H139">
        <v>0</v>
      </c>
    </row>
    <row r="140" spans="1:8" x14ac:dyDescent="0.3">
      <c r="A140">
        <v>133</v>
      </c>
      <c r="B140">
        <v>57</v>
      </c>
      <c r="C140">
        <v>0</v>
      </c>
      <c r="D140">
        <v>2</v>
      </c>
      <c r="E140">
        <v>1</v>
      </c>
      <c r="F140">
        <v>1</v>
      </c>
      <c r="G140">
        <v>4</v>
      </c>
      <c r="H140">
        <v>0</v>
      </c>
    </row>
    <row r="141" spans="1:8" x14ac:dyDescent="0.3">
      <c r="A141">
        <v>134</v>
      </c>
      <c r="B141">
        <v>27</v>
      </c>
      <c r="C141">
        <v>0</v>
      </c>
      <c r="D141">
        <v>1</v>
      </c>
      <c r="E141">
        <v>2</v>
      </c>
      <c r="F141">
        <v>2</v>
      </c>
      <c r="G141">
        <v>3</v>
      </c>
      <c r="H141">
        <v>1</v>
      </c>
    </row>
    <row r="142" spans="1:8" x14ac:dyDescent="0.3">
      <c r="A142">
        <v>135</v>
      </c>
      <c r="B142">
        <v>43</v>
      </c>
      <c r="C142">
        <v>0</v>
      </c>
      <c r="D142">
        <v>3</v>
      </c>
      <c r="E142">
        <v>1</v>
      </c>
      <c r="F142">
        <v>4</v>
      </c>
      <c r="G142">
        <v>4</v>
      </c>
      <c r="H142">
        <v>0</v>
      </c>
    </row>
    <row r="143" spans="1:8" x14ac:dyDescent="0.3">
      <c r="A143">
        <v>136</v>
      </c>
      <c r="B143">
        <v>41</v>
      </c>
      <c r="C143">
        <v>1</v>
      </c>
      <c r="D143">
        <v>1</v>
      </c>
      <c r="E143">
        <v>2</v>
      </c>
      <c r="F143">
        <v>4</v>
      </c>
      <c r="G143">
        <v>1</v>
      </c>
      <c r="H143">
        <v>1</v>
      </c>
    </row>
    <row r="144" spans="1:8" x14ac:dyDescent="0.3">
      <c r="A144">
        <v>137</v>
      </c>
      <c r="B144">
        <v>57</v>
      </c>
      <c r="C144">
        <v>0</v>
      </c>
      <c r="D144">
        <v>2</v>
      </c>
      <c r="E144">
        <v>3</v>
      </c>
      <c r="F144">
        <v>3</v>
      </c>
      <c r="G144">
        <v>2</v>
      </c>
      <c r="H144">
        <v>0</v>
      </c>
    </row>
    <row r="145" spans="1:8" x14ac:dyDescent="0.3">
      <c r="A145">
        <v>138</v>
      </c>
      <c r="B145">
        <v>34</v>
      </c>
      <c r="C145">
        <v>0</v>
      </c>
      <c r="D145">
        <v>1</v>
      </c>
      <c r="E145">
        <v>2</v>
      </c>
      <c r="F145">
        <v>4</v>
      </c>
      <c r="G145">
        <v>3</v>
      </c>
      <c r="H145">
        <v>1</v>
      </c>
    </row>
    <row r="146" spans="1:8" x14ac:dyDescent="0.3">
      <c r="A146">
        <v>139</v>
      </c>
      <c r="B146">
        <v>22</v>
      </c>
      <c r="C146">
        <v>0</v>
      </c>
      <c r="D146">
        <v>4</v>
      </c>
      <c r="E146">
        <v>2</v>
      </c>
      <c r="F146">
        <v>4</v>
      </c>
      <c r="G146">
        <v>2</v>
      </c>
      <c r="H146">
        <v>0</v>
      </c>
    </row>
    <row r="147" spans="1:8" x14ac:dyDescent="0.3">
      <c r="A147">
        <v>140</v>
      </c>
      <c r="B147">
        <v>20</v>
      </c>
      <c r="C147">
        <v>1</v>
      </c>
      <c r="D147">
        <v>3</v>
      </c>
      <c r="E147">
        <v>2</v>
      </c>
      <c r="F147">
        <v>5</v>
      </c>
      <c r="G147">
        <v>4</v>
      </c>
      <c r="H147">
        <v>1</v>
      </c>
    </row>
    <row r="148" spans="1:8" x14ac:dyDescent="0.3">
      <c r="A148">
        <v>141</v>
      </c>
      <c r="B148">
        <v>24</v>
      </c>
      <c r="C148">
        <v>0</v>
      </c>
      <c r="D148">
        <v>2</v>
      </c>
      <c r="E148">
        <v>1</v>
      </c>
      <c r="F148">
        <v>2</v>
      </c>
      <c r="G148">
        <v>3</v>
      </c>
      <c r="H148">
        <v>0</v>
      </c>
    </row>
    <row r="149" spans="1:8" x14ac:dyDescent="0.3">
      <c r="A149">
        <v>142</v>
      </c>
      <c r="B149">
        <v>60</v>
      </c>
      <c r="C149">
        <v>1</v>
      </c>
      <c r="D149">
        <v>3</v>
      </c>
      <c r="E149">
        <v>2</v>
      </c>
      <c r="F149">
        <v>3</v>
      </c>
      <c r="G149">
        <v>3</v>
      </c>
      <c r="H149">
        <v>0</v>
      </c>
    </row>
    <row r="150" spans="1:8" x14ac:dyDescent="0.3">
      <c r="A150">
        <v>143</v>
      </c>
      <c r="B150">
        <v>29</v>
      </c>
      <c r="C150">
        <v>0</v>
      </c>
      <c r="D150">
        <v>3</v>
      </c>
      <c r="E150">
        <v>1</v>
      </c>
      <c r="F150">
        <v>2</v>
      </c>
      <c r="G150">
        <v>2</v>
      </c>
      <c r="H150">
        <v>1</v>
      </c>
    </row>
    <row r="151" spans="1:8" x14ac:dyDescent="0.3">
      <c r="A151">
        <v>144</v>
      </c>
      <c r="B151">
        <v>36</v>
      </c>
      <c r="C151">
        <v>0</v>
      </c>
      <c r="D151">
        <v>2</v>
      </c>
      <c r="E151">
        <v>2</v>
      </c>
      <c r="F151">
        <v>1</v>
      </c>
      <c r="G151">
        <v>3</v>
      </c>
      <c r="H151">
        <v>0</v>
      </c>
    </row>
    <row r="152" spans="1:8" x14ac:dyDescent="0.3">
      <c r="A152">
        <v>145</v>
      </c>
      <c r="B152">
        <v>58</v>
      </c>
      <c r="C152">
        <v>1</v>
      </c>
      <c r="D152">
        <v>4</v>
      </c>
      <c r="E152">
        <v>3</v>
      </c>
      <c r="F152">
        <v>5</v>
      </c>
      <c r="G152">
        <v>1</v>
      </c>
      <c r="H152">
        <v>0</v>
      </c>
    </row>
    <row r="153" spans="1:8" x14ac:dyDescent="0.3">
      <c r="A153">
        <v>146</v>
      </c>
      <c r="B153">
        <v>33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0</v>
      </c>
    </row>
    <row r="154" spans="1:8" x14ac:dyDescent="0.3">
      <c r="A154">
        <v>147</v>
      </c>
      <c r="B154">
        <v>30</v>
      </c>
      <c r="C154">
        <v>1</v>
      </c>
      <c r="D154">
        <v>2</v>
      </c>
      <c r="E154">
        <v>2</v>
      </c>
      <c r="F154">
        <v>5</v>
      </c>
      <c r="G154">
        <v>1</v>
      </c>
      <c r="H154">
        <v>0</v>
      </c>
    </row>
    <row r="155" spans="1:8" x14ac:dyDescent="0.3">
      <c r="A155">
        <v>148</v>
      </c>
      <c r="B155">
        <v>44</v>
      </c>
      <c r="C155">
        <v>1</v>
      </c>
      <c r="D155">
        <v>4</v>
      </c>
      <c r="E155">
        <v>1</v>
      </c>
      <c r="F155">
        <v>5</v>
      </c>
      <c r="G155">
        <v>2</v>
      </c>
      <c r="H155">
        <v>1</v>
      </c>
    </row>
    <row r="156" spans="1:8" x14ac:dyDescent="0.3">
      <c r="A156">
        <v>149</v>
      </c>
      <c r="B156">
        <v>56</v>
      </c>
      <c r="C156">
        <v>1</v>
      </c>
      <c r="D156">
        <v>4</v>
      </c>
      <c r="E156">
        <v>2</v>
      </c>
      <c r="F156">
        <v>1</v>
      </c>
      <c r="G156">
        <v>2</v>
      </c>
      <c r="H156">
        <v>0</v>
      </c>
    </row>
    <row r="157" spans="1:8" x14ac:dyDescent="0.3">
      <c r="A157">
        <v>150</v>
      </c>
      <c r="B157">
        <v>48</v>
      </c>
      <c r="C157">
        <v>0</v>
      </c>
      <c r="D157">
        <v>4</v>
      </c>
      <c r="E157">
        <v>1</v>
      </c>
      <c r="F157">
        <v>5</v>
      </c>
      <c r="G157">
        <v>1</v>
      </c>
      <c r="H157">
        <v>0</v>
      </c>
    </row>
    <row r="158" spans="1:8" x14ac:dyDescent="0.3">
      <c r="A158">
        <v>151</v>
      </c>
      <c r="B158">
        <v>32</v>
      </c>
      <c r="C158">
        <v>1</v>
      </c>
      <c r="D158">
        <v>4</v>
      </c>
      <c r="E158">
        <v>2</v>
      </c>
      <c r="F158">
        <v>3</v>
      </c>
      <c r="G158">
        <v>2</v>
      </c>
      <c r="H158">
        <v>1</v>
      </c>
    </row>
    <row r="159" spans="1:8" x14ac:dyDescent="0.3">
      <c r="A159">
        <v>152</v>
      </c>
      <c r="B159">
        <v>30</v>
      </c>
      <c r="C159">
        <v>0</v>
      </c>
      <c r="D159">
        <v>1</v>
      </c>
      <c r="E159">
        <v>1</v>
      </c>
      <c r="F159">
        <v>3</v>
      </c>
      <c r="G159">
        <v>3</v>
      </c>
      <c r="H159">
        <v>0</v>
      </c>
    </row>
    <row r="160" spans="1:8" x14ac:dyDescent="0.3">
      <c r="A160">
        <v>153</v>
      </c>
      <c r="B160">
        <v>54</v>
      </c>
      <c r="C160">
        <v>1</v>
      </c>
      <c r="D160">
        <v>3</v>
      </c>
      <c r="E160">
        <v>3</v>
      </c>
      <c r="F160">
        <v>1</v>
      </c>
      <c r="G160">
        <v>2</v>
      </c>
      <c r="H160">
        <v>0</v>
      </c>
    </row>
    <row r="161" spans="1:8" x14ac:dyDescent="0.3">
      <c r="A161">
        <v>154</v>
      </c>
      <c r="B161">
        <v>57</v>
      </c>
      <c r="C161">
        <v>0</v>
      </c>
      <c r="D161">
        <v>2</v>
      </c>
      <c r="E161">
        <v>1</v>
      </c>
      <c r="F161">
        <v>2</v>
      </c>
      <c r="G161">
        <v>1</v>
      </c>
      <c r="H161">
        <v>0</v>
      </c>
    </row>
    <row r="162" spans="1:8" x14ac:dyDescent="0.3">
      <c r="A162">
        <v>155</v>
      </c>
      <c r="B162">
        <v>51</v>
      </c>
      <c r="C162">
        <v>1</v>
      </c>
      <c r="D162">
        <v>2</v>
      </c>
      <c r="E162">
        <v>3</v>
      </c>
      <c r="F162">
        <v>2</v>
      </c>
      <c r="G162">
        <v>2</v>
      </c>
      <c r="H162">
        <v>0</v>
      </c>
    </row>
    <row r="163" spans="1:8" x14ac:dyDescent="0.3">
      <c r="A163">
        <v>156</v>
      </c>
      <c r="B163">
        <v>58</v>
      </c>
      <c r="C163">
        <v>0</v>
      </c>
      <c r="D163">
        <v>2</v>
      </c>
      <c r="E163">
        <v>3</v>
      </c>
      <c r="F163">
        <v>3</v>
      </c>
      <c r="G163">
        <v>3</v>
      </c>
      <c r="H163">
        <v>0</v>
      </c>
    </row>
    <row r="164" spans="1:8" x14ac:dyDescent="0.3">
      <c r="A164">
        <v>157</v>
      </c>
      <c r="B164">
        <v>58</v>
      </c>
      <c r="C164">
        <v>1</v>
      </c>
      <c r="D164">
        <v>1</v>
      </c>
      <c r="E164">
        <v>3</v>
      </c>
      <c r="F164">
        <v>4</v>
      </c>
      <c r="G164">
        <v>4</v>
      </c>
      <c r="H164">
        <v>1</v>
      </c>
    </row>
    <row r="165" spans="1:8" x14ac:dyDescent="0.3">
      <c r="A165">
        <v>158</v>
      </c>
      <c r="B165">
        <v>54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</row>
    <row r="166" spans="1:8" x14ac:dyDescent="0.3">
      <c r="A166">
        <v>159</v>
      </c>
      <c r="B166">
        <v>41</v>
      </c>
      <c r="C166">
        <v>1</v>
      </c>
      <c r="D166">
        <v>3</v>
      </c>
      <c r="E166">
        <v>2</v>
      </c>
      <c r="F166">
        <v>4</v>
      </c>
      <c r="G166">
        <v>2</v>
      </c>
      <c r="H166">
        <v>0</v>
      </c>
    </row>
    <row r="167" spans="1:8" x14ac:dyDescent="0.3">
      <c r="A167">
        <v>160</v>
      </c>
      <c r="B167">
        <v>60</v>
      </c>
      <c r="C167">
        <v>1</v>
      </c>
      <c r="D167">
        <v>2</v>
      </c>
      <c r="E167">
        <v>2</v>
      </c>
      <c r="F167">
        <v>4</v>
      </c>
      <c r="G167">
        <v>1</v>
      </c>
      <c r="H167">
        <v>1</v>
      </c>
    </row>
    <row r="168" spans="1:8" x14ac:dyDescent="0.3">
      <c r="A168">
        <v>161</v>
      </c>
      <c r="B168">
        <v>26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1</v>
      </c>
    </row>
    <row r="169" spans="1:8" x14ac:dyDescent="0.3">
      <c r="A169">
        <v>162</v>
      </c>
      <c r="B169">
        <v>52</v>
      </c>
      <c r="C169">
        <v>0</v>
      </c>
      <c r="D169">
        <v>2</v>
      </c>
      <c r="E169">
        <v>2</v>
      </c>
      <c r="F169">
        <v>3</v>
      </c>
      <c r="G169">
        <v>4</v>
      </c>
      <c r="H169">
        <v>0</v>
      </c>
    </row>
    <row r="170" spans="1:8" x14ac:dyDescent="0.3">
      <c r="A170">
        <v>163</v>
      </c>
      <c r="B170">
        <v>24</v>
      </c>
      <c r="C170">
        <v>0</v>
      </c>
      <c r="D170">
        <v>1</v>
      </c>
      <c r="E170">
        <v>3</v>
      </c>
      <c r="F170">
        <v>4</v>
      </c>
      <c r="G170">
        <v>3</v>
      </c>
      <c r="H170">
        <v>1</v>
      </c>
    </row>
    <row r="171" spans="1:8" x14ac:dyDescent="0.3">
      <c r="A171">
        <v>164</v>
      </c>
      <c r="B171">
        <v>50</v>
      </c>
      <c r="C171">
        <v>0</v>
      </c>
      <c r="D171">
        <v>4</v>
      </c>
      <c r="E171">
        <v>1</v>
      </c>
      <c r="F171">
        <v>2</v>
      </c>
      <c r="G171">
        <v>1</v>
      </c>
      <c r="H171">
        <v>0</v>
      </c>
    </row>
    <row r="172" spans="1:8" x14ac:dyDescent="0.3">
      <c r="A172">
        <v>165</v>
      </c>
      <c r="B172">
        <v>36</v>
      </c>
      <c r="C172">
        <v>0</v>
      </c>
      <c r="D172">
        <v>4</v>
      </c>
      <c r="E172">
        <v>1</v>
      </c>
      <c r="F172">
        <v>3</v>
      </c>
      <c r="G172">
        <v>1</v>
      </c>
      <c r="H172">
        <v>0</v>
      </c>
    </row>
    <row r="173" spans="1:8" x14ac:dyDescent="0.3">
      <c r="A173">
        <v>166</v>
      </c>
      <c r="B173">
        <v>27</v>
      </c>
      <c r="C173">
        <v>0</v>
      </c>
      <c r="D173">
        <v>3</v>
      </c>
      <c r="E173">
        <v>3</v>
      </c>
      <c r="F173">
        <v>5</v>
      </c>
      <c r="G173">
        <v>4</v>
      </c>
      <c r="H173">
        <v>0</v>
      </c>
    </row>
    <row r="174" spans="1:8" x14ac:dyDescent="0.3">
      <c r="A174">
        <v>167</v>
      </c>
      <c r="B174">
        <v>37</v>
      </c>
      <c r="C174">
        <v>1</v>
      </c>
      <c r="D174">
        <v>3</v>
      </c>
      <c r="E174">
        <v>1</v>
      </c>
      <c r="F174">
        <v>5</v>
      </c>
      <c r="G174">
        <v>3</v>
      </c>
      <c r="H174">
        <v>0</v>
      </c>
    </row>
    <row r="175" spans="1:8" x14ac:dyDescent="0.3">
      <c r="A175">
        <v>168</v>
      </c>
      <c r="B175">
        <v>51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 x14ac:dyDescent="0.3">
      <c r="A176">
        <v>169</v>
      </c>
      <c r="B176">
        <v>52</v>
      </c>
      <c r="C176">
        <v>1</v>
      </c>
      <c r="D176">
        <v>1</v>
      </c>
      <c r="E176">
        <v>3</v>
      </c>
      <c r="F176">
        <v>2</v>
      </c>
      <c r="G176">
        <v>1</v>
      </c>
      <c r="H176">
        <v>1</v>
      </c>
    </row>
    <row r="177" spans="1:8" x14ac:dyDescent="0.3">
      <c r="A177">
        <v>170</v>
      </c>
      <c r="B177">
        <v>31</v>
      </c>
      <c r="C177">
        <v>0</v>
      </c>
      <c r="D177">
        <v>1</v>
      </c>
      <c r="E177">
        <v>3</v>
      </c>
      <c r="F177">
        <v>1</v>
      </c>
      <c r="G177">
        <v>4</v>
      </c>
      <c r="H177">
        <v>1</v>
      </c>
    </row>
    <row r="178" spans="1:8" x14ac:dyDescent="0.3">
      <c r="A178">
        <v>171</v>
      </c>
      <c r="B178">
        <v>59</v>
      </c>
      <c r="C178">
        <v>0</v>
      </c>
      <c r="D178">
        <v>2</v>
      </c>
      <c r="E178">
        <v>3</v>
      </c>
      <c r="F178">
        <v>3</v>
      </c>
      <c r="G178">
        <v>1</v>
      </c>
      <c r="H178">
        <v>0</v>
      </c>
    </row>
    <row r="179" spans="1:8" x14ac:dyDescent="0.3">
      <c r="A179">
        <v>172</v>
      </c>
      <c r="B179">
        <v>52</v>
      </c>
      <c r="C179">
        <v>1</v>
      </c>
      <c r="D179">
        <v>4</v>
      </c>
      <c r="E179">
        <v>2</v>
      </c>
      <c r="F179">
        <v>2</v>
      </c>
      <c r="G179">
        <v>4</v>
      </c>
      <c r="H179">
        <v>0</v>
      </c>
    </row>
    <row r="180" spans="1:8" x14ac:dyDescent="0.3">
      <c r="A180">
        <v>173</v>
      </c>
      <c r="B180">
        <v>42</v>
      </c>
      <c r="C180">
        <v>0</v>
      </c>
      <c r="D180">
        <v>4</v>
      </c>
      <c r="E180">
        <v>2</v>
      </c>
      <c r="F180">
        <v>1</v>
      </c>
      <c r="G180">
        <v>1</v>
      </c>
      <c r="H180">
        <v>0</v>
      </c>
    </row>
    <row r="181" spans="1:8" x14ac:dyDescent="0.3">
      <c r="A181">
        <v>174</v>
      </c>
      <c r="B181">
        <v>36</v>
      </c>
      <c r="C181">
        <v>1</v>
      </c>
      <c r="D181">
        <v>2</v>
      </c>
      <c r="E181">
        <v>1</v>
      </c>
      <c r="F181">
        <v>4</v>
      </c>
      <c r="G181">
        <v>2</v>
      </c>
      <c r="H181">
        <v>0</v>
      </c>
    </row>
    <row r="182" spans="1:8" x14ac:dyDescent="0.3">
      <c r="A182">
        <v>175</v>
      </c>
      <c r="B182">
        <v>58</v>
      </c>
      <c r="C182">
        <v>1</v>
      </c>
      <c r="D182">
        <v>1</v>
      </c>
      <c r="E182">
        <v>1</v>
      </c>
      <c r="F182">
        <v>3</v>
      </c>
      <c r="G182">
        <v>4</v>
      </c>
      <c r="H182">
        <v>0</v>
      </c>
    </row>
    <row r="183" spans="1:8" x14ac:dyDescent="0.3">
      <c r="A183">
        <v>176</v>
      </c>
      <c r="B183">
        <v>44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</row>
    <row r="184" spans="1:8" x14ac:dyDescent="0.3">
      <c r="A184">
        <v>177</v>
      </c>
      <c r="B184">
        <v>50</v>
      </c>
      <c r="C184">
        <v>1</v>
      </c>
      <c r="D184">
        <v>3</v>
      </c>
      <c r="E184">
        <v>1</v>
      </c>
      <c r="F184">
        <v>3</v>
      </c>
      <c r="G184">
        <v>3</v>
      </c>
      <c r="H184">
        <v>1</v>
      </c>
    </row>
    <row r="185" spans="1:8" x14ac:dyDescent="0.3">
      <c r="A185">
        <v>178</v>
      </c>
      <c r="B185">
        <v>38</v>
      </c>
      <c r="C185">
        <v>0</v>
      </c>
      <c r="D185">
        <v>1</v>
      </c>
      <c r="E185">
        <v>2</v>
      </c>
      <c r="F185">
        <v>5</v>
      </c>
      <c r="G185">
        <v>4</v>
      </c>
      <c r="H185">
        <v>0</v>
      </c>
    </row>
    <row r="186" spans="1:8" x14ac:dyDescent="0.3">
      <c r="A186">
        <v>179</v>
      </c>
      <c r="B186">
        <v>50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1</v>
      </c>
    </row>
    <row r="187" spans="1:8" x14ac:dyDescent="0.3">
      <c r="A187">
        <v>180</v>
      </c>
      <c r="B187">
        <v>54</v>
      </c>
      <c r="C187">
        <v>1</v>
      </c>
      <c r="D187">
        <v>1</v>
      </c>
      <c r="E187">
        <v>1</v>
      </c>
      <c r="F187">
        <v>4</v>
      </c>
      <c r="G187">
        <v>1</v>
      </c>
      <c r="H187">
        <v>0</v>
      </c>
    </row>
    <row r="188" spans="1:8" x14ac:dyDescent="0.3">
      <c r="A188">
        <v>181</v>
      </c>
      <c r="B188">
        <v>41</v>
      </c>
      <c r="C188">
        <v>0</v>
      </c>
      <c r="D188">
        <v>3</v>
      </c>
      <c r="E188">
        <v>1</v>
      </c>
      <c r="F188">
        <v>2</v>
      </c>
      <c r="G188">
        <v>3</v>
      </c>
      <c r="H188">
        <v>0</v>
      </c>
    </row>
    <row r="189" spans="1:8" x14ac:dyDescent="0.3">
      <c r="A189">
        <v>182</v>
      </c>
      <c r="B189">
        <v>46</v>
      </c>
      <c r="C189">
        <v>1</v>
      </c>
      <c r="D189">
        <v>3</v>
      </c>
      <c r="E189">
        <v>1</v>
      </c>
      <c r="F189">
        <v>4</v>
      </c>
      <c r="G189">
        <v>3</v>
      </c>
      <c r="H189">
        <v>0</v>
      </c>
    </row>
    <row r="190" spans="1:8" x14ac:dyDescent="0.3">
      <c r="A190">
        <v>183</v>
      </c>
      <c r="B190">
        <v>37</v>
      </c>
      <c r="C190">
        <v>1</v>
      </c>
      <c r="D190">
        <v>4</v>
      </c>
      <c r="E190">
        <v>3</v>
      </c>
      <c r="F190">
        <v>2</v>
      </c>
      <c r="G190">
        <v>4</v>
      </c>
      <c r="H190">
        <v>1</v>
      </c>
    </row>
    <row r="191" spans="1:8" x14ac:dyDescent="0.3">
      <c r="A191">
        <v>184</v>
      </c>
      <c r="B191">
        <v>27</v>
      </c>
      <c r="C191">
        <v>1</v>
      </c>
      <c r="D191">
        <v>4</v>
      </c>
      <c r="E191">
        <v>3</v>
      </c>
      <c r="F191">
        <v>2</v>
      </c>
      <c r="G191">
        <v>2</v>
      </c>
      <c r="H191">
        <v>1</v>
      </c>
    </row>
    <row r="192" spans="1:8" x14ac:dyDescent="0.3">
      <c r="A192">
        <v>185</v>
      </c>
      <c r="B192">
        <v>42</v>
      </c>
      <c r="C192">
        <v>0</v>
      </c>
      <c r="D192">
        <v>2</v>
      </c>
      <c r="E192">
        <v>1</v>
      </c>
      <c r="F192">
        <v>2</v>
      </c>
      <c r="G192">
        <v>1</v>
      </c>
      <c r="H192">
        <v>0</v>
      </c>
    </row>
    <row r="193" spans="1:8" x14ac:dyDescent="0.3">
      <c r="A193">
        <v>186</v>
      </c>
      <c r="B193">
        <v>27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1</v>
      </c>
    </row>
    <row r="194" spans="1:8" x14ac:dyDescent="0.3">
      <c r="A194">
        <v>187</v>
      </c>
      <c r="B194">
        <v>53</v>
      </c>
      <c r="C194">
        <v>0</v>
      </c>
      <c r="D194">
        <v>3</v>
      </c>
      <c r="E194">
        <v>2</v>
      </c>
      <c r="F194">
        <v>3</v>
      </c>
      <c r="G194">
        <v>2</v>
      </c>
      <c r="H194">
        <v>0</v>
      </c>
    </row>
    <row r="195" spans="1:8" x14ac:dyDescent="0.3">
      <c r="A195">
        <v>188</v>
      </c>
      <c r="B195">
        <v>30</v>
      </c>
      <c r="C195">
        <v>0</v>
      </c>
      <c r="D195">
        <v>3</v>
      </c>
      <c r="E195">
        <v>1</v>
      </c>
      <c r="F195">
        <v>1</v>
      </c>
      <c r="G195">
        <v>2</v>
      </c>
      <c r="H195">
        <v>0</v>
      </c>
    </row>
    <row r="196" spans="1:8" x14ac:dyDescent="0.3">
      <c r="A196">
        <v>189</v>
      </c>
      <c r="B196">
        <v>32</v>
      </c>
      <c r="C196">
        <v>0</v>
      </c>
      <c r="D196">
        <v>3</v>
      </c>
      <c r="E196">
        <v>2</v>
      </c>
      <c r="F196">
        <v>3</v>
      </c>
      <c r="G196">
        <v>2</v>
      </c>
      <c r="H196">
        <v>0</v>
      </c>
    </row>
    <row r="197" spans="1:8" x14ac:dyDescent="0.3">
      <c r="A197">
        <v>190</v>
      </c>
      <c r="B197">
        <v>25</v>
      </c>
      <c r="C197">
        <v>1</v>
      </c>
      <c r="D197">
        <v>4</v>
      </c>
      <c r="E197">
        <v>2</v>
      </c>
      <c r="F197">
        <v>4</v>
      </c>
      <c r="G197">
        <v>2</v>
      </c>
      <c r="H197">
        <v>0</v>
      </c>
    </row>
    <row r="198" spans="1:8" x14ac:dyDescent="0.3">
      <c r="A198">
        <v>191</v>
      </c>
      <c r="B198">
        <v>18</v>
      </c>
      <c r="C198">
        <v>1</v>
      </c>
      <c r="D198">
        <v>3</v>
      </c>
      <c r="E198">
        <v>2</v>
      </c>
      <c r="F198">
        <v>2</v>
      </c>
      <c r="G198">
        <v>3</v>
      </c>
      <c r="H198">
        <v>1</v>
      </c>
    </row>
    <row r="199" spans="1:8" x14ac:dyDescent="0.3">
      <c r="A199">
        <v>192</v>
      </c>
      <c r="B199">
        <v>40</v>
      </c>
      <c r="C199">
        <v>1</v>
      </c>
      <c r="D199">
        <v>4</v>
      </c>
      <c r="E199">
        <v>2</v>
      </c>
      <c r="F199">
        <v>4</v>
      </c>
      <c r="G199">
        <v>2</v>
      </c>
      <c r="H199">
        <v>0</v>
      </c>
    </row>
    <row r="200" spans="1:8" x14ac:dyDescent="0.3">
      <c r="A200">
        <v>193</v>
      </c>
      <c r="B200">
        <v>20</v>
      </c>
      <c r="C200">
        <v>1</v>
      </c>
      <c r="D200">
        <v>1</v>
      </c>
      <c r="E200">
        <v>3</v>
      </c>
      <c r="F200">
        <v>1</v>
      </c>
      <c r="G200">
        <v>3</v>
      </c>
      <c r="H200">
        <v>0</v>
      </c>
    </row>
    <row r="201" spans="1:8" x14ac:dyDescent="0.3">
      <c r="A201">
        <v>194</v>
      </c>
      <c r="B201">
        <v>23</v>
      </c>
      <c r="C201">
        <v>0</v>
      </c>
      <c r="D201">
        <v>4</v>
      </c>
      <c r="E201">
        <v>3</v>
      </c>
      <c r="F201">
        <v>2</v>
      </c>
      <c r="G201">
        <v>4</v>
      </c>
      <c r="H201">
        <v>1</v>
      </c>
    </row>
    <row r="202" spans="1:8" x14ac:dyDescent="0.3">
      <c r="A202">
        <v>195</v>
      </c>
      <c r="B202">
        <v>60</v>
      </c>
      <c r="C202">
        <v>1</v>
      </c>
      <c r="D202">
        <v>3</v>
      </c>
      <c r="E202">
        <v>1</v>
      </c>
      <c r="F202">
        <v>5</v>
      </c>
      <c r="G202">
        <v>2</v>
      </c>
      <c r="H202">
        <v>1</v>
      </c>
    </row>
    <row r="203" spans="1:8" x14ac:dyDescent="0.3">
      <c r="A203">
        <v>196</v>
      </c>
      <c r="B203">
        <v>33</v>
      </c>
      <c r="C203">
        <v>0</v>
      </c>
      <c r="D203">
        <v>2</v>
      </c>
      <c r="E203">
        <v>1</v>
      </c>
      <c r="F203">
        <v>3</v>
      </c>
      <c r="G203">
        <v>3</v>
      </c>
      <c r="H203">
        <v>0</v>
      </c>
    </row>
    <row r="204" spans="1:8" x14ac:dyDescent="0.3">
      <c r="A204">
        <v>197</v>
      </c>
      <c r="B204">
        <v>31</v>
      </c>
      <c r="C204">
        <v>0</v>
      </c>
      <c r="D204">
        <v>4</v>
      </c>
      <c r="E204">
        <v>2</v>
      </c>
      <c r="F204">
        <v>1</v>
      </c>
      <c r="G204">
        <v>2</v>
      </c>
      <c r="H204">
        <v>1</v>
      </c>
    </row>
    <row r="205" spans="1:8" x14ac:dyDescent="0.3">
      <c r="A205">
        <v>198</v>
      </c>
      <c r="B205">
        <v>37</v>
      </c>
      <c r="C205">
        <v>0</v>
      </c>
      <c r="D205">
        <v>4</v>
      </c>
      <c r="E205">
        <v>1</v>
      </c>
      <c r="F205">
        <v>1</v>
      </c>
      <c r="G205">
        <v>4</v>
      </c>
      <c r="H205">
        <v>0</v>
      </c>
    </row>
    <row r="206" spans="1:8" x14ac:dyDescent="0.3">
      <c r="A206">
        <v>199</v>
      </c>
      <c r="B206">
        <v>39</v>
      </c>
      <c r="C206">
        <v>1</v>
      </c>
      <c r="D206">
        <v>4</v>
      </c>
      <c r="E206">
        <v>1</v>
      </c>
      <c r="F206">
        <v>2</v>
      </c>
      <c r="G206">
        <v>3</v>
      </c>
      <c r="H206">
        <v>0</v>
      </c>
    </row>
    <row r="207" spans="1:8" x14ac:dyDescent="0.3">
      <c r="A207">
        <v>200</v>
      </c>
      <c r="B207">
        <v>44</v>
      </c>
      <c r="C207">
        <v>1</v>
      </c>
      <c r="D207">
        <v>1</v>
      </c>
      <c r="E207">
        <v>2</v>
      </c>
      <c r="F207">
        <v>4</v>
      </c>
      <c r="G207">
        <v>1</v>
      </c>
      <c r="H207">
        <v>1</v>
      </c>
    </row>
    <row r="208" spans="1:8" x14ac:dyDescent="0.3">
      <c r="A208">
        <v>201</v>
      </c>
      <c r="B208">
        <v>22</v>
      </c>
      <c r="C208">
        <v>1</v>
      </c>
      <c r="D208">
        <v>3</v>
      </c>
      <c r="E208">
        <v>2</v>
      </c>
      <c r="F208">
        <v>2</v>
      </c>
      <c r="G208">
        <v>4</v>
      </c>
      <c r="H208">
        <v>0</v>
      </c>
    </row>
    <row r="209" spans="1:8" x14ac:dyDescent="0.3">
      <c r="A209">
        <v>202</v>
      </c>
      <c r="B209">
        <v>25</v>
      </c>
      <c r="C209">
        <v>0</v>
      </c>
      <c r="D209">
        <v>3</v>
      </c>
      <c r="E209">
        <v>2</v>
      </c>
      <c r="F209">
        <v>2</v>
      </c>
      <c r="G209">
        <v>1</v>
      </c>
      <c r="H209">
        <v>0</v>
      </c>
    </row>
    <row r="210" spans="1:8" x14ac:dyDescent="0.3">
      <c r="A210">
        <v>203</v>
      </c>
      <c r="B210">
        <v>41</v>
      </c>
      <c r="C210">
        <v>0</v>
      </c>
      <c r="D210">
        <v>4</v>
      </c>
      <c r="E210">
        <v>3</v>
      </c>
      <c r="F210">
        <v>1</v>
      </c>
      <c r="G210">
        <v>1</v>
      </c>
      <c r="H210">
        <v>0</v>
      </c>
    </row>
    <row r="211" spans="1:8" x14ac:dyDescent="0.3">
      <c r="A211">
        <v>204</v>
      </c>
      <c r="B211">
        <v>23</v>
      </c>
      <c r="C211">
        <v>0</v>
      </c>
      <c r="D211">
        <v>1</v>
      </c>
      <c r="E211">
        <v>2</v>
      </c>
      <c r="F211">
        <v>2</v>
      </c>
      <c r="G211">
        <v>3</v>
      </c>
      <c r="H211">
        <v>0</v>
      </c>
    </row>
    <row r="212" spans="1:8" x14ac:dyDescent="0.3">
      <c r="A212">
        <v>205</v>
      </c>
      <c r="B212">
        <v>30</v>
      </c>
      <c r="C212">
        <v>1</v>
      </c>
      <c r="D212">
        <v>3</v>
      </c>
      <c r="E212">
        <v>3</v>
      </c>
      <c r="F212">
        <v>4</v>
      </c>
      <c r="G212">
        <v>1</v>
      </c>
      <c r="H212">
        <v>1</v>
      </c>
    </row>
    <row r="213" spans="1:8" x14ac:dyDescent="0.3">
      <c r="A213">
        <v>206</v>
      </c>
      <c r="B213">
        <v>29</v>
      </c>
      <c r="C213">
        <v>0</v>
      </c>
      <c r="D213">
        <v>4</v>
      </c>
      <c r="E213">
        <v>1</v>
      </c>
      <c r="F213">
        <v>4</v>
      </c>
      <c r="G213">
        <v>2</v>
      </c>
      <c r="H213">
        <v>1</v>
      </c>
    </row>
    <row r="214" spans="1:8" x14ac:dyDescent="0.3">
      <c r="A214">
        <v>207</v>
      </c>
      <c r="B214">
        <v>33</v>
      </c>
      <c r="C214">
        <v>0</v>
      </c>
      <c r="D214">
        <v>1</v>
      </c>
      <c r="E214">
        <v>2</v>
      </c>
      <c r="F214">
        <v>4</v>
      </c>
      <c r="G214">
        <v>2</v>
      </c>
      <c r="H214">
        <v>1</v>
      </c>
    </row>
    <row r="215" spans="1:8" x14ac:dyDescent="0.3">
      <c r="A215">
        <v>208</v>
      </c>
      <c r="B215">
        <v>42</v>
      </c>
      <c r="C215">
        <v>1</v>
      </c>
      <c r="D215">
        <v>3</v>
      </c>
      <c r="E215">
        <v>2</v>
      </c>
      <c r="F215">
        <v>3</v>
      </c>
      <c r="G215">
        <v>3</v>
      </c>
      <c r="H215">
        <v>1</v>
      </c>
    </row>
    <row r="216" spans="1:8" x14ac:dyDescent="0.3">
      <c r="A216">
        <v>209</v>
      </c>
      <c r="B216">
        <v>50</v>
      </c>
      <c r="C216">
        <v>1</v>
      </c>
      <c r="D216">
        <v>2</v>
      </c>
      <c r="E216">
        <v>2</v>
      </c>
      <c r="F216">
        <v>3</v>
      </c>
      <c r="G216">
        <v>4</v>
      </c>
      <c r="H216">
        <v>0</v>
      </c>
    </row>
    <row r="217" spans="1:8" x14ac:dyDescent="0.3">
      <c r="A217">
        <v>210</v>
      </c>
      <c r="B217">
        <v>58</v>
      </c>
      <c r="C217">
        <v>0</v>
      </c>
      <c r="D217">
        <v>4</v>
      </c>
      <c r="E217">
        <v>1</v>
      </c>
      <c r="F217">
        <v>5</v>
      </c>
      <c r="G217">
        <v>3</v>
      </c>
      <c r="H217">
        <v>0</v>
      </c>
    </row>
    <row r="218" spans="1:8" x14ac:dyDescent="0.3">
      <c r="A218">
        <v>211</v>
      </c>
      <c r="B218">
        <v>41</v>
      </c>
      <c r="C218">
        <v>0</v>
      </c>
      <c r="D218">
        <v>3</v>
      </c>
      <c r="E218">
        <v>3</v>
      </c>
      <c r="F218">
        <v>5</v>
      </c>
      <c r="G218">
        <v>4</v>
      </c>
      <c r="H218">
        <v>0</v>
      </c>
    </row>
    <row r="219" spans="1:8" x14ac:dyDescent="0.3">
      <c r="A219">
        <v>212</v>
      </c>
      <c r="B219">
        <v>37</v>
      </c>
      <c r="C219">
        <v>1</v>
      </c>
      <c r="D219">
        <v>4</v>
      </c>
      <c r="E219">
        <v>3</v>
      </c>
      <c r="F219">
        <v>4</v>
      </c>
      <c r="G219">
        <v>3</v>
      </c>
      <c r="H219">
        <v>1</v>
      </c>
    </row>
    <row r="220" spans="1:8" x14ac:dyDescent="0.3">
      <c r="A220">
        <v>213</v>
      </c>
      <c r="B220">
        <v>51</v>
      </c>
      <c r="C220">
        <v>0</v>
      </c>
      <c r="D220">
        <v>4</v>
      </c>
      <c r="E220">
        <v>1</v>
      </c>
      <c r="F220">
        <v>3</v>
      </c>
      <c r="G220">
        <v>3</v>
      </c>
      <c r="H220">
        <v>0</v>
      </c>
    </row>
    <row r="221" spans="1:8" x14ac:dyDescent="0.3">
      <c r="A221">
        <v>214</v>
      </c>
      <c r="B221">
        <v>46</v>
      </c>
      <c r="C221">
        <v>1</v>
      </c>
      <c r="D221">
        <v>1</v>
      </c>
      <c r="E221">
        <v>1</v>
      </c>
      <c r="F221">
        <v>5</v>
      </c>
      <c r="G221">
        <v>2</v>
      </c>
      <c r="H221">
        <v>0</v>
      </c>
    </row>
    <row r="222" spans="1:8" x14ac:dyDescent="0.3">
      <c r="A222">
        <v>215</v>
      </c>
      <c r="B222">
        <v>58</v>
      </c>
      <c r="C222">
        <v>0</v>
      </c>
      <c r="D222">
        <v>2</v>
      </c>
      <c r="E222">
        <v>3</v>
      </c>
      <c r="F222">
        <v>2</v>
      </c>
      <c r="G222">
        <v>1</v>
      </c>
      <c r="H222">
        <v>0</v>
      </c>
    </row>
    <row r="223" spans="1:8" x14ac:dyDescent="0.3">
      <c r="A223">
        <v>216</v>
      </c>
      <c r="B223">
        <v>51</v>
      </c>
      <c r="C223">
        <v>0</v>
      </c>
      <c r="D223">
        <v>4</v>
      </c>
      <c r="E223">
        <v>2</v>
      </c>
      <c r="F223">
        <v>2</v>
      </c>
      <c r="G223">
        <v>2</v>
      </c>
      <c r="H223">
        <v>0</v>
      </c>
    </row>
    <row r="224" spans="1:8" x14ac:dyDescent="0.3">
      <c r="A224">
        <v>217</v>
      </c>
      <c r="B224">
        <v>35</v>
      </c>
      <c r="C224">
        <v>0</v>
      </c>
      <c r="D224">
        <v>3</v>
      </c>
      <c r="E224">
        <v>2</v>
      </c>
      <c r="F224">
        <v>1</v>
      </c>
      <c r="G224">
        <v>3</v>
      </c>
      <c r="H224">
        <v>0</v>
      </c>
    </row>
    <row r="225" spans="1:8" x14ac:dyDescent="0.3">
      <c r="A225">
        <v>218</v>
      </c>
      <c r="B225">
        <v>39</v>
      </c>
      <c r="C225">
        <v>0</v>
      </c>
      <c r="D225">
        <v>4</v>
      </c>
      <c r="E225">
        <v>1</v>
      </c>
      <c r="F225">
        <v>1</v>
      </c>
      <c r="G225">
        <v>1</v>
      </c>
      <c r="H225">
        <v>0</v>
      </c>
    </row>
    <row r="226" spans="1:8" x14ac:dyDescent="0.3">
      <c r="A226">
        <v>219</v>
      </c>
      <c r="B226">
        <v>18</v>
      </c>
      <c r="C226">
        <v>1</v>
      </c>
      <c r="D226">
        <v>1</v>
      </c>
      <c r="E226">
        <v>3</v>
      </c>
      <c r="F226">
        <v>4</v>
      </c>
      <c r="G226">
        <v>2</v>
      </c>
      <c r="H226">
        <v>1</v>
      </c>
    </row>
    <row r="227" spans="1:8" x14ac:dyDescent="0.3">
      <c r="A227">
        <v>220</v>
      </c>
      <c r="B227">
        <v>49</v>
      </c>
      <c r="C227">
        <v>0</v>
      </c>
      <c r="D227">
        <v>4</v>
      </c>
      <c r="E227">
        <v>1</v>
      </c>
      <c r="F227">
        <v>3</v>
      </c>
      <c r="G227">
        <v>3</v>
      </c>
      <c r="H227">
        <v>0</v>
      </c>
    </row>
    <row r="228" spans="1:8" x14ac:dyDescent="0.3">
      <c r="A228">
        <v>221</v>
      </c>
      <c r="B228">
        <v>52</v>
      </c>
      <c r="C228">
        <v>0</v>
      </c>
      <c r="D228">
        <v>4</v>
      </c>
      <c r="E228">
        <v>2</v>
      </c>
      <c r="F228">
        <v>4</v>
      </c>
      <c r="G228">
        <v>4</v>
      </c>
      <c r="H228">
        <v>0</v>
      </c>
    </row>
    <row r="229" spans="1:8" x14ac:dyDescent="0.3">
      <c r="A229">
        <v>222</v>
      </c>
      <c r="B229">
        <v>58</v>
      </c>
      <c r="C229">
        <v>1</v>
      </c>
      <c r="D229">
        <v>4</v>
      </c>
      <c r="E229">
        <v>3</v>
      </c>
      <c r="F229">
        <v>4</v>
      </c>
      <c r="G229">
        <v>3</v>
      </c>
      <c r="H229">
        <v>0</v>
      </c>
    </row>
    <row r="230" spans="1:8" x14ac:dyDescent="0.3">
      <c r="A230">
        <v>223</v>
      </c>
      <c r="B230">
        <v>56</v>
      </c>
      <c r="C230">
        <v>0</v>
      </c>
      <c r="D230">
        <v>3</v>
      </c>
      <c r="E230">
        <v>1</v>
      </c>
      <c r="F230">
        <v>2</v>
      </c>
      <c r="G230">
        <v>1</v>
      </c>
      <c r="H230">
        <v>0</v>
      </c>
    </row>
    <row r="231" spans="1:8" x14ac:dyDescent="0.3">
      <c r="A231">
        <v>224</v>
      </c>
      <c r="B231">
        <v>52</v>
      </c>
      <c r="C231">
        <v>0</v>
      </c>
      <c r="D231">
        <v>2</v>
      </c>
      <c r="E231">
        <v>1</v>
      </c>
      <c r="F231">
        <v>5</v>
      </c>
      <c r="G231">
        <v>1</v>
      </c>
      <c r="H231">
        <v>0</v>
      </c>
    </row>
    <row r="232" spans="1:8" x14ac:dyDescent="0.3">
      <c r="A232">
        <v>225</v>
      </c>
      <c r="B232">
        <v>25</v>
      </c>
      <c r="C232">
        <v>0</v>
      </c>
      <c r="D232">
        <v>3</v>
      </c>
      <c r="E232">
        <v>1</v>
      </c>
      <c r="F232">
        <v>1</v>
      </c>
      <c r="G232">
        <v>2</v>
      </c>
      <c r="H232">
        <v>1</v>
      </c>
    </row>
    <row r="233" spans="1:8" x14ac:dyDescent="0.3">
      <c r="A233">
        <v>226</v>
      </c>
      <c r="B233">
        <v>53</v>
      </c>
      <c r="C233">
        <v>1</v>
      </c>
      <c r="D233">
        <v>3</v>
      </c>
      <c r="E233">
        <v>3</v>
      </c>
      <c r="F233">
        <v>1</v>
      </c>
      <c r="G233">
        <v>4</v>
      </c>
      <c r="H233">
        <v>1</v>
      </c>
    </row>
    <row r="234" spans="1:8" x14ac:dyDescent="0.3">
      <c r="A234">
        <v>227</v>
      </c>
      <c r="B234">
        <v>23</v>
      </c>
      <c r="C234">
        <v>0</v>
      </c>
      <c r="D234">
        <v>1</v>
      </c>
      <c r="E234">
        <v>1</v>
      </c>
      <c r="F234">
        <v>3</v>
      </c>
      <c r="G234">
        <v>2</v>
      </c>
      <c r="H234">
        <v>0</v>
      </c>
    </row>
    <row r="235" spans="1:8" x14ac:dyDescent="0.3">
      <c r="A235">
        <v>228</v>
      </c>
      <c r="B235">
        <v>49</v>
      </c>
      <c r="C235">
        <v>0</v>
      </c>
      <c r="D235">
        <v>3</v>
      </c>
      <c r="E235">
        <v>2</v>
      </c>
      <c r="F235">
        <v>2</v>
      </c>
      <c r="G235">
        <v>4</v>
      </c>
      <c r="H235">
        <v>0</v>
      </c>
    </row>
    <row r="236" spans="1:8" x14ac:dyDescent="0.3">
      <c r="A236">
        <v>229</v>
      </c>
      <c r="B236">
        <v>20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0</v>
      </c>
    </row>
    <row r="237" spans="1:8" x14ac:dyDescent="0.3">
      <c r="A237">
        <v>230</v>
      </c>
      <c r="B237">
        <v>50</v>
      </c>
      <c r="C237">
        <v>1</v>
      </c>
      <c r="D237">
        <v>3</v>
      </c>
      <c r="E237">
        <v>3</v>
      </c>
      <c r="F237">
        <v>1</v>
      </c>
      <c r="G237">
        <v>3</v>
      </c>
      <c r="H237">
        <v>0</v>
      </c>
    </row>
    <row r="238" spans="1:8" x14ac:dyDescent="0.3">
      <c r="A238">
        <v>231</v>
      </c>
      <c r="B238">
        <v>44</v>
      </c>
      <c r="C238">
        <v>0</v>
      </c>
      <c r="D238">
        <v>3</v>
      </c>
      <c r="E238">
        <v>1</v>
      </c>
      <c r="F238">
        <v>3</v>
      </c>
      <c r="G238">
        <v>4</v>
      </c>
      <c r="H238">
        <v>0</v>
      </c>
    </row>
    <row r="239" spans="1:8" x14ac:dyDescent="0.3">
      <c r="A239">
        <v>232</v>
      </c>
      <c r="B239">
        <v>47</v>
      </c>
      <c r="C239">
        <v>0</v>
      </c>
      <c r="D239">
        <v>4</v>
      </c>
      <c r="E239">
        <v>3</v>
      </c>
      <c r="F239">
        <v>1</v>
      </c>
      <c r="G239">
        <v>4</v>
      </c>
      <c r="H239">
        <v>0</v>
      </c>
    </row>
    <row r="240" spans="1:8" x14ac:dyDescent="0.3">
      <c r="A240">
        <v>233</v>
      </c>
      <c r="B240">
        <v>37</v>
      </c>
      <c r="C240">
        <v>1</v>
      </c>
      <c r="D240">
        <v>4</v>
      </c>
      <c r="E240">
        <v>1</v>
      </c>
      <c r="F240">
        <v>4</v>
      </c>
      <c r="G240">
        <v>1</v>
      </c>
      <c r="H240">
        <v>1</v>
      </c>
    </row>
    <row r="241" spans="1:8" x14ac:dyDescent="0.3">
      <c r="A241">
        <v>234</v>
      </c>
      <c r="B241">
        <v>37</v>
      </c>
      <c r="C241">
        <v>1</v>
      </c>
      <c r="D241">
        <v>2</v>
      </c>
      <c r="E241">
        <v>2</v>
      </c>
      <c r="F241">
        <v>4</v>
      </c>
      <c r="G241">
        <v>4</v>
      </c>
      <c r="H241">
        <v>0</v>
      </c>
    </row>
    <row r="242" spans="1:8" x14ac:dyDescent="0.3">
      <c r="A242">
        <v>235</v>
      </c>
      <c r="B242">
        <v>24</v>
      </c>
      <c r="C242">
        <v>1</v>
      </c>
      <c r="D242">
        <v>1</v>
      </c>
      <c r="E242">
        <v>1</v>
      </c>
      <c r="F242">
        <v>5</v>
      </c>
      <c r="G242">
        <v>3</v>
      </c>
      <c r="H242">
        <v>0</v>
      </c>
    </row>
    <row r="243" spans="1:8" x14ac:dyDescent="0.3">
      <c r="A243">
        <v>236</v>
      </c>
      <c r="B243">
        <v>36</v>
      </c>
      <c r="C243">
        <v>1</v>
      </c>
      <c r="D243">
        <v>3</v>
      </c>
      <c r="E243">
        <v>1</v>
      </c>
      <c r="F243">
        <v>5</v>
      </c>
      <c r="G243">
        <v>4</v>
      </c>
      <c r="H243">
        <v>0</v>
      </c>
    </row>
    <row r="244" spans="1:8" x14ac:dyDescent="0.3">
      <c r="A244">
        <v>237</v>
      </c>
      <c r="B244">
        <v>23</v>
      </c>
      <c r="C244">
        <v>0</v>
      </c>
      <c r="D244">
        <v>1</v>
      </c>
      <c r="E244">
        <v>3</v>
      </c>
      <c r="F244">
        <v>2</v>
      </c>
      <c r="G244">
        <v>1</v>
      </c>
      <c r="H244">
        <v>1</v>
      </c>
    </row>
    <row r="245" spans="1:8" x14ac:dyDescent="0.3">
      <c r="A245">
        <v>238</v>
      </c>
      <c r="B245">
        <v>24</v>
      </c>
      <c r="C245">
        <v>0</v>
      </c>
      <c r="D245">
        <v>1</v>
      </c>
      <c r="E245">
        <v>3</v>
      </c>
      <c r="F245">
        <v>5</v>
      </c>
      <c r="G245">
        <v>4</v>
      </c>
      <c r="H245">
        <v>0</v>
      </c>
    </row>
    <row r="246" spans="1:8" x14ac:dyDescent="0.3">
      <c r="A246">
        <v>239</v>
      </c>
      <c r="B246">
        <v>36</v>
      </c>
      <c r="C246">
        <v>0</v>
      </c>
      <c r="D246">
        <v>4</v>
      </c>
      <c r="E246">
        <v>2</v>
      </c>
      <c r="F246">
        <v>3</v>
      </c>
      <c r="G246">
        <v>2</v>
      </c>
      <c r="H246">
        <v>1</v>
      </c>
    </row>
    <row r="247" spans="1:8" x14ac:dyDescent="0.3">
      <c r="A247">
        <v>240</v>
      </c>
      <c r="B247">
        <v>55</v>
      </c>
      <c r="C247">
        <v>0</v>
      </c>
      <c r="D247">
        <v>4</v>
      </c>
      <c r="E247">
        <v>1</v>
      </c>
      <c r="F247">
        <v>1</v>
      </c>
      <c r="G247">
        <v>4</v>
      </c>
      <c r="H247">
        <v>0</v>
      </c>
    </row>
    <row r="248" spans="1:8" x14ac:dyDescent="0.3">
      <c r="A248">
        <v>241</v>
      </c>
      <c r="B248">
        <v>39</v>
      </c>
      <c r="C248">
        <v>0</v>
      </c>
      <c r="D248">
        <v>2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242</v>
      </c>
      <c r="B249">
        <v>59</v>
      </c>
      <c r="C249">
        <v>0</v>
      </c>
      <c r="D249">
        <v>4</v>
      </c>
      <c r="E249">
        <v>1</v>
      </c>
      <c r="F249">
        <v>1</v>
      </c>
      <c r="G249">
        <v>4</v>
      </c>
      <c r="H249">
        <v>0</v>
      </c>
    </row>
    <row r="250" spans="1:8" x14ac:dyDescent="0.3">
      <c r="A250">
        <v>243</v>
      </c>
      <c r="B250">
        <v>52</v>
      </c>
      <c r="C250">
        <v>0</v>
      </c>
      <c r="D250">
        <v>2</v>
      </c>
      <c r="E250">
        <v>1</v>
      </c>
      <c r="F250">
        <v>2</v>
      </c>
      <c r="G250">
        <v>3</v>
      </c>
      <c r="H250">
        <v>0</v>
      </c>
    </row>
    <row r="251" spans="1:8" x14ac:dyDescent="0.3">
      <c r="A251">
        <v>244</v>
      </c>
      <c r="B251">
        <v>52</v>
      </c>
      <c r="C251">
        <v>0</v>
      </c>
      <c r="D251">
        <v>4</v>
      </c>
      <c r="E251">
        <v>3</v>
      </c>
      <c r="F251">
        <v>1</v>
      </c>
      <c r="G251">
        <v>4</v>
      </c>
      <c r="H251">
        <v>0</v>
      </c>
    </row>
    <row r="252" spans="1:8" x14ac:dyDescent="0.3">
      <c r="A252">
        <v>245</v>
      </c>
      <c r="B252">
        <v>30</v>
      </c>
      <c r="C252">
        <v>1</v>
      </c>
      <c r="D252">
        <v>4</v>
      </c>
      <c r="E252">
        <v>3</v>
      </c>
      <c r="F252">
        <v>3</v>
      </c>
      <c r="G252">
        <v>3</v>
      </c>
      <c r="H252">
        <v>1</v>
      </c>
    </row>
    <row r="253" spans="1:8" x14ac:dyDescent="0.3">
      <c r="A253">
        <v>246</v>
      </c>
      <c r="B253">
        <v>39</v>
      </c>
      <c r="C253">
        <v>0</v>
      </c>
      <c r="D253">
        <v>4</v>
      </c>
      <c r="E253">
        <v>3</v>
      </c>
      <c r="F253">
        <v>1</v>
      </c>
      <c r="G253">
        <v>1</v>
      </c>
      <c r="H253">
        <v>1</v>
      </c>
    </row>
    <row r="254" spans="1:8" x14ac:dyDescent="0.3">
      <c r="A254">
        <v>247</v>
      </c>
      <c r="B254">
        <v>25</v>
      </c>
      <c r="C254">
        <v>0</v>
      </c>
      <c r="D254">
        <v>3</v>
      </c>
      <c r="E254">
        <v>2</v>
      </c>
      <c r="F254">
        <v>1</v>
      </c>
      <c r="G254">
        <v>2</v>
      </c>
      <c r="H254">
        <v>0</v>
      </c>
    </row>
    <row r="255" spans="1:8" x14ac:dyDescent="0.3">
      <c r="A255">
        <v>248</v>
      </c>
      <c r="B255">
        <v>31</v>
      </c>
      <c r="C255">
        <v>0</v>
      </c>
      <c r="D255">
        <v>2</v>
      </c>
      <c r="E255">
        <v>1</v>
      </c>
      <c r="F255">
        <v>5</v>
      </c>
      <c r="G255">
        <v>2</v>
      </c>
      <c r="H255">
        <v>1</v>
      </c>
    </row>
    <row r="256" spans="1:8" x14ac:dyDescent="0.3">
      <c r="A256">
        <v>249</v>
      </c>
      <c r="B256">
        <v>30</v>
      </c>
      <c r="C256">
        <v>0</v>
      </c>
      <c r="D256">
        <v>3</v>
      </c>
      <c r="E256">
        <v>2</v>
      </c>
      <c r="F256">
        <v>5</v>
      </c>
      <c r="G256">
        <v>4</v>
      </c>
      <c r="H256">
        <v>1</v>
      </c>
    </row>
    <row r="257" spans="1:8" x14ac:dyDescent="0.3">
      <c r="A257">
        <v>250</v>
      </c>
      <c r="B257">
        <v>59</v>
      </c>
      <c r="C257">
        <v>0</v>
      </c>
      <c r="D257">
        <v>3</v>
      </c>
      <c r="E257">
        <v>1</v>
      </c>
      <c r="F257">
        <v>5</v>
      </c>
      <c r="G257">
        <v>4</v>
      </c>
      <c r="H257">
        <v>0</v>
      </c>
    </row>
    <row r="258" spans="1:8" x14ac:dyDescent="0.3">
      <c r="A258">
        <v>251</v>
      </c>
      <c r="B258">
        <v>40</v>
      </c>
      <c r="C258">
        <v>0</v>
      </c>
      <c r="D258">
        <v>1</v>
      </c>
      <c r="E258">
        <v>3</v>
      </c>
      <c r="F258">
        <v>3</v>
      </c>
      <c r="G258">
        <v>2</v>
      </c>
      <c r="H258">
        <v>0</v>
      </c>
    </row>
    <row r="259" spans="1:8" x14ac:dyDescent="0.3">
      <c r="A259">
        <v>252</v>
      </c>
      <c r="B259">
        <v>39</v>
      </c>
      <c r="C259">
        <v>0</v>
      </c>
      <c r="D259">
        <v>1</v>
      </c>
      <c r="E259">
        <v>1</v>
      </c>
      <c r="F259">
        <v>5</v>
      </c>
      <c r="G259">
        <v>1</v>
      </c>
      <c r="H259">
        <v>0</v>
      </c>
    </row>
    <row r="260" spans="1:8" x14ac:dyDescent="0.3">
      <c r="A260">
        <v>253</v>
      </c>
      <c r="B260">
        <v>58</v>
      </c>
      <c r="C260">
        <v>0</v>
      </c>
      <c r="D260">
        <v>4</v>
      </c>
      <c r="E260">
        <v>2</v>
      </c>
      <c r="F260">
        <v>2</v>
      </c>
      <c r="G260">
        <v>3</v>
      </c>
      <c r="H260">
        <v>0</v>
      </c>
    </row>
    <row r="261" spans="1:8" x14ac:dyDescent="0.3">
      <c r="A261">
        <v>254</v>
      </c>
      <c r="B261">
        <v>49</v>
      </c>
      <c r="C261">
        <v>0</v>
      </c>
      <c r="D261">
        <v>3</v>
      </c>
      <c r="E261">
        <v>3</v>
      </c>
      <c r="F261">
        <v>1</v>
      </c>
      <c r="G261">
        <v>1</v>
      </c>
      <c r="H261">
        <v>0</v>
      </c>
    </row>
    <row r="262" spans="1:8" x14ac:dyDescent="0.3">
      <c r="A262">
        <v>255</v>
      </c>
      <c r="B262">
        <v>19</v>
      </c>
      <c r="C262">
        <v>1</v>
      </c>
      <c r="D262">
        <v>2</v>
      </c>
      <c r="E262">
        <v>3</v>
      </c>
      <c r="F262">
        <v>5</v>
      </c>
      <c r="G262">
        <v>1</v>
      </c>
      <c r="H262">
        <v>0</v>
      </c>
    </row>
    <row r="263" spans="1:8" x14ac:dyDescent="0.3">
      <c r="A263">
        <v>256</v>
      </c>
      <c r="B263">
        <v>50</v>
      </c>
      <c r="C263">
        <v>1</v>
      </c>
      <c r="D263">
        <v>2</v>
      </c>
      <c r="E263">
        <v>2</v>
      </c>
      <c r="F263">
        <v>5</v>
      </c>
      <c r="G263">
        <v>1</v>
      </c>
      <c r="H263">
        <v>0</v>
      </c>
    </row>
    <row r="264" spans="1:8" x14ac:dyDescent="0.3">
      <c r="A264">
        <v>257</v>
      </c>
      <c r="B264">
        <v>50</v>
      </c>
      <c r="C264">
        <v>1</v>
      </c>
      <c r="D264">
        <v>4</v>
      </c>
      <c r="E264">
        <v>1</v>
      </c>
      <c r="F264">
        <v>4</v>
      </c>
      <c r="G264">
        <v>1</v>
      </c>
      <c r="H264">
        <v>1</v>
      </c>
    </row>
    <row r="265" spans="1:8" x14ac:dyDescent="0.3">
      <c r="A265">
        <v>258</v>
      </c>
      <c r="B265">
        <v>55</v>
      </c>
      <c r="C265">
        <v>0</v>
      </c>
      <c r="D265">
        <v>3</v>
      </c>
      <c r="E265">
        <v>3</v>
      </c>
      <c r="F265">
        <v>2</v>
      </c>
      <c r="G265">
        <v>1</v>
      </c>
      <c r="H265">
        <v>0</v>
      </c>
    </row>
    <row r="266" spans="1:8" x14ac:dyDescent="0.3">
      <c r="A266">
        <v>259</v>
      </c>
      <c r="B266">
        <v>57</v>
      </c>
      <c r="C266">
        <v>0</v>
      </c>
      <c r="D266">
        <v>4</v>
      </c>
      <c r="E266">
        <v>2</v>
      </c>
      <c r="F266">
        <v>2</v>
      </c>
      <c r="G266">
        <v>1</v>
      </c>
      <c r="H266">
        <v>0</v>
      </c>
    </row>
    <row r="267" spans="1:8" x14ac:dyDescent="0.3">
      <c r="A267">
        <v>260</v>
      </c>
      <c r="B267">
        <v>29</v>
      </c>
      <c r="C267">
        <v>1</v>
      </c>
      <c r="D267">
        <v>2</v>
      </c>
      <c r="E267">
        <v>3</v>
      </c>
      <c r="F267">
        <v>5</v>
      </c>
      <c r="G267">
        <v>2</v>
      </c>
      <c r="H267">
        <v>0</v>
      </c>
    </row>
    <row r="268" spans="1:8" x14ac:dyDescent="0.3">
      <c r="A268">
        <v>261</v>
      </c>
      <c r="B268">
        <v>54</v>
      </c>
      <c r="C268">
        <v>1</v>
      </c>
      <c r="D268">
        <v>4</v>
      </c>
      <c r="E268">
        <v>1</v>
      </c>
      <c r="F268">
        <v>4</v>
      </c>
      <c r="G268">
        <v>2</v>
      </c>
      <c r="H268">
        <v>1</v>
      </c>
    </row>
    <row r="269" spans="1:8" x14ac:dyDescent="0.3">
      <c r="A269">
        <v>262</v>
      </c>
      <c r="B269">
        <v>51</v>
      </c>
      <c r="C269">
        <v>0</v>
      </c>
      <c r="D269">
        <v>4</v>
      </c>
      <c r="E269">
        <v>2</v>
      </c>
      <c r="F269">
        <v>1</v>
      </c>
      <c r="G269">
        <v>4</v>
      </c>
      <c r="H269">
        <v>0</v>
      </c>
    </row>
    <row r="270" spans="1:8" x14ac:dyDescent="0.3">
      <c r="A270">
        <v>263</v>
      </c>
      <c r="B270">
        <v>53</v>
      </c>
      <c r="C270">
        <v>0</v>
      </c>
      <c r="D270">
        <v>4</v>
      </c>
      <c r="E270">
        <v>3</v>
      </c>
      <c r="F270">
        <v>5</v>
      </c>
      <c r="G270">
        <v>1</v>
      </c>
      <c r="H270">
        <v>0</v>
      </c>
    </row>
    <row r="271" spans="1:8" x14ac:dyDescent="0.3">
      <c r="A271">
        <v>264</v>
      </c>
      <c r="B271">
        <v>39</v>
      </c>
      <c r="C271">
        <v>0</v>
      </c>
      <c r="D271">
        <v>1</v>
      </c>
      <c r="E271">
        <v>2</v>
      </c>
      <c r="F271">
        <v>2</v>
      </c>
      <c r="G271">
        <v>4</v>
      </c>
      <c r="H271">
        <v>0</v>
      </c>
    </row>
    <row r="272" spans="1:8" x14ac:dyDescent="0.3">
      <c r="A272">
        <v>265</v>
      </c>
      <c r="B272">
        <v>25</v>
      </c>
      <c r="C272">
        <v>1</v>
      </c>
      <c r="D272">
        <v>2</v>
      </c>
      <c r="E272">
        <v>1</v>
      </c>
      <c r="F272">
        <v>4</v>
      </c>
      <c r="G272">
        <v>1</v>
      </c>
      <c r="H272">
        <v>0</v>
      </c>
    </row>
    <row r="273" spans="1:8" x14ac:dyDescent="0.3">
      <c r="A273">
        <v>266</v>
      </c>
      <c r="B273">
        <v>42</v>
      </c>
      <c r="C273">
        <v>1</v>
      </c>
      <c r="D273">
        <v>2</v>
      </c>
      <c r="E273">
        <v>3</v>
      </c>
      <c r="F273">
        <v>3</v>
      </c>
      <c r="G273">
        <v>3</v>
      </c>
      <c r="H273">
        <v>0</v>
      </c>
    </row>
    <row r="274" spans="1:8" x14ac:dyDescent="0.3">
      <c r="A274">
        <v>267</v>
      </c>
      <c r="B274">
        <v>51</v>
      </c>
      <c r="C274">
        <v>0</v>
      </c>
      <c r="D274">
        <v>2</v>
      </c>
      <c r="E274">
        <v>3</v>
      </c>
      <c r="F274">
        <v>1</v>
      </c>
      <c r="G274">
        <v>1</v>
      </c>
      <c r="H274">
        <v>0</v>
      </c>
    </row>
    <row r="275" spans="1:8" x14ac:dyDescent="0.3">
      <c r="A275">
        <v>268</v>
      </c>
      <c r="B275">
        <v>43</v>
      </c>
      <c r="C275">
        <v>0</v>
      </c>
      <c r="D275">
        <v>2</v>
      </c>
      <c r="E275">
        <v>3</v>
      </c>
      <c r="F275">
        <v>4</v>
      </c>
      <c r="G275">
        <v>3</v>
      </c>
      <c r="H275">
        <v>0</v>
      </c>
    </row>
    <row r="276" spans="1:8" x14ac:dyDescent="0.3">
      <c r="A276">
        <v>269</v>
      </c>
      <c r="B276">
        <v>58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</row>
    <row r="277" spans="1:8" x14ac:dyDescent="0.3">
      <c r="A277">
        <v>270</v>
      </c>
      <c r="B277">
        <v>58</v>
      </c>
      <c r="C277">
        <v>1</v>
      </c>
      <c r="D277">
        <v>3</v>
      </c>
      <c r="E277">
        <v>3</v>
      </c>
      <c r="F277">
        <v>3</v>
      </c>
      <c r="G277">
        <v>1</v>
      </c>
      <c r="H277">
        <v>0</v>
      </c>
    </row>
    <row r="278" spans="1:8" x14ac:dyDescent="0.3">
      <c r="A278">
        <v>271</v>
      </c>
      <c r="B278">
        <v>29</v>
      </c>
      <c r="C278">
        <v>0</v>
      </c>
      <c r="D278">
        <v>3</v>
      </c>
      <c r="E278">
        <v>1</v>
      </c>
      <c r="F278">
        <v>5</v>
      </c>
      <c r="G278">
        <v>2</v>
      </c>
      <c r="H278">
        <v>1</v>
      </c>
    </row>
    <row r="279" spans="1:8" x14ac:dyDescent="0.3">
      <c r="A279">
        <v>272</v>
      </c>
      <c r="B279">
        <v>59</v>
      </c>
      <c r="C279">
        <v>1</v>
      </c>
      <c r="D279">
        <v>2</v>
      </c>
      <c r="E279">
        <v>2</v>
      </c>
      <c r="F279">
        <v>4</v>
      </c>
      <c r="G279">
        <v>4</v>
      </c>
      <c r="H279">
        <v>0</v>
      </c>
    </row>
    <row r="280" spans="1:8" x14ac:dyDescent="0.3">
      <c r="A280">
        <v>273</v>
      </c>
      <c r="B280">
        <v>34</v>
      </c>
      <c r="C280">
        <v>1</v>
      </c>
      <c r="D280">
        <v>4</v>
      </c>
      <c r="E280">
        <v>1</v>
      </c>
      <c r="F280">
        <v>3</v>
      </c>
      <c r="G280">
        <v>4</v>
      </c>
      <c r="H280">
        <v>1</v>
      </c>
    </row>
    <row r="281" spans="1:8" x14ac:dyDescent="0.3">
      <c r="A281">
        <v>274</v>
      </c>
      <c r="B281">
        <v>25</v>
      </c>
      <c r="C281">
        <v>1</v>
      </c>
      <c r="D281">
        <v>2</v>
      </c>
      <c r="E281">
        <v>3</v>
      </c>
      <c r="F281">
        <v>5</v>
      </c>
      <c r="G281">
        <v>2</v>
      </c>
      <c r="H281">
        <v>1</v>
      </c>
    </row>
    <row r="282" spans="1:8" x14ac:dyDescent="0.3">
      <c r="A282">
        <v>275</v>
      </c>
      <c r="B282">
        <v>52</v>
      </c>
      <c r="C282">
        <v>1</v>
      </c>
      <c r="D282">
        <v>2</v>
      </c>
      <c r="E282">
        <v>2</v>
      </c>
      <c r="F282">
        <v>1</v>
      </c>
      <c r="G282">
        <v>2</v>
      </c>
      <c r="H282">
        <v>1</v>
      </c>
    </row>
    <row r="283" spans="1:8" x14ac:dyDescent="0.3">
      <c r="A283">
        <v>276</v>
      </c>
      <c r="B283">
        <v>36</v>
      </c>
      <c r="C283">
        <v>0</v>
      </c>
      <c r="D283">
        <v>1</v>
      </c>
      <c r="E283">
        <v>2</v>
      </c>
      <c r="F283">
        <v>1</v>
      </c>
      <c r="G283">
        <v>3</v>
      </c>
      <c r="H283">
        <v>1</v>
      </c>
    </row>
    <row r="284" spans="1:8" x14ac:dyDescent="0.3">
      <c r="A284">
        <v>277</v>
      </c>
      <c r="B284">
        <v>45</v>
      </c>
      <c r="C284">
        <v>1</v>
      </c>
      <c r="D284">
        <v>3</v>
      </c>
      <c r="E284">
        <v>1</v>
      </c>
      <c r="F284">
        <v>3</v>
      </c>
      <c r="G284">
        <v>2</v>
      </c>
      <c r="H284">
        <v>0</v>
      </c>
    </row>
    <row r="285" spans="1:8" x14ac:dyDescent="0.3">
      <c r="A285">
        <v>278</v>
      </c>
      <c r="B285">
        <v>53</v>
      </c>
      <c r="C285">
        <v>1</v>
      </c>
      <c r="D285">
        <v>4</v>
      </c>
      <c r="E285">
        <v>2</v>
      </c>
      <c r="F285">
        <v>5</v>
      </c>
      <c r="G285">
        <v>4</v>
      </c>
      <c r="H285">
        <v>0</v>
      </c>
    </row>
    <row r="286" spans="1:8" x14ac:dyDescent="0.3">
      <c r="A286">
        <v>279</v>
      </c>
      <c r="B286">
        <v>49</v>
      </c>
      <c r="C286">
        <v>1</v>
      </c>
      <c r="D286">
        <v>1</v>
      </c>
      <c r="E286">
        <v>1</v>
      </c>
      <c r="F286">
        <v>4</v>
      </c>
      <c r="G286">
        <v>3</v>
      </c>
      <c r="H286">
        <v>1</v>
      </c>
    </row>
    <row r="287" spans="1:8" x14ac:dyDescent="0.3">
      <c r="A287">
        <v>280</v>
      </c>
      <c r="B287">
        <v>48</v>
      </c>
      <c r="C287">
        <v>0</v>
      </c>
      <c r="D287">
        <v>3</v>
      </c>
      <c r="E287">
        <v>1</v>
      </c>
      <c r="F287">
        <v>4</v>
      </c>
      <c r="G287">
        <v>2</v>
      </c>
      <c r="H287">
        <v>0</v>
      </c>
    </row>
    <row r="288" spans="1:8" x14ac:dyDescent="0.3">
      <c r="A288">
        <v>281</v>
      </c>
      <c r="B288">
        <v>26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</row>
    <row r="289" spans="1:8" x14ac:dyDescent="0.3">
      <c r="A289">
        <v>282</v>
      </c>
      <c r="B289">
        <v>59</v>
      </c>
      <c r="C289">
        <v>1</v>
      </c>
      <c r="D289">
        <v>1</v>
      </c>
      <c r="E289">
        <v>3</v>
      </c>
      <c r="F289">
        <v>5</v>
      </c>
      <c r="G289">
        <v>1</v>
      </c>
      <c r="H289">
        <v>1</v>
      </c>
    </row>
    <row r="290" spans="1:8" x14ac:dyDescent="0.3">
      <c r="A290">
        <v>283</v>
      </c>
      <c r="B290">
        <v>24</v>
      </c>
      <c r="C290">
        <v>1</v>
      </c>
      <c r="D290">
        <v>2</v>
      </c>
      <c r="E290">
        <v>1</v>
      </c>
      <c r="F290">
        <v>1</v>
      </c>
      <c r="G290">
        <v>2</v>
      </c>
      <c r="H290">
        <v>1</v>
      </c>
    </row>
    <row r="291" spans="1:8" x14ac:dyDescent="0.3">
      <c r="A291">
        <v>284</v>
      </c>
      <c r="B291">
        <v>55</v>
      </c>
      <c r="C291">
        <v>1</v>
      </c>
      <c r="D291">
        <v>4</v>
      </c>
      <c r="E291">
        <v>2</v>
      </c>
      <c r="F291">
        <v>2</v>
      </c>
      <c r="G291">
        <v>1</v>
      </c>
      <c r="H291">
        <v>0</v>
      </c>
    </row>
    <row r="292" spans="1:8" x14ac:dyDescent="0.3">
      <c r="A292">
        <v>285</v>
      </c>
      <c r="B292">
        <v>22</v>
      </c>
      <c r="C292">
        <v>0</v>
      </c>
      <c r="D292">
        <v>3</v>
      </c>
      <c r="E292">
        <v>3</v>
      </c>
      <c r="F292">
        <v>2</v>
      </c>
      <c r="G292">
        <v>3</v>
      </c>
      <c r="H292">
        <v>0</v>
      </c>
    </row>
    <row r="293" spans="1:8" x14ac:dyDescent="0.3">
      <c r="A293">
        <v>286</v>
      </c>
      <c r="B293">
        <v>34</v>
      </c>
      <c r="C293">
        <v>1</v>
      </c>
      <c r="D293">
        <v>3</v>
      </c>
      <c r="E293">
        <v>3</v>
      </c>
      <c r="F293">
        <v>3</v>
      </c>
      <c r="G293">
        <v>4</v>
      </c>
      <c r="H293">
        <v>1</v>
      </c>
    </row>
    <row r="294" spans="1:8" x14ac:dyDescent="0.3">
      <c r="A294">
        <v>287</v>
      </c>
      <c r="B294">
        <v>43</v>
      </c>
      <c r="C294">
        <v>0</v>
      </c>
      <c r="D294">
        <v>4</v>
      </c>
      <c r="E294">
        <v>1</v>
      </c>
      <c r="F294">
        <v>2</v>
      </c>
      <c r="G294">
        <v>2</v>
      </c>
      <c r="H294">
        <v>0</v>
      </c>
    </row>
    <row r="295" spans="1:8" x14ac:dyDescent="0.3">
      <c r="A295">
        <v>288</v>
      </c>
      <c r="B295">
        <v>39</v>
      </c>
      <c r="C295">
        <v>0</v>
      </c>
      <c r="D295">
        <v>2</v>
      </c>
      <c r="E295">
        <v>1</v>
      </c>
      <c r="F295">
        <v>3</v>
      </c>
      <c r="G295">
        <v>2</v>
      </c>
      <c r="H295">
        <v>0</v>
      </c>
    </row>
    <row r="296" spans="1:8" x14ac:dyDescent="0.3">
      <c r="A296">
        <v>289</v>
      </c>
      <c r="B296">
        <v>46</v>
      </c>
      <c r="C296">
        <v>0</v>
      </c>
      <c r="D296">
        <v>2</v>
      </c>
      <c r="E296">
        <v>1</v>
      </c>
      <c r="F296">
        <v>1</v>
      </c>
      <c r="G296">
        <v>2</v>
      </c>
      <c r="H296">
        <v>0</v>
      </c>
    </row>
    <row r="297" spans="1:8" x14ac:dyDescent="0.3">
      <c r="A297">
        <v>290</v>
      </c>
      <c r="B297">
        <v>38</v>
      </c>
      <c r="C297">
        <v>1</v>
      </c>
      <c r="D297">
        <v>4</v>
      </c>
      <c r="E297">
        <v>3</v>
      </c>
      <c r="F297">
        <v>1</v>
      </c>
      <c r="G297">
        <v>3</v>
      </c>
      <c r="H297">
        <v>1</v>
      </c>
    </row>
    <row r="298" spans="1:8" x14ac:dyDescent="0.3">
      <c r="A298">
        <v>291</v>
      </c>
      <c r="B298">
        <v>36</v>
      </c>
      <c r="C298">
        <v>1</v>
      </c>
      <c r="D298">
        <v>4</v>
      </c>
      <c r="E298">
        <v>2</v>
      </c>
      <c r="F298">
        <v>2</v>
      </c>
      <c r="G298">
        <v>1</v>
      </c>
      <c r="H298">
        <v>0</v>
      </c>
    </row>
    <row r="299" spans="1:8" x14ac:dyDescent="0.3">
      <c r="A299">
        <v>292</v>
      </c>
      <c r="B299">
        <v>36</v>
      </c>
      <c r="C299">
        <v>1</v>
      </c>
      <c r="D299">
        <v>2</v>
      </c>
      <c r="E299">
        <v>2</v>
      </c>
      <c r="F299">
        <v>2</v>
      </c>
      <c r="G299">
        <v>3</v>
      </c>
      <c r="H299">
        <v>0</v>
      </c>
    </row>
    <row r="300" spans="1:8" x14ac:dyDescent="0.3">
      <c r="A300">
        <v>293</v>
      </c>
      <c r="B300">
        <v>38</v>
      </c>
      <c r="C300">
        <v>1</v>
      </c>
      <c r="D300">
        <v>3</v>
      </c>
      <c r="E300">
        <v>3</v>
      </c>
      <c r="F300">
        <v>3</v>
      </c>
      <c r="G300">
        <v>4</v>
      </c>
      <c r="H300">
        <v>1</v>
      </c>
    </row>
    <row r="301" spans="1:8" x14ac:dyDescent="0.3">
      <c r="A301">
        <v>294</v>
      </c>
      <c r="B301">
        <v>46</v>
      </c>
      <c r="C301">
        <v>0</v>
      </c>
      <c r="D301">
        <v>3</v>
      </c>
      <c r="E301">
        <v>1</v>
      </c>
      <c r="F301">
        <v>3</v>
      </c>
      <c r="G301">
        <v>1</v>
      </c>
      <c r="H301">
        <v>0</v>
      </c>
    </row>
    <row r="302" spans="1:8" x14ac:dyDescent="0.3">
      <c r="A302">
        <v>295</v>
      </c>
      <c r="B302">
        <v>49</v>
      </c>
      <c r="C302">
        <v>0</v>
      </c>
      <c r="D302">
        <v>2</v>
      </c>
      <c r="E302">
        <v>1</v>
      </c>
      <c r="F302">
        <v>3</v>
      </c>
      <c r="G302">
        <v>1</v>
      </c>
      <c r="H302">
        <v>0</v>
      </c>
    </row>
    <row r="303" spans="1:8" x14ac:dyDescent="0.3">
      <c r="A303">
        <v>296</v>
      </c>
      <c r="B303">
        <v>37</v>
      </c>
      <c r="C303">
        <v>1</v>
      </c>
      <c r="D303">
        <v>2</v>
      </c>
      <c r="E303">
        <v>1</v>
      </c>
      <c r="F303">
        <v>3</v>
      </c>
      <c r="G303">
        <v>2</v>
      </c>
      <c r="H303">
        <v>0</v>
      </c>
    </row>
    <row r="304" spans="1:8" x14ac:dyDescent="0.3">
      <c r="A304">
        <v>297</v>
      </c>
      <c r="B304">
        <v>44</v>
      </c>
      <c r="C304">
        <v>1</v>
      </c>
      <c r="D304">
        <v>1</v>
      </c>
      <c r="E304">
        <v>1</v>
      </c>
      <c r="F304">
        <v>3</v>
      </c>
      <c r="G304">
        <v>3</v>
      </c>
      <c r="H304">
        <v>1</v>
      </c>
    </row>
    <row r="305" spans="1:8" x14ac:dyDescent="0.3">
      <c r="A305">
        <v>298</v>
      </c>
      <c r="B305">
        <v>34</v>
      </c>
      <c r="C305">
        <v>1</v>
      </c>
      <c r="D305">
        <v>2</v>
      </c>
      <c r="E305">
        <v>2</v>
      </c>
      <c r="F305">
        <v>3</v>
      </c>
      <c r="G305">
        <v>1</v>
      </c>
      <c r="H305">
        <v>0</v>
      </c>
    </row>
    <row r="306" spans="1:8" x14ac:dyDescent="0.3">
      <c r="A306">
        <v>299</v>
      </c>
      <c r="B306">
        <v>56</v>
      </c>
      <c r="C306">
        <v>0</v>
      </c>
      <c r="D306">
        <v>2</v>
      </c>
      <c r="E306">
        <v>1</v>
      </c>
      <c r="F306">
        <v>2</v>
      </c>
      <c r="G306">
        <v>1</v>
      </c>
      <c r="H306">
        <v>0</v>
      </c>
    </row>
    <row r="307" spans="1:8" x14ac:dyDescent="0.3">
      <c r="A307">
        <v>300</v>
      </c>
      <c r="B307">
        <v>53</v>
      </c>
      <c r="C307">
        <v>1</v>
      </c>
      <c r="D307">
        <v>4</v>
      </c>
      <c r="E307">
        <v>1</v>
      </c>
      <c r="F307">
        <v>1</v>
      </c>
      <c r="G307">
        <v>4</v>
      </c>
      <c r="H307">
        <v>1</v>
      </c>
    </row>
    <row r="308" spans="1:8" x14ac:dyDescent="0.3">
      <c r="A308">
        <v>301</v>
      </c>
      <c r="B308">
        <v>51</v>
      </c>
      <c r="C308">
        <v>0</v>
      </c>
      <c r="D308">
        <v>3</v>
      </c>
      <c r="E308">
        <v>2</v>
      </c>
      <c r="F308">
        <v>3</v>
      </c>
      <c r="G308">
        <v>2</v>
      </c>
      <c r="H308">
        <v>0</v>
      </c>
    </row>
    <row r="309" spans="1:8" x14ac:dyDescent="0.3">
      <c r="A309">
        <v>302</v>
      </c>
      <c r="B309">
        <v>40</v>
      </c>
      <c r="C309">
        <v>1</v>
      </c>
      <c r="D309">
        <v>2</v>
      </c>
      <c r="E309">
        <v>1</v>
      </c>
      <c r="F309">
        <v>2</v>
      </c>
      <c r="G309">
        <v>2</v>
      </c>
      <c r="H309">
        <v>0</v>
      </c>
    </row>
    <row r="310" spans="1:8" x14ac:dyDescent="0.3">
      <c r="A310">
        <v>303</v>
      </c>
      <c r="B310">
        <v>42</v>
      </c>
      <c r="C310">
        <v>1</v>
      </c>
      <c r="D310">
        <v>3</v>
      </c>
      <c r="E310">
        <v>1</v>
      </c>
      <c r="F310">
        <v>3</v>
      </c>
      <c r="G310">
        <v>3</v>
      </c>
      <c r="H310">
        <v>0</v>
      </c>
    </row>
    <row r="311" spans="1:8" x14ac:dyDescent="0.3">
      <c r="A311">
        <v>304</v>
      </c>
      <c r="B311">
        <v>57</v>
      </c>
      <c r="C311">
        <v>1</v>
      </c>
      <c r="D311">
        <v>3</v>
      </c>
      <c r="E311">
        <v>1</v>
      </c>
      <c r="F311">
        <v>2</v>
      </c>
      <c r="G311">
        <v>2</v>
      </c>
      <c r="H311">
        <v>1</v>
      </c>
    </row>
    <row r="312" spans="1:8" x14ac:dyDescent="0.3">
      <c r="A312">
        <v>305</v>
      </c>
      <c r="B312">
        <v>21</v>
      </c>
      <c r="C312">
        <v>1</v>
      </c>
      <c r="D312">
        <v>2</v>
      </c>
      <c r="E312">
        <v>1</v>
      </c>
      <c r="F312">
        <v>4</v>
      </c>
      <c r="G312">
        <v>1</v>
      </c>
      <c r="H312">
        <v>1</v>
      </c>
    </row>
    <row r="313" spans="1:8" x14ac:dyDescent="0.3">
      <c r="A313">
        <v>306</v>
      </c>
      <c r="B313">
        <v>46</v>
      </c>
      <c r="C313">
        <v>0</v>
      </c>
      <c r="D313">
        <v>2</v>
      </c>
      <c r="E313">
        <v>2</v>
      </c>
      <c r="F313">
        <v>4</v>
      </c>
      <c r="G313">
        <v>2</v>
      </c>
      <c r="H313">
        <v>0</v>
      </c>
    </row>
    <row r="314" spans="1:8" x14ac:dyDescent="0.3">
      <c r="A314">
        <v>307</v>
      </c>
      <c r="B314">
        <v>27</v>
      </c>
      <c r="C314">
        <v>0</v>
      </c>
      <c r="D314">
        <v>4</v>
      </c>
      <c r="E314">
        <v>3</v>
      </c>
      <c r="F314">
        <v>4</v>
      </c>
      <c r="G314">
        <v>3</v>
      </c>
      <c r="H314">
        <v>0</v>
      </c>
    </row>
    <row r="315" spans="1:8" x14ac:dyDescent="0.3">
      <c r="A315">
        <v>308</v>
      </c>
      <c r="B315">
        <v>47</v>
      </c>
      <c r="C315">
        <v>1</v>
      </c>
      <c r="D315">
        <v>1</v>
      </c>
      <c r="E315">
        <v>2</v>
      </c>
      <c r="F315">
        <v>4</v>
      </c>
      <c r="G315">
        <v>2</v>
      </c>
      <c r="H315">
        <v>0</v>
      </c>
    </row>
    <row r="316" spans="1:8" x14ac:dyDescent="0.3">
      <c r="A316">
        <v>309</v>
      </c>
      <c r="B316">
        <v>23</v>
      </c>
      <c r="C316">
        <v>0</v>
      </c>
      <c r="D316">
        <v>3</v>
      </c>
      <c r="E316">
        <v>1</v>
      </c>
      <c r="F316">
        <v>3</v>
      </c>
      <c r="G316">
        <v>1</v>
      </c>
      <c r="H316">
        <v>0</v>
      </c>
    </row>
    <row r="317" spans="1:8" x14ac:dyDescent="0.3">
      <c r="A317">
        <v>310</v>
      </c>
      <c r="B317">
        <v>45</v>
      </c>
      <c r="C317">
        <v>0</v>
      </c>
      <c r="D317">
        <v>3</v>
      </c>
      <c r="E317">
        <v>2</v>
      </c>
      <c r="F317">
        <v>3</v>
      </c>
      <c r="G317">
        <v>3</v>
      </c>
      <c r="H317">
        <v>0</v>
      </c>
    </row>
    <row r="318" spans="1:8" x14ac:dyDescent="0.3">
      <c r="A318">
        <v>311</v>
      </c>
      <c r="B318">
        <v>29</v>
      </c>
      <c r="C318">
        <v>0</v>
      </c>
      <c r="D318">
        <v>3</v>
      </c>
      <c r="E318">
        <v>1</v>
      </c>
      <c r="F318">
        <v>5</v>
      </c>
      <c r="G318">
        <v>1</v>
      </c>
      <c r="H318">
        <v>1</v>
      </c>
    </row>
    <row r="319" spans="1:8" x14ac:dyDescent="0.3">
      <c r="A319">
        <v>312</v>
      </c>
      <c r="B319">
        <v>30</v>
      </c>
      <c r="C319">
        <v>1</v>
      </c>
      <c r="D319">
        <v>4</v>
      </c>
      <c r="E319">
        <v>1</v>
      </c>
      <c r="F319">
        <v>1</v>
      </c>
      <c r="G319">
        <v>3</v>
      </c>
      <c r="H319">
        <v>1</v>
      </c>
    </row>
    <row r="320" spans="1:8" x14ac:dyDescent="0.3">
      <c r="A320">
        <v>313</v>
      </c>
      <c r="B320">
        <v>48</v>
      </c>
      <c r="C320">
        <v>1</v>
      </c>
      <c r="D320">
        <v>3</v>
      </c>
      <c r="E320">
        <v>3</v>
      </c>
      <c r="F320">
        <v>2</v>
      </c>
      <c r="G320">
        <v>1</v>
      </c>
      <c r="H320">
        <v>0</v>
      </c>
    </row>
    <row r="321" spans="1:8" x14ac:dyDescent="0.3">
      <c r="A321">
        <v>314</v>
      </c>
      <c r="B321">
        <v>60</v>
      </c>
      <c r="C321">
        <v>1</v>
      </c>
      <c r="D321">
        <v>2</v>
      </c>
      <c r="E321">
        <v>1</v>
      </c>
      <c r="F321">
        <v>3</v>
      </c>
      <c r="G321">
        <v>2</v>
      </c>
      <c r="H321">
        <v>0</v>
      </c>
    </row>
    <row r="322" spans="1:8" x14ac:dyDescent="0.3">
      <c r="A322">
        <v>315</v>
      </c>
      <c r="B322">
        <v>55</v>
      </c>
      <c r="C322">
        <v>0</v>
      </c>
      <c r="D322">
        <v>3</v>
      </c>
      <c r="E322">
        <v>2</v>
      </c>
      <c r="F322">
        <v>1</v>
      </c>
      <c r="G322">
        <v>3</v>
      </c>
      <c r="H322">
        <v>0</v>
      </c>
    </row>
    <row r="323" spans="1:8" x14ac:dyDescent="0.3">
      <c r="A323">
        <v>316</v>
      </c>
      <c r="B323">
        <v>46</v>
      </c>
      <c r="C323">
        <v>0</v>
      </c>
      <c r="D323">
        <v>3</v>
      </c>
      <c r="E323">
        <v>2</v>
      </c>
      <c r="F323">
        <v>4</v>
      </c>
      <c r="G323">
        <v>2</v>
      </c>
      <c r="H323">
        <v>0</v>
      </c>
    </row>
    <row r="324" spans="1:8" x14ac:dyDescent="0.3">
      <c r="A324">
        <v>317</v>
      </c>
      <c r="B324">
        <v>29</v>
      </c>
      <c r="C324">
        <v>0</v>
      </c>
      <c r="D324">
        <v>1</v>
      </c>
      <c r="E324">
        <v>3</v>
      </c>
      <c r="F324">
        <v>4</v>
      </c>
      <c r="G324">
        <v>1</v>
      </c>
      <c r="H324">
        <v>0</v>
      </c>
    </row>
    <row r="325" spans="1:8" x14ac:dyDescent="0.3">
      <c r="A325">
        <v>318</v>
      </c>
      <c r="B325">
        <v>38</v>
      </c>
      <c r="C325">
        <v>1</v>
      </c>
      <c r="D325">
        <v>2</v>
      </c>
      <c r="E325">
        <v>2</v>
      </c>
      <c r="F325">
        <v>3</v>
      </c>
      <c r="G325">
        <v>1</v>
      </c>
      <c r="H325">
        <v>0</v>
      </c>
    </row>
    <row r="326" spans="1:8" x14ac:dyDescent="0.3">
      <c r="A326">
        <v>319</v>
      </c>
      <c r="B326">
        <v>47</v>
      </c>
      <c r="C326">
        <v>0</v>
      </c>
      <c r="D326">
        <v>3</v>
      </c>
      <c r="E326">
        <v>1</v>
      </c>
      <c r="F326">
        <v>1</v>
      </c>
      <c r="G326">
        <v>1</v>
      </c>
      <c r="H326">
        <v>0</v>
      </c>
    </row>
    <row r="327" spans="1:8" x14ac:dyDescent="0.3">
      <c r="A327">
        <v>320</v>
      </c>
      <c r="B327">
        <v>49</v>
      </c>
      <c r="C327">
        <v>0</v>
      </c>
      <c r="D327">
        <v>4</v>
      </c>
      <c r="E327">
        <v>2</v>
      </c>
      <c r="F327">
        <v>5</v>
      </c>
      <c r="G327">
        <v>3</v>
      </c>
      <c r="H327">
        <v>0</v>
      </c>
    </row>
    <row r="328" spans="1:8" x14ac:dyDescent="0.3">
      <c r="A328">
        <v>321</v>
      </c>
      <c r="B328">
        <v>53</v>
      </c>
      <c r="C328">
        <v>0</v>
      </c>
      <c r="D328">
        <v>4</v>
      </c>
      <c r="E328">
        <v>3</v>
      </c>
      <c r="F328">
        <v>3</v>
      </c>
      <c r="G328">
        <v>2</v>
      </c>
      <c r="H328">
        <v>0</v>
      </c>
    </row>
    <row r="329" spans="1:8" x14ac:dyDescent="0.3">
      <c r="A329">
        <v>322</v>
      </c>
      <c r="B329">
        <v>49</v>
      </c>
      <c r="C329">
        <v>0</v>
      </c>
      <c r="D329">
        <v>3</v>
      </c>
      <c r="E329">
        <v>1</v>
      </c>
      <c r="F329">
        <v>1</v>
      </c>
      <c r="G329">
        <v>4</v>
      </c>
      <c r="H329">
        <v>0</v>
      </c>
    </row>
    <row r="330" spans="1:8" x14ac:dyDescent="0.3">
      <c r="A330">
        <v>323</v>
      </c>
      <c r="B330">
        <v>57</v>
      </c>
      <c r="C330">
        <v>1</v>
      </c>
      <c r="D330">
        <v>2</v>
      </c>
      <c r="E330">
        <v>3</v>
      </c>
      <c r="F330">
        <v>2</v>
      </c>
      <c r="G330">
        <v>4</v>
      </c>
      <c r="H330">
        <v>0</v>
      </c>
    </row>
    <row r="331" spans="1:8" x14ac:dyDescent="0.3">
      <c r="A331">
        <v>324</v>
      </c>
      <c r="B331">
        <v>37</v>
      </c>
      <c r="C331">
        <v>1</v>
      </c>
      <c r="D331">
        <v>4</v>
      </c>
      <c r="E331">
        <v>1</v>
      </c>
      <c r="F331">
        <v>5</v>
      </c>
      <c r="G331">
        <v>3</v>
      </c>
      <c r="H331">
        <v>1</v>
      </c>
    </row>
    <row r="332" spans="1:8" x14ac:dyDescent="0.3">
      <c r="A332">
        <v>325</v>
      </c>
      <c r="B332">
        <v>25</v>
      </c>
      <c r="C332">
        <v>0</v>
      </c>
      <c r="D332">
        <v>2</v>
      </c>
      <c r="E332">
        <v>1</v>
      </c>
      <c r="F332">
        <v>5</v>
      </c>
      <c r="G332">
        <v>1</v>
      </c>
      <c r="H332">
        <v>1</v>
      </c>
    </row>
    <row r="333" spans="1:8" x14ac:dyDescent="0.3">
      <c r="A333">
        <v>326</v>
      </c>
      <c r="B333">
        <v>34</v>
      </c>
      <c r="C333">
        <v>1</v>
      </c>
      <c r="D333">
        <v>2</v>
      </c>
      <c r="E333">
        <v>2</v>
      </c>
      <c r="F333">
        <v>3</v>
      </c>
      <c r="G333">
        <v>3</v>
      </c>
      <c r="H333">
        <v>0</v>
      </c>
    </row>
    <row r="334" spans="1:8" x14ac:dyDescent="0.3">
      <c r="A334">
        <v>327</v>
      </c>
      <c r="B334">
        <v>30</v>
      </c>
      <c r="C334">
        <v>1</v>
      </c>
      <c r="D334">
        <v>4</v>
      </c>
      <c r="E334">
        <v>3</v>
      </c>
      <c r="F334">
        <v>1</v>
      </c>
      <c r="G334">
        <v>3</v>
      </c>
      <c r="H334">
        <v>0</v>
      </c>
    </row>
    <row r="335" spans="1:8" x14ac:dyDescent="0.3">
      <c r="A335">
        <v>328</v>
      </c>
      <c r="B335">
        <v>54</v>
      </c>
      <c r="C335">
        <v>1</v>
      </c>
      <c r="D335">
        <v>2</v>
      </c>
      <c r="E335">
        <v>3</v>
      </c>
      <c r="F335">
        <v>1</v>
      </c>
      <c r="G335">
        <v>4</v>
      </c>
      <c r="H335">
        <v>0</v>
      </c>
    </row>
    <row r="336" spans="1:8" x14ac:dyDescent="0.3">
      <c r="A336">
        <v>329</v>
      </c>
      <c r="B336">
        <v>42</v>
      </c>
      <c r="C336">
        <v>0</v>
      </c>
      <c r="D336">
        <v>2</v>
      </c>
      <c r="E336">
        <v>1</v>
      </c>
      <c r="F336">
        <v>5</v>
      </c>
      <c r="G336">
        <v>3</v>
      </c>
      <c r="H336">
        <v>0</v>
      </c>
    </row>
    <row r="337" spans="1:8" x14ac:dyDescent="0.3">
      <c r="A337">
        <v>330</v>
      </c>
      <c r="B337">
        <v>45</v>
      </c>
      <c r="C337">
        <v>1</v>
      </c>
      <c r="D337">
        <v>2</v>
      </c>
      <c r="E337">
        <v>3</v>
      </c>
      <c r="F337">
        <v>3</v>
      </c>
      <c r="G337">
        <v>3</v>
      </c>
      <c r="H337">
        <v>0</v>
      </c>
    </row>
    <row r="338" spans="1:8" x14ac:dyDescent="0.3">
      <c r="A338">
        <v>331</v>
      </c>
      <c r="B338">
        <v>23</v>
      </c>
      <c r="C338">
        <v>1</v>
      </c>
      <c r="D338">
        <v>2</v>
      </c>
      <c r="E338">
        <v>3</v>
      </c>
      <c r="F338">
        <v>5</v>
      </c>
      <c r="G338">
        <v>3</v>
      </c>
      <c r="H338">
        <v>0</v>
      </c>
    </row>
    <row r="339" spans="1:8" x14ac:dyDescent="0.3">
      <c r="A339">
        <v>332</v>
      </c>
      <c r="B339">
        <v>48</v>
      </c>
      <c r="C339">
        <v>0</v>
      </c>
      <c r="D339">
        <v>4</v>
      </c>
      <c r="E339">
        <v>1</v>
      </c>
      <c r="F339">
        <v>5</v>
      </c>
      <c r="G339">
        <v>3</v>
      </c>
      <c r="H339">
        <v>0</v>
      </c>
    </row>
    <row r="340" spans="1:8" x14ac:dyDescent="0.3">
      <c r="A340">
        <v>333</v>
      </c>
      <c r="B340">
        <v>19</v>
      </c>
      <c r="C340">
        <v>0</v>
      </c>
      <c r="D340">
        <v>2</v>
      </c>
      <c r="E340">
        <v>1</v>
      </c>
      <c r="F340">
        <v>4</v>
      </c>
      <c r="G340">
        <v>4</v>
      </c>
      <c r="H340">
        <v>1</v>
      </c>
    </row>
    <row r="341" spans="1:8" x14ac:dyDescent="0.3">
      <c r="A341">
        <v>334</v>
      </c>
      <c r="B341">
        <v>27</v>
      </c>
      <c r="C341">
        <v>0</v>
      </c>
      <c r="D341">
        <v>2</v>
      </c>
      <c r="E341">
        <v>1</v>
      </c>
      <c r="F341">
        <v>4</v>
      </c>
      <c r="G341">
        <v>1</v>
      </c>
      <c r="H341">
        <v>1</v>
      </c>
    </row>
    <row r="342" spans="1:8" x14ac:dyDescent="0.3">
      <c r="A342">
        <v>335</v>
      </c>
      <c r="B342">
        <v>42</v>
      </c>
      <c r="C342">
        <v>1</v>
      </c>
      <c r="D342">
        <v>2</v>
      </c>
      <c r="E342">
        <v>1</v>
      </c>
      <c r="F342">
        <v>3</v>
      </c>
      <c r="G342">
        <v>3</v>
      </c>
      <c r="H342">
        <v>0</v>
      </c>
    </row>
    <row r="343" spans="1:8" x14ac:dyDescent="0.3">
      <c r="A343">
        <v>336</v>
      </c>
      <c r="B343">
        <v>27</v>
      </c>
      <c r="C343">
        <v>1</v>
      </c>
      <c r="D343">
        <v>1</v>
      </c>
      <c r="E343">
        <v>3</v>
      </c>
      <c r="F343">
        <v>4</v>
      </c>
      <c r="G343">
        <v>1</v>
      </c>
      <c r="H343">
        <v>0</v>
      </c>
    </row>
    <row r="344" spans="1:8" x14ac:dyDescent="0.3">
      <c r="A344">
        <v>337</v>
      </c>
      <c r="B344">
        <v>37</v>
      </c>
      <c r="C344">
        <v>1</v>
      </c>
      <c r="D344">
        <v>4</v>
      </c>
      <c r="E344">
        <v>1</v>
      </c>
      <c r="F344">
        <v>2</v>
      </c>
      <c r="G344">
        <v>2</v>
      </c>
      <c r="H344">
        <v>0</v>
      </c>
    </row>
    <row r="345" spans="1:8" x14ac:dyDescent="0.3">
      <c r="A345">
        <v>338</v>
      </c>
      <c r="B345">
        <v>55</v>
      </c>
      <c r="C345">
        <v>0</v>
      </c>
      <c r="D345">
        <v>3</v>
      </c>
      <c r="E345">
        <v>2</v>
      </c>
      <c r="F345">
        <v>1</v>
      </c>
      <c r="G345">
        <v>1</v>
      </c>
      <c r="H345">
        <v>0</v>
      </c>
    </row>
    <row r="346" spans="1:8" x14ac:dyDescent="0.3">
      <c r="A346">
        <v>339</v>
      </c>
      <c r="B346">
        <v>30</v>
      </c>
      <c r="C346">
        <v>0</v>
      </c>
      <c r="D346">
        <v>3</v>
      </c>
      <c r="E346">
        <v>2</v>
      </c>
      <c r="F346">
        <v>3</v>
      </c>
      <c r="G346">
        <v>1</v>
      </c>
      <c r="H346">
        <v>0</v>
      </c>
    </row>
    <row r="347" spans="1:8" x14ac:dyDescent="0.3">
      <c r="A347">
        <v>340</v>
      </c>
      <c r="B347">
        <v>52</v>
      </c>
      <c r="C347">
        <v>0</v>
      </c>
      <c r="D347">
        <v>3</v>
      </c>
      <c r="E347">
        <v>2</v>
      </c>
      <c r="F347">
        <v>1</v>
      </c>
      <c r="G347">
        <v>2</v>
      </c>
      <c r="H347">
        <v>0</v>
      </c>
    </row>
    <row r="348" spans="1:8" x14ac:dyDescent="0.3">
      <c r="A348">
        <v>341</v>
      </c>
      <c r="B348">
        <v>37</v>
      </c>
      <c r="C348">
        <v>0</v>
      </c>
      <c r="D348">
        <v>1</v>
      </c>
      <c r="E348">
        <v>2</v>
      </c>
      <c r="F348">
        <v>5</v>
      </c>
      <c r="G348">
        <v>1</v>
      </c>
      <c r="H348">
        <v>1</v>
      </c>
    </row>
    <row r="349" spans="1:8" x14ac:dyDescent="0.3">
      <c r="A349">
        <v>342</v>
      </c>
      <c r="B349">
        <v>60</v>
      </c>
      <c r="C349">
        <v>0</v>
      </c>
      <c r="D349">
        <v>2</v>
      </c>
      <c r="E349">
        <v>2</v>
      </c>
      <c r="F349">
        <v>2</v>
      </c>
      <c r="G349">
        <v>2</v>
      </c>
      <c r="H349">
        <v>0</v>
      </c>
    </row>
    <row r="350" spans="1:8" x14ac:dyDescent="0.3">
      <c r="A350">
        <v>343</v>
      </c>
      <c r="B350">
        <v>35</v>
      </c>
      <c r="C350">
        <v>1</v>
      </c>
      <c r="D350">
        <v>4</v>
      </c>
      <c r="E350">
        <v>1</v>
      </c>
      <c r="F350">
        <v>4</v>
      </c>
      <c r="G350">
        <v>2</v>
      </c>
      <c r="H350">
        <v>1</v>
      </c>
    </row>
    <row r="351" spans="1:8" x14ac:dyDescent="0.3">
      <c r="A351">
        <v>344</v>
      </c>
      <c r="B351">
        <v>52</v>
      </c>
      <c r="C351">
        <v>0</v>
      </c>
      <c r="D351">
        <v>3</v>
      </c>
      <c r="E351">
        <v>3</v>
      </c>
      <c r="F351">
        <v>5</v>
      </c>
      <c r="G351">
        <v>2</v>
      </c>
      <c r="H351">
        <v>0</v>
      </c>
    </row>
    <row r="352" spans="1:8" x14ac:dyDescent="0.3">
      <c r="A352">
        <v>345</v>
      </c>
      <c r="B352">
        <v>22</v>
      </c>
      <c r="C352">
        <v>0</v>
      </c>
      <c r="D352">
        <v>1</v>
      </c>
      <c r="E352">
        <v>1</v>
      </c>
      <c r="F352">
        <v>3</v>
      </c>
      <c r="G352">
        <v>1</v>
      </c>
      <c r="H352">
        <v>1</v>
      </c>
    </row>
    <row r="353" spans="1:8" x14ac:dyDescent="0.3">
      <c r="A353">
        <v>346</v>
      </c>
      <c r="B353">
        <v>33</v>
      </c>
      <c r="C353">
        <v>0</v>
      </c>
      <c r="D353">
        <v>3</v>
      </c>
      <c r="E353">
        <v>1</v>
      </c>
      <c r="F353">
        <v>4</v>
      </c>
      <c r="G353">
        <v>3</v>
      </c>
      <c r="H353">
        <v>0</v>
      </c>
    </row>
    <row r="354" spans="1:8" x14ac:dyDescent="0.3">
      <c r="A354">
        <v>347</v>
      </c>
      <c r="B354">
        <v>43</v>
      </c>
      <c r="C354">
        <v>1</v>
      </c>
      <c r="D354">
        <v>4</v>
      </c>
      <c r="E354">
        <v>2</v>
      </c>
      <c r="F354">
        <v>3</v>
      </c>
      <c r="G354">
        <v>1</v>
      </c>
      <c r="H354">
        <v>1</v>
      </c>
    </row>
    <row r="355" spans="1:8" x14ac:dyDescent="0.3">
      <c r="A355">
        <v>348</v>
      </c>
      <c r="B355">
        <v>19</v>
      </c>
      <c r="C355">
        <v>1</v>
      </c>
      <c r="D355">
        <v>2</v>
      </c>
      <c r="E355">
        <v>2</v>
      </c>
      <c r="F355">
        <v>1</v>
      </c>
      <c r="G355">
        <v>3</v>
      </c>
      <c r="H355">
        <v>0</v>
      </c>
    </row>
    <row r="356" spans="1:8" x14ac:dyDescent="0.3">
      <c r="A356">
        <v>349</v>
      </c>
      <c r="B356">
        <v>36</v>
      </c>
      <c r="C356">
        <v>1</v>
      </c>
      <c r="D356">
        <v>4</v>
      </c>
      <c r="E356">
        <v>3</v>
      </c>
      <c r="F356">
        <v>1</v>
      </c>
      <c r="G356">
        <v>2</v>
      </c>
      <c r="H356">
        <v>1</v>
      </c>
    </row>
    <row r="357" spans="1:8" x14ac:dyDescent="0.3">
      <c r="A357">
        <v>350</v>
      </c>
      <c r="B357">
        <v>50</v>
      </c>
      <c r="C357">
        <v>1</v>
      </c>
      <c r="D357">
        <v>1</v>
      </c>
      <c r="E357">
        <v>2</v>
      </c>
      <c r="F357">
        <v>4</v>
      </c>
      <c r="G357">
        <v>4</v>
      </c>
      <c r="H357">
        <v>1</v>
      </c>
    </row>
    <row r="358" spans="1:8" x14ac:dyDescent="0.3">
      <c r="A358">
        <v>351</v>
      </c>
      <c r="B358">
        <v>40</v>
      </c>
      <c r="C358">
        <v>0</v>
      </c>
      <c r="D358">
        <v>4</v>
      </c>
      <c r="E358">
        <v>1</v>
      </c>
      <c r="F358">
        <v>5</v>
      </c>
      <c r="G358">
        <v>2</v>
      </c>
      <c r="H358">
        <v>1</v>
      </c>
    </row>
    <row r="359" spans="1:8" x14ac:dyDescent="0.3">
      <c r="A359">
        <v>352</v>
      </c>
      <c r="B359">
        <v>20</v>
      </c>
      <c r="C359">
        <v>0</v>
      </c>
      <c r="D359">
        <v>2</v>
      </c>
      <c r="E359">
        <v>3</v>
      </c>
      <c r="F359">
        <v>5</v>
      </c>
      <c r="G359">
        <v>2</v>
      </c>
      <c r="H359">
        <v>1</v>
      </c>
    </row>
    <row r="360" spans="1:8" x14ac:dyDescent="0.3">
      <c r="A360">
        <v>353</v>
      </c>
      <c r="B360">
        <v>44</v>
      </c>
      <c r="C360">
        <v>1</v>
      </c>
      <c r="D360">
        <v>3</v>
      </c>
      <c r="E360">
        <v>3</v>
      </c>
      <c r="F360">
        <v>5</v>
      </c>
      <c r="G360">
        <v>3</v>
      </c>
      <c r="H360">
        <v>1</v>
      </c>
    </row>
    <row r="361" spans="1:8" x14ac:dyDescent="0.3">
      <c r="A361">
        <v>354</v>
      </c>
      <c r="B361">
        <v>50</v>
      </c>
      <c r="C361">
        <v>1</v>
      </c>
      <c r="D361">
        <v>1</v>
      </c>
      <c r="E361">
        <v>2</v>
      </c>
      <c r="F361">
        <v>1</v>
      </c>
      <c r="G361">
        <v>4</v>
      </c>
      <c r="H361">
        <v>0</v>
      </c>
    </row>
    <row r="362" spans="1:8" x14ac:dyDescent="0.3">
      <c r="A362">
        <v>355</v>
      </c>
      <c r="B362">
        <v>23</v>
      </c>
      <c r="C362">
        <v>1</v>
      </c>
      <c r="D362">
        <v>3</v>
      </c>
      <c r="E362">
        <v>3</v>
      </c>
      <c r="F362">
        <v>4</v>
      </c>
      <c r="G362">
        <v>1</v>
      </c>
      <c r="H362">
        <v>0</v>
      </c>
    </row>
    <row r="363" spans="1:8" x14ac:dyDescent="0.3">
      <c r="A363">
        <v>356</v>
      </c>
      <c r="B363">
        <v>48</v>
      </c>
      <c r="C363">
        <v>0</v>
      </c>
      <c r="D363">
        <v>3</v>
      </c>
      <c r="E363">
        <v>2</v>
      </c>
      <c r="F363">
        <v>5</v>
      </c>
      <c r="G363">
        <v>2</v>
      </c>
      <c r="H363">
        <v>0</v>
      </c>
    </row>
    <row r="364" spans="1:8" x14ac:dyDescent="0.3">
      <c r="A364">
        <v>357</v>
      </c>
      <c r="B364">
        <v>39</v>
      </c>
      <c r="C364">
        <v>0</v>
      </c>
      <c r="D364">
        <v>3</v>
      </c>
      <c r="E364">
        <v>3</v>
      </c>
      <c r="F364">
        <v>2</v>
      </c>
      <c r="G364">
        <v>4</v>
      </c>
      <c r="H364">
        <v>1</v>
      </c>
    </row>
    <row r="365" spans="1:8" x14ac:dyDescent="0.3">
      <c r="A365">
        <v>358</v>
      </c>
      <c r="B365">
        <v>25</v>
      </c>
      <c r="C365">
        <v>1</v>
      </c>
      <c r="D365">
        <v>4</v>
      </c>
      <c r="E365">
        <v>2</v>
      </c>
      <c r="F365">
        <v>1</v>
      </c>
      <c r="G365">
        <v>4</v>
      </c>
      <c r="H365">
        <v>0</v>
      </c>
    </row>
    <row r="366" spans="1:8" x14ac:dyDescent="0.3">
      <c r="A366">
        <v>359</v>
      </c>
      <c r="B366">
        <v>52</v>
      </c>
      <c r="C366">
        <v>1</v>
      </c>
      <c r="D366">
        <v>4</v>
      </c>
      <c r="E366">
        <v>1</v>
      </c>
      <c r="F366">
        <v>3</v>
      </c>
      <c r="G366">
        <v>3</v>
      </c>
      <c r="H366">
        <v>0</v>
      </c>
    </row>
    <row r="367" spans="1:8" x14ac:dyDescent="0.3">
      <c r="A367">
        <v>360</v>
      </c>
      <c r="B367">
        <v>50</v>
      </c>
      <c r="C367">
        <v>1</v>
      </c>
      <c r="D367">
        <v>2</v>
      </c>
      <c r="E367">
        <v>1</v>
      </c>
      <c r="F367">
        <v>1</v>
      </c>
      <c r="G367">
        <v>4</v>
      </c>
      <c r="H367">
        <v>1</v>
      </c>
    </row>
    <row r="368" spans="1:8" x14ac:dyDescent="0.3">
      <c r="A368">
        <v>361</v>
      </c>
      <c r="B368">
        <v>32</v>
      </c>
      <c r="C368">
        <v>0</v>
      </c>
      <c r="D368">
        <v>2</v>
      </c>
      <c r="E368">
        <v>1</v>
      </c>
      <c r="F368">
        <v>4</v>
      </c>
      <c r="G368">
        <v>1</v>
      </c>
      <c r="H368">
        <v>1</v>
      </c>
    </row>
    <row r="369" spans="1:8" x14ac:dyDescent="0.3">
      <c r="A369">
        <v>362</v>
      </c>
      <c r="B369">
        <v>40</v>
      </c>
      <c r="C369">
        <v>1</v>
      </c>
      <c r="D369">
        <v>2</v>
      </c>
      <c r="E369">
        <v>1</v>
      </c>
      <c r="F369">
        <v>2</v>
      </c>
      <c r="G369">
        <v>1</v>
      </c>
      <c r="H369">
        <v>0</v>
      </c>
    </row>
    <row r="370" spans="1:8" x14ac:dyDescent="0.3">
      <c r="A370">
        <v>363</v>
      </c>
      <c r="B370">
        <v>25</v>
      </c>
      <c r="C370">
        <v>0</v>
      </c>
      <c r="D370">
        <v>1</v>
      </c>
      <c r="E370">
        <v>2</v>
      </c>
      <c r="F370">
        <v>1</v>
      </c>
      <c r="G370">
        <v>3</v>
      </c>
      <c r="H370">
        <v>1</v>
      </c>
    </row>
    <row r="371" spans="1:8" x14ac:dyDescent="0.3">
      <c r="A371">
        <v>364</v>
      </c>
      <c r="B371">
        <v>53</v>
      </c>
      <c r="C371">
        <v>1</v>
      </c>
      <c r="D371">
        <v>4</v>
      </c>
      <c r="E371">
        <v>3</v>
      </c>
      <c r="F371">
        <v>1</v>
      </c>
      <c r="G371">
        <v>3</v>
      </c>
      <c r="H371">
        <v>0</v>
      </c>
    </row>
    <row r="372" spans="1:8" x14ac:dyDescent="0.3">
      <c r="A372">
        <v>365</v>
      </c>
      <c r="B372">
        <v>58</v>
      </c>
      <c r="C372">
        <v>0</v>
      </c>
      <c r="D372">
        <v>3</v>
      </c>
      <c r="E372">
        <v>2</v>
      </c>
      <c r="F372">
        <v>1</v>
      </c>
      <c r="G372">
        <v>4</v>
      </c>
      <c r="H372">
        <v>0</v>
      </c>
    </row>
    <row r="373" spans="1:8" x14ac:dyDescent="0.3">
      <c r="A373">
        <v>366</v>
      </c>
      <c r="B373">
        <v>31</v>
      </c>
      <c r="C373">
        <v>1</v>
      </c>
      <c r="D373">
        <v>4</v>
      </c>
      <c r="E373">
        <v>2</v>
      </c>
      <c r="F373">
        <v>4</v>
      </c>
      <c r="G373">
        <v>1</v>
      </c>
      <c r="H373">
        <v>1</v>
      </c>
    </row>
    <row r="374" spans="1:8" x14ac:dyDescent="0.3">
      <c r="A374">
        <v>367</v>
      </c>
      <c r="B374">
        <v>43</v>
      </c>
      <c r="C374">
        <v>1</v>
      </c>
      <c r="D374">
        <v>3</v>
      </c>
      <c r="E374">
        <v>3</v>
      </c>
      <c r="F374">
        <v>4</v>
      </c>
      <c r="G374">
        <v>1</v>
      </c>
      <c r="H374">
        <v>1</v>
      </c>
    </row>
    <row r="375" spans="1:8" x14ac:dyDescent="0.3">
      <c r="A375">
        <v>368</v>
      </c>
      <c r="B375">
        <v>36</v>
      </c>
      <c r="C375">
        <v>0</v>
      </c>
      <c r="D375">
        <v>3</v>
      </c>
      <c r="E375">
        <v>2</v>
      </c>
      <c r="F375">
        <v>1</v>
      </c>
      <c r="G375">
        <v>4</v>
      </c>
      <c r="H375">
        <v>1</v>
      </c>
    </row>
    <row r="376" spans="1:8" x14ac:dyDescent="0.3">
      <c r="A376">
        <v>369</v>
      </c>
      <c r="B376">
        <v>21</v>
      </c>
      <c r="C376">
        <v>1</v>
      </c>
      <c r="D376">
        <v>1</v>
      </c>
      <c r="E376">
        <v>2</v>
      </c>
      <c r="F376">
        <v>5</v>
      </c>
      <c r="G376">
        <v>2</v>
      </c>
      <c r="H376">
        <v>1</v>
      </c>
    </row>
    <row r="377" spans="1:8" x14ac:dyDescent="0.3">
      <c r="A377">
        <v>370</v>
      </c>
      <c r="B377">
        <v>20</v>
      </c>
      <c r="C377">
        <v>1</v>
      </c>
      <c r="D377">
        <v>1</v>
      </c>
      <c r="E377">
        <v>2</v>
      </c>
      <c r="F377">
        <v>1</v>
      </c>
      <c r="G377">
        <v>4</v>
      </c>
      <c r="H377">
        <v>0</v>
      </c>
    </row>
    <row r="378" spans="1:8" x14ac:dyDescent="0.3">
      <c r="A378">
        <v>371</v>
      </c>
      <c r="B378">
        <v>59</v>
      </c>
      <c r="C378">
        <v>1</v>
      </c>
      <c r="D378">
        <v>2</v>
      </c>
      <c r="E378">
        <v>2</v>
      </c>
      <c r="F378">
        <v>4</v>
      </c>
      <c r="G378">
        <v>2</v>
      </c>
      <c r="H378">
        <v>1</v>
      </c>
    </row>
    <row r="379" spans="1:8" x14ac:dyDescent="0.3">
      <c r="A379">
        <v>372</v>
      </c>
      <c r="B379">
        <v>53</v>
      </c>
      <c r="C379">
        <v>0</v>
      </c>
      <c r="D379">
        <v>4</v>
      </c>
      <c r="E379">
        <v>2</v>
      </c>
      <c r="F379">
        <v>5</v>
      </c>
      <c r="G379">
        <v>2</v>
      </c>
      <c r="H379">
        <v>0</v>
      </c>
    </row>
    <row r="380" spans="1:8" x14ac:dyDescent="0.3">
      <c r="A380">
        <v>373</v>
      </c>
      <c r="B380">
        <v>39</v>
      </c>
      <c r="C380">
        <v>0</v>
      </c>
      <c r="D380">
        <v>3</v>
      </c>
      <c r="E380">
        <v>1</v>
      </c>
      <c r="F380">
        <v>1</v>
      </c>
      <c r="G380">
        <v>1</v>
      </c>
      <c r="H380">
        <v>0</v>
      </c>
    </row>
    <row r="381" spans="1:8" x14ac:dyDescent="0.3">
      <c r="A381">
        <v>374</v>
      </c>
      <c r="B381">
        <v>59</v>
      </c>
      <c r="C381">
        <v>0</v>
      </c>
      <c r="D381">
        <v>2</v>
      </c>
      <c r="E381">
        <v>3</v>
      </c>
      <c r="F381">
        <v>3</v>
      </c>
      <c r="G381">
        <v>3</v>
      </c>
      <c r="H381">
        <v>0</v>
      </c>
    </row>
    <row r="382" spans="1:8" x14ac:dyDescent="0.3">
      <c r="A382">
        <v>375</v>
      </c>
      <c r="B382">
        <v>26</v>
      </c>
      <c r="C382">
        <v>1</v>
      </c>
      <c r="D382">
        <v>3</v>
      </c>
      <c r="E382">
        <v>1</v>
      </c>
      <c r="F382">
        <v>3</v>
      </c>
      <c r="G382">
        <v>1</v>
      </c>
      <c r="H382">
        <v>0</v>
      </c>
    </row>
    <row r="383" spans="1:8" x14ac:dyDescent="0.3">
      <c r="A383">
        <v>376</v>
      </c>
      <c r="B383">
        <v>37</v>
      </c>
      <c r="C383">
        <v>0</v>
      </c>
      <c r="D383">
        <v>4</v>
      </c>
      <c r="E383">
        <v>1</v>
      </c>
      <c r="F383">
        <v>1</v>
      </c>
      <c r="G383">
        <v>4</v>
      </c>
      <c r="H383">
        <v>0</v>
      </c>
    </row>
    <row r="384" spans="1:8" x14ac:dyDescent="0.3">
      <c r="A384">
        <v>377</v>
      </c>
      <c r="B384">
        <v>44</v>
      </c>
      <c r="C384">
        <v>0</v>
      </c>
      <c r="D384">
        <v>4</v>
      </c>
      <c r="E384">
        <v>1</v>
      </c>
      <c r="F384">
        <v>2</v>
      </c>
      <c r="G384">
        <v>1</v>
      </c>
      <c r="H384">
        <v>0</v>
      </c>
    </row>
    <row r="385" spans="1:8" x14ac:dyDescent="0.3">
      <c r="A385">
        <v>378</v>
      </c>
      <c r="B385">
        <v>44</v>
      </c>
      <c r="C385">
        <v>0</v>
      </c>
      <c r="D385">
        <v>4</v>
      </c>
      <c r="E385">
        <v>2</v>
      </c>
      <c r="F385">
        <v>2</v>
      </c>
      <c r="G385">
        <v>4</v>
      </c>
      <c r="H385">
        <v>0</v>
      </c>
    </row>
    <row r="386" spans="1:8" x14ac:dyDescent="0.3">
      <c r="A386">
        <v>379</v>
      </c>
      <c r="B386">
        <v>60</v>
      </c>
      <c r="C386">
        <v>1</v>
      </c>
      <c r="D386">
        <v>3</v>
      </c>
      <c r="E386">
        <v>2</v>
      </c>
      <c r="F386">
        <v>5</v>
      </c>
      <c r="G386">
        <v>1</v>
      </c>
      <c r="H386">
        <v>0</v>
      </c>
    </row>
    <row r="387" spans="1:8" x14ac:dyDescent="0.3">
      <c r="A387">
        <v>380</v>
      </c>
      <c r="B387">
        <v>28</v>
      </c>
      <c r="C387">
        <v>0</v>
      </c>
      <c r="D387">
        <v>1</v>
      </c>
      <c r="E387">
        <v>3</v>
      </c>
      <c r="F387">
        <v>1</v>
      </c>
      <c r="G387">
        <v>3</v>
      </c>
      <c r="H387">
        <v>1</v>
      </c>
    </row>
    <row r="388" spans="1:8" x14ac:dyDescent="0.3">
      <c r="A388">
        <v>381</v>
      </c>
      <c r="B388">
        <v>27</v>
      </c>
      <c r="C388">
        <v>1</v>
      </c>
      <c r="D388">
        <v>3</v>
      </c>
      <c r="E388">
        <v>2</v>
      </c>
      <c r="F388">
        <v>2</v>
      </c>
      <c r="G388">
        <v>4</v>
      </c>
      <c r="H388">
        <v>1</v>
      </c>
    </row>
    <row r="389" spans="1:8" x14ac:dyDescent="0.3">
      <c r="A389">
        <v>382</v>
      </c>
      <c r="B389">
        <v>39</v>
      </c>
      <c r="C389">
        <v>0</v>
      </c>
      <c r="D389">
        <v>3</v>
      </c>
      <c r="E389">
        <v>1</v>
      </c>
      <c r="F389">
        <v>5</v>
      </c>
      <c r="G389">
        <v>2</v>
      </c>
      <c r="H389">
        <v>1</v>
      </c>
    </row>
    <row r="390" spans="1:8" x14ac:dyDescent="0.3">
      <c r="A390">
        <v>383</v>
      </c>
      <c r="B390">
        <v>46</v>
      </c>
      <c r="C390">
        <v>0</v>
      </c>
      <c r="D390">
        <v>2</v>
      </c>
      <c r="E390">
        <v>1</v>
      </c>
      <c r="F390">
        <v>5</v>
      </c>
      <c r="G390">
        <v>1</v>
      </c>
      <c r="H390">
        <v>0</v>
      </c>
    </row>
    <row r="391" spans="1:8" x14ac:dyDescent="0.3">
      <c r="A391">
        <v>384</v>
      </c>
      <c r="B391">
        <v>33</v>
      </c>
      <c r="C391">
        <v>0</v>
      </c>
      <c r="D391">
        <v>1</v>
      </c>
      <c r="E391">
        <v>3</v>
      </c>
      <c r="F391">
        <v>4</v>
      </c>
      <c r="G391">
        <v>2</v>
      </c>
      <c r="H391">
        <v>0</v>
      </c>
    </row>
    <row r="392" spans="1:8" x14ac:dyDescent="0.3">
      <c r="A392">
        <v>385</v>
      </c>
      <c r="B392">
        <v>39</v>
      </c>
      <c r="C392">
        <v>0</v>
      </c>
      <c r="D392">
        <v>1</v>
      </c>
      <c r="E392">
        <v>1</v>
      </c>
      <c r="F392">
        <v>2</v>
      </c>
      <c r="G392">
        <v>3</v>
      </c>
      <c r="H392">
        <v>0</v>
      </c>
    </row>
    <row r="393" spans="1:8" x14ac:dyDescent="0.3">
      <c r="A393">
        <v>386</v>
      </c>
      <c r="B393">
        <v>39</v>
      </c>
      <c r="C393">
        <v>0</v>
      </c>
      <c r="D393">
        <v>2</v>
      </c>
      <c r="E393">
        <v>3</v>
      </c>
      <c r="F393">
        <v>2</v>
      </c>
      <c r="G393">
        <v>3</v>
      </c>
      <c r="H393">
        <v>1</v>
      </c>
    </row>
    <row r="394" spans="1:8" x14ac:dyDescent="0.3">
      <c r="A394">
        <v>387</v>
      </c>
      <c r="B394">
        <v>22</v>
      </c>
      <c r="C394">
        <v>1</v>
      </c>
      <c r="D394">
        <v>2</v>
      </c>
      <c r="E394">
        <v>1</v>
      </c>
      <c r="F394">
        <v>5</v>
      </c>
      <c r="G394">
        <v>3</v>
      </c>
      <c r="H394">
        <v>1</v>
      </c>
    </row>
    <row r="395" spans="1:8" x14ac:dyDescent="0.3">
      <c r="A395">
        <v>388</v>
      </c>
      <c r="B395">
        <v>35</v>
      </c>
      <c r="C395">
        <v>1</v>
      </c>
      <c r="D395">
        <v>2</v>
      </c>
      <c r="E395">
        <v>1</v>
      </c>
      <c r="F395">
        <v>3</v>
      </c>
      <c r="G395">
        <v>3</v>
      </c>
      <c r="H395">
        <v>0</v>
      </c>
    </row>
    <row r="396" spans="1:8" x14ac:dyDescent="0.3">
      <c r="A396">
        <v>389</v>
      </c>
      <c r="B396">
        <v>49</v>
      </c>
      <c r="C396">
        <v>0</v>
      </c>
      <c r="D396">
        <v>3</v>
      </c>
      <c r="E396">
        <v>1</v>
      </c>
      <c r="F396">
        <v>2</v>
      </c>
      <c r="G396">
        <v>1</v>
      </c>
      <c r="H396">
        <v>0</v>
      </c>
    </row>
    <row r="397" spans="1:8" x14ac:dyDescent="0.3">
      <c r="A397">
        <v>390</v>
      </c>
      <c r="B397">
        <v>44</v>
      </c>
      <c r="C397">
        <v>0</v>
      </c>
      <c r="D397">
        <v>2</v>
      </c>
      <c r="E397">
        <v>2</v>
      </c>
      <c r="F397">
        <v>1</v>
      </c>
      <c r="G397">
        <v>4</v>
      </c>
      <c r="H397">
        <v>0</v>
      </c>
    </row>
    <row r="398" spans="1:8" x14ac:dyDescent="0.3">
      <c r="A398">
        <v>391</v>
      </c>
      <c r="B398">
        <v>48</v>
      </c>
      <c r="C398">
        <v>1</v>
      </c>
      <c r="D398">
        <v>1</v>
      </c>
      <c r="E398">
        <v>2</v>
      </c>
      <c r="F398">
        <v>3</v>
      </c>
      <c r="G398">
        <v>4</v>
      </c>
      <c r="H398">
        <v>1</v>
      </c>
    </row>
    <row r="399" spans="1:8" x14ac:dyDescent="0.3">
      <c r="A399">
        <v>392</v>
      </c>
      <c r="B399">
        <v>59</v>
      </c>
      <c r="C399">
        <v>0</v>
      </c>
      <c r="D399">
        <v>3</v>
      </c>
      <c r="E399">
        <v>1</v>
      </c>
      <c r="F399">
        <v>4</v>
      </c>
      <c r="G399">
        <v>3</v>
      </c>
      <c r="H399">
        <v>0</v>
      </c>
    </row>
    <row r="400" spans="1:8" x14ac:dyDescent="0.3">
      <c r="A400">
        <v>393</v>
      </c>
      <c r="B400">
        <v>49</v>
      </c>
      <c r="C400">
        <v>1</v>
      </c>
      <c r="D400">
        <v>2</v>
      </c>
      <c r="E400">
        <v>3</v>
      </c>
      <c r="F400">
        <v>2</v>
      </c>
      <c r="G400">
        <v>3</v>
      </c>
      <c r="H400">
        <v>1</v>
      </c>
    </row>
    <row r="401" spans="1:8" x14ac:dyDescent="0.3">
      <c r="A401">
        <v>394</v>
      </c>
      <c r="B401">
        <v>52</v>
      </c>
      <c r="C401">
        <v>1</v>
      </c>
      <c r="D401">
        <v>4</v>
      </c>
      <c r="E401">
        <v>2</v>
      </c>
      <c r="F401">
        <v>3</v>
      </c>
      <c r="G401">
        <v>2</v>
      </c>
      <c r="H401">
        <v>1</v>
      </c>
    </row>
    <row r="402" spans="1:8" x14ac:dyDescent="0.3">
      <c r="A402">
        <v>395</v>
      </c>
      <c r="B402">
        <v>46</v>
      </c>
      <c r="C402">
        <v>1</v>
      </c>
      <c r="D402">
        <v>1</v>
      </c>
      <c r="E402">
        <v>3</v>
      </c>
      <c r="F402">
        <v>2</v>
      </c>
      <c r="G402">
        <v>2</v>
      </c>
      <c r="H402">
        <v>0</v>
      </c>
    </row>
    <row r="403" spans="1:8" x14ac:dyDescent="0.3">
      <c r="A403">
        <v>396</v>
      </c>
      <c r="B403">
        <v>22</v>
      </c>
      <c r="C403">
        <v>1</v>
      </c>
      <c r="D403">
        <v>2</v>
      </c>
      <c r="E403">
        <v>3</v>
      </c>
      <c r="F403">
        <v>2</v>
      </c>
      <c r="G403">
        <v>3</v>
      </c>
      <c r="H403">
        <v>1</v>
      </c>
    </row>
    <row r="404" spans="1:8" x14ac:dyDescent="0.3">
      <c r="A404">
        <v>397</v>
      </c>
      <c r="B404">
        <v>32</v>
      </c>
      <c r="C404">
        <v>0</v>
      </c>
      <c r="D404">
        <v>3</v>
      </c>
      <c r="E404">
        <v>2</v>
      </c>
      <c r="F404">
        <v>5</v>
      </c>
      <c r="G404">
        <v>3</v>
      </c>
      <c r="H404">
        <v>1</v>
      </c>
    </row>
    <row r="405" spans="1:8" x14ac:dyDescent="0.3">
      <c r="A405">
        <v>398</v>
      </c>
      <c r="B405">
        <v>57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1</v>
      </c>
    </row>
    <row r="406" spans="1:8" x14ac:dyDescent="0.3">
      <c r="A406">
        <v>399</v>
      </c>
      <c r="B406">
        <v>51</v>
      </c>
      <c r="C406">
        <v>0</v>
      </c>
      <c r="D406">
        <v>3</v>
      </c>
      <c r="E406">
        <v>1</v>
      </c>
      <c r="F406">
        <v>1</v>
      </c>
      <c r="G406">
        <v>4</v>
      </c>
      <c r="H406">
        <v>0</v>
      </c>
    </row>
    <row r="407" spans="1:8" x14ac:dyDescent="0.3">
      <c r="A407">
        <v>400</v>
      </c>
      <c r="B407">
        <v>46</v>
      </c>
      <c r="C407">
        <v>1</v>
      </c>
      <c r="D407">
        <v>4</v>
      </c>
      <c r="E407">
        <v>1</v>
      </c>
      <c r="F407">
        <v>4</v>
      </c>
      <c r="G407">
        <v>3</v>
      </c>
      <c r="H407">
        <v>1</v>
      </c>
    </row>
    <row r="408" spans="1:8" x14ac:dyDescent="0.3">
      <c r="A408">
        <v>401</v>
      </c>
      <c r="B408">
        <v>24</v>
      </c>
      <c r="C408">
        <v>1</v>
      </c>
      <c r="D408">
        <v>3</v>
      </c>
      <c r="E408">
        <v>3</v>
      </c>
      <c r="F408">
        <v>3</v>
      </c>
      <c r="G408">
        <v>2</v>
      </c>
      <c r="H408">
        <v>1</v>
      </c>
    </row>
    <row r="409" spans="1:8" x14ac:dyDescent="0.3">
      <c r="A409">
        <v>402</v>
      </c>
      <c r="B409">
        <v>28</v>
      </c>
      <c r="C409">
        <v>0</v>
      </c>
      <c r="D409">
        <v>4</v>
      </c>
      <c r="E409">
        <v>2</v>
      </c>
      <c r="F409">
        <v>2</v>
      </c>
      <c r="G409">
        <v>3</v>
      </c>
      <c r="H409">
        <v>0</v>
      </c>
    </row>
    <row r="410" spans="1:8" x14ac:dyDescent="0.3">
      <c r="A410">
        <v>403</v>
      </c>
      <c r="B410">
        <v>44</v>
      </c>
      <c r="C410">
        <v>1</v>
      </c>
      <c r="D410">
        <v>3</v>
      </c>
      <c r="E410">
        <v>3</v>
      </c>
      <c r="F410">
        <v>1</v>
      </c>
      <c r="G410">
        <v>2</v>
      </c>
      <c r="H410">
        <v>1</v>
      </c>
    </row>
    <row r="411" spans="1:8" x14ac:dyDescent="0.3">
      <c r="A411">
        <v>404</v>
      </c>
      <c r="B411">
        <v>44</v>
      </c>
      <c r="C411">
        <v>0</v>
      </c>
      <c r="D411">
        <v>3</v>
      </c>
      <c r="E411">
        <v>2</v>
      </c>
      <c r="F411">
        <v>2</v>
      </c>
      <c r="G411">
        <v>3</v>
      </c>
      <c r="H411">
        <v>0</v>
      </c>
    </row>
    <row r="412" spans="1:8" x14ac:dyDescent="0.3">
      <c r="A412">
        <v>405</v>
      </c>
      <c r="B412">
        <v>18</v>
      </c>
      <c r="C412">
        <v>0</v>
      </c>
      <c r="D412">
        <v>2</v>
      </c>
      <c r="E412">
        <v>2</v>
      </c>
      <c r="F412">
        <v>5</v>
      </c>
      <c r="G412">
        <v>1</v>
      </c>
      <c r="H412">
        <v>1</v>
      </c>
    </row>
    <row r="413" spans="1:8" x14ac:dyDescent="0.3">
      <c r="A413">
        <v>406</v>
      </c>
      <c r="B413">
        <v>60</v>
      </c>
      <c r="C413">
        <v>0</v>
      </c>
      <c r="D413">
        <v>3</v>
      </c>
      <c r="E413">
        <v>2</v>
      </c>
      <c r="F413">
        <v>1</v>
      </c>
      <c r="G413">
        <v>1</v>
      </c>
      <c r="H413">
        <v>0</v>
      </c>
    </row>
    <row r="414" spans="1:8" x14ac:dyDescent="0.3">
      <c r="A414">
        <v>407</v>
      </c>
      <c r="B414">
        <v>46</v>
      </c>
      <c r="C414">
        <v>0</v>
      </c>
      <c r="D414">
        <v>3</v>
      </c>
      <c r="E414">
        <v>2</v>
      </c>
      <c r="F414">
        <v>1</v>
      </c>
      <c r="G414">
        <v>3</v>
      </c>
      <c r="H414">
        <v>0</v>
      </c>
    </row>
    <row r="415" spans="1:8" x14ac:dyDescent="0.3">
      <c r="A415">
        <v>408</v>
      </c>
      <c r="B415">
        <v>53</v>
      </c>
      <c r="C415">
        <v>0</v>
      </c>
      <c r="D415">
        <v>4</v>
      </c>
      <c r="E415">
        <v>1</v>
      </c>
      <c r="F415">
        <v>2</v>
      </c>
      <c r="G415">
        <v>1</v>
      </c>
      <c r="H415">
        <v>0</v>
      </c>
    </row>
    <row r="416" spans="1:8" x14ac:dyDescent="0.3">
      <c r="A416">
        <v>409</v>
      </c>
      <c r="B416">
        <v>33</v>
      </c>
      <c r="C416">
        <v>1</v>
      </c>
      <c r="D416">
        <v>2</v>
      </c>
      <c r="E416">
        <v>2</v>
      </c>
      <c r="F416">
        <v>2</v>
      </c>
      <c r="G416">
        <v>3</v>
      </c>
      <c r="H416">
        <v>0</v>
      </c>
    </row>
    <row r="417" spans="1:8" x14ac:dyDescent="0.3">
      <c r="A417">
        <v>410</v>
      </c>
      <c r="B417">
        <v>22</v>
      </c>
      <c r="C417">
        <v>1</v>
      </c>
      <c r="D417">
        <v>4</v>
      </c>
      <c r="E417">
        <v>1</v>
      </c>
      <c r="F417">
        <v>5</v>
      </c>
      <c r="G417">
        <v>3</v>
      </c>
      <c r="H417">
        <v>0</v>
      </c>
    </row>
    <row r="418" spans="1:8" x14ac:dyDescent="0.3">
      <c r="A418">
        <v>411</v>
      </c>
      <c r="B418">
        <v>52</v>
      </c>
      <c r="C418">
        <v>0</v>
      </c>
      <c r="D418">
        <v>4</v>
      </c>
      <c r="E418">
        <v>2</v>
      </c>
      <c r="F418">
        <v>1</v>
      </c>
      <c r="G418">
        <v>4</v>
      </c>
      <c r="H418">
        <v>0</v>
      </c>
    </row>
    <row r="419" spans="1:8" x14ac:dyDescent="0.3">
      <c r="A419">
        <v>412</v>
      </c>
      <c r="B419">
        <v>23</v>
      </c>
      <c r="C419">
        <v>0</v>
      </c>
      <c r="D419">
        <v>3</v>
      </c>
      <c r="E419">
        <v>3</v>
      </c>
      <c r="F419">
        <v>4</v>
      </c>
      <c r="G419">
        <v>2</v>
      </c>
      <c r="H419">
        <v>1</v>
      </c>
    </row>
    <row r="420" spans="1:8" x14ac:dyDescent="0.3">
      <c r="A420">
        <v>413</v>
      </c>
      <c r="B420">
        <v>33</v>
      </c>
      <c r="C420">
        <v>1</v>
      </c>
      <c r="D420">
        <v>3</v>
      </c>
      <c r="E420">
        <v>3</v>
      </c>
      <c r="F420">
        <v>3</v>
      </c>
      <c r="G420">
        <v>4</v>
      </c>
      <c r="H420">
        <v>0</v>
      </c>
    </row>
    <row r="421" spans="1:8" x14ac:dyDescent="0.3">
      <c r="A421">
        <v>414</v>
      </c>
      <c r="B421">
        <v>24</v>
      </c>
      <c r="C421">
        <v>0</v>
      </c>
      <c r="D421">
        <v>2</v>
      </c>
      <c r="E421">
        <v>2</v>
      </c>
      <c r="F421">
        <v>1</v>
      </c>
      <c r="G421">
        <v>4</v>
      </c>
      <c r="H421">
        <v>0</v>
      </c>
    </row>
    <row r="422" spans="1:8" x14ac:dyDescent="0.3">
      <c r="A422">
        <v>415</v>
      </c>
      <c r="B422">
        <v>19</v>
      </c>
      <c r="C422">
        <v>1</v>
      </c>
      <c r="D422">
        <v>3</v>
      </c>
      <c r="E422">
        <v>2</v>
      </c>
      <c r="F422">
        <v>3</v>
      </c>
      <c r="G422">
        <v>1</v>
      </c>
      <c r="H422">
        <v>1</v>
      </c>
    </row>
    <row r="423" spans="1:8" x14ac:dyDescent="0.3">
      <c r="A423">
        <v>416</v>
      </c>
      <c r="B423">
        <v>32</v>
      </c>
      <c r="C423">
        <v>0</v>
      </c>
      <c r="D423">
        <v>2</v>
      </c>
      <c r="E423">
        <v>3</v>
      </c>
      <c r="F423">
        <v>4</v>
      </c>
      <c r="G423">
        <v>2</v>
      </c>
      <c r="H423">
        <v>1</v>
      </c>
    </row>
    <row r="424" spans="1:8" x14ac:dyDescent="0.3">
      <c r="A424">
        <v>417</v>
      </c>
      <c r="B424">
        <v>22</v>
      </c>
      <c r="C424">
        <v>0</v>
      </c>
      <c r="D424">
        <v>3</v>
      </c>
      <c r="E424">
        <v>1</v>
      </c>
      <c r="F424">
        <v>1</v>
      </c>
      <c r="G424">
        <v>4</v>
      </c>
      <c r="H424">
        <v>1</v>
      </c>
    </row>
    <row r="425" spans="1:8" x14ac:dyDescent="0.3">
      <c r="A425">
        <v>418</v>
      </c>
      <c r="B425">
        <v>40</v>
      </c>
      <c r="C425">
        <v>1</v>
      </c>
      <c r="D425">
        <v>4</v>
      </c>
      <c r="E425">
        <v>1</v>
      </c>
      <c r="F425">
        <v>5</v>
      </c>
      <c r="G425">
        <v>1</v>
      </c>
      <c r="H425">
        <v>1</v>
      </c>
    </row>
    <row r="426" spans="1:8" x14ac:dyDescent="0.3">
      <c r="A426">
        <v>419</v>
      </c>
      <c r="B426">
        <v>22</v>
      </c>
      <c r="C426">
        <v>1</v>
      </c>
      <c r="D426">
        <v>1</v>
      </c>
      <c r="E426">
        <v>1</v>
      </c>
      <c r="F426">
        <v>4</v>
      </c>
      <c r="G426">
        <v>3</v>
      </c>
      <c r="H426">
        <v>0</v>
      </c>
    </row>
    <row r="427" spans="1:8" x14ac:dyDescent="0.3">
      <c r="A427">
        <v>420</v>
      </c>
      <c r="B427">
        <v>54</v>
      </c>
      <c r="C427">
        <v>0</v>
      </c>
      <c r="D427">
        <v>2</v>
      </c>
      <c r="E427">
        <v>3</v>
      </c>
      <c r="F427">
        <v>5</v>
      </c>
      <c r="G427">
        <v>1</v>
      </c>
      <c r="H427">
        <v>0</v>
      </c>
    </row>
    <row r="428" spans="1:8" x14ac:dyDescent="0.3">
      <c r="A428">
        <v>421</v>
      </c>
      <c r="B428">
        <v>23</v>
      </c>
      <c r="C428">
        <v>1</v>
      </c>
      <c r="D428">
        <v>1</v>
      </c>
      <c r="E428">
        <v>2</v>
      </c>
      <c r="F428">
        <v>2</v>
      </c>
      <c r="G428">
        <v>3</v>
      </c>
      <c r="H428">
        <v>1</v>
      </c>
    </row>
    <row r="429" spans="1:8" x14ac:dyDescent="0.3">
      <c r="A429">
        <v>422</v>
      </c>
      <c r="B429">
        <v>46</v>
      </c>
      <c r="C429">
        <v>1</v>
      </c>
      <c r="D429">
        <v>3</v>
      </c>
      <c r="E429">
        <v>2</v>
      </c>
      <c r="F429">
        <v>4</v>
      </c>
      <c r="G429">
        <v>4</v>
      </c>
      <c r="H429">
        <v>0</v>
      </c>
    </row>
    <row r="430" spans="1:8" x14ac:dyDescent="0.3">
      <c r="A430">
        <v>423</v>
      </c>
      <c r="B430">
        <v>47</v>
      </c>
      <c r="C430">
        <v>0</v>
      </c>
      <c r="D430">
        <v>4</v>
      </c>
      <c r="E430">
        <v>3</v>
      </c>
      <c r="F430">
        <v>2</v>
      </c>
      <c r="G430">
        <v>2</v>
      </c>
      <c r="H430">
        <v>0</v>
      </c>
    </row>
    <row r="431" spans="1:8" x14ac:dyDescent="0.3">
      <c r="A431">
        <v>424</v>
      </c>
      <c r="B431">
        <v>53</v>
      </c>
      <c r="C431">
        <v>1</v>
      </c>
      <c r="D431">
        <v>3</v>
      </c>
      <c r="E431">
        <v>2</v>
      </c>
      <c r="F431">
        <v>4</v>
      </c>
      <c r="G431">
        <v>4</v>
      </c>
      <c r="H431">
        <v>1</v>
      </c>
    </row>
    <row r="432" spans="1:8" x14ac:dyDescent="0.3">
      <c r="A432">
        <v>425</v>
      </c>
      <c r="B432">
        <v>34</v>
      </c>
      <c r="C432">
        <v>1</v>
      </c>
      <c r="D432">
        <v>2</v>
      </c>
      <c r="E432">
        <v>3</v>
      </c>
      <c r="F432">
        <v>3</v>
      </c>
      <c r="G432">
        <v>4</v>
      </c>
      <c r="H432">
        <v>1</v>
      </c>
    </row>
    <row r="433" spans="1:8" x14ac:dyDescent="0.3">
      <c r="A433">
        <v>426</v>
      </c>
      <c r="B433">
        <v>42</v>
      </c>
      <c r="C433">
        <v>1</v>
      </c>
      <c r="D433">
        <v>4</v>
      </c>
      <c r="E433">
        <v>1</v>
      </c>
      <c r="F433">
        <v>5</v>
      </c>
      <c r="G433">
        <v>1</v>
      </c>
      <c r="H433">
        <v>1</v>
      </c>
    </row>
    <row r="434" spans="1:8" x14ac:dyDescent="0.3">
      <c r="A434">
        <v>427</v>
      </c>
      <c r="B434">
        <v>46</v>
      </c>
      <c r="C434">
        <v>1</v>
      </c>
      <c r="D434">
        <v>2</v>
      </c>
      <c r="E434">
        <v>2</v>
      </c>
      <c r="F434">
        <v>5</v>
      </c>
      <c r="G434">
        <v>2</v>
      </c>
      <c r="H434">
        <v>1</v>
      </c>
    </row>
    <row r="435" spans="1:8" x14ac:dyDescent="0.3">
      <c r="A435">
        <v>428</v>
      </c>
      <c r="B435">
        <v>41</v>
      </c>
      <c r="C435">
        <v>1</v>
      </c>
      <c r="D435">
        <v>3</v>
      </c>
      <c r="E435">
        <v>3</v>
      </c>
      <c r="F435">
        <v>2</v>
      </c>
      <c r="G435">
        <v>4</v>
      </c>
      <c r="H435">
        <v>0</v>
      </c>
    </row>
    <row r="436" spans="1:8" x14ac:dyDescent="0.3">
      <c r="A436">
        <v>429</v>
      </c>
      <c r="B436">
        <v>55</v>
      </c>
      <c r="C436">
        <v>1</v>
      </c>
      <c r="D436">
        <v>4</v>
      </c>
      <c r="E436">
        <v>1</v>
      </c>
      <c r="F436">
        <v>5</v>
      </c>
      <c r="G436">
        <v>2</v>
      </c>
      <c r="H436">
        <v>0</v>
      </c>
    </row>
    <row r="437" spans="1:8" x14ac:dyDescent="0.3">
      <c r="A437">
        <v>430</v>
      </c>
      <c r="B437">
        <v>25</v>
      </c>
      <c r="C437">
        <v>1</v>
      </c>
      <c r="D437">
        <v>3</v>
      </c>
      <c r="E437">
        <v>3</v>
      </c>
      <c r="F437">
        <v>1</v>
      </c>
      <c r="G437">
        <v>4</v>
      </c>
      <c r="H437">
        <v>0</v>
      </c>
    </row>
    <row r="438" spans="1:8" x14ac:dyDescent="0.3">
      <c r="A438">
        <v>431</v>
      </c>
      <c r="B438">
        <v>32</v>
      </c>
      <c r="C438">
        <v>0</v>
      </c>
      <c r="D438">
        <v>1</v>
      </c>
      <c r="E438">
        <v>1</v>
      </c>
      <c r="F438">
        <v>4</v>
      </c>
      <c r="G438">
        <v>2</v>
      </c>
      <c r="H438">
        <v>0</v>
      </c>
    </row>
    <row r="439" spans="1:8" x14ac:dyDescent="0.3">
      <c r="A439">
        <v>432</v>
      </c>
      <c r="B439">
        <v>19</v>
      </c>
      <c r="C439">
        <v>1</v>
      </c>
      <c r="D439">
        <v>1</v>
      </c>
      <c r="E439">
        <v>1</v>
      </c>
      <c r="F439">
        <v>3</v>
      </c>
      <c r="G439">
        <v>2</v>
      </c>
      <c r="H439">
        <v>0</v>
      </c>
    </row>
    <row r="440" spans="1:8" x14ac:dyDescent="0.3">
      <c r="A440">
        <v>433</v>
      </c>
      <c r="B440">
        <v>21</v>
      </c>
      <c r="C440">
        <v>1</v>
      </c>
      <c r="D440">
        <v>3</v>
      </c>
      <c r="E440">
        <v>1</v>
      </c>
      <c r="F440">
        <v>4</v>
      </c>
      <c r="G440">
        <v>2</v>
      </c>
      <c r="H440">
        <v>1</v>
      </c>
    </row>
    <row r="441" spans="1:8" x14ac:dyDescent="0.3">
      <c r="A441">
        <v>434</v>
      </c>
      <c r="B441">
        <v>30</v>
      </c>
      <c r="C441">
        <v>0</v>
      </c>
      <c r="D441">
        <v>3</v>
      </c>
      <c r="E441">
        <v>2</v>
      </c>
      <c r="F441">
        <v>3</v>
      </c>
      <c r="G441">
        <v>3</v>
      </c>
      <c r="H441">
        <v>1</v>
      </c>
    </row>
    <row r="442" spans="1:8" x14ac:dyDescent="0.3">
      <c r="A442">
        <v>435</v>
      </c>
      <c r="B442">
        <v>23</v>
      </c>
      <c r="C442">
        <v>0</v>
      </c>
      <c r="D442">
        <v>1</v>
      </c>
      <c r="E442">
        <v>2</v>
      </c>
      <c r="F442">
        <v>2</v>
      </c>
      <c r="G442">
        <v>4</v>
      </c>
      <c r="H442">
        <v>1</v>
      </c>
    </row>
    <row r="443" spans="1:8" x14ac:dyDescent="0.3">
      <c r="A443">
        <v>436</v>
      </c>
      <c r="B443">
        <v>19</v>
      </c>
      <c r="C443">
        <v>0</v>
      </c>
      <c r="D443">
        <v>3</v>
      </c>
      <c r="E443">
        <v>1</v>
      </c>
      <c r="F443">
        <v>3</v>
      </c>
      <c r="G443">
        <v>2</v>
      </c>
      <c r="H443">
        <v>1</v>
      </c>
    </row>
    <row r="444" spans="1:8" x14ac:dyDescent="0.3">
      <c r="A444">
        <v>437</v>
      </c>
      <c r="B444">
        <v>47</v>
      </c>
      <c r="C444">
        <v>1</v>
      </c>
      <c r="D444">
        <v>2</v>
      </c>
      <c r="E444">
        <v>3</v>
      </c>
      <c r="F444">
        <v>5</v>
      </c>
      <c r="G444">
        <v>4</v>
      </c>
      <c r="H444">
        <v>0</v>
      </c>
    </row>
    <row r="445" spans="1:8" x14ac:dyDescent="0.3">
      <c r="A445">
        <v>438</v>
      </c>
      <c r="B445">
        <v>54</v>
      </c>
      <c r="C445">
        <v>1</v>
      </c>
      <c r="D445">
        <v>2</v>
      </c>
      <c r="E445">
        <v>2</v>
      </c>
      <c r="F445">
        <v>3</v>
      </c>
      <c r="G445">
        <v>1</v>
      </c>
      <c r="H445">
        <v>1</v>
      </c>
    </row>
    <row r="446" spans="1:8" x14ac:dyDescent="0.3">
      <c r="A446">
        <v>439</v>
      </c>
      <c r="B446">
        <v>57</v>
      </c>
      <c r="C446">
        <v>0</v>
      </c>
      <c r="D446">
        <v>2</v>
      </c>
      <c r="E446">
        <v>3</v>
      </c>
      <c r="F446">
        <v>5</v>
      </c>
      <c r="G446">
        <v>4</v>
      </c>
      <c r="H446">
        <v>0</v>
      </c>
    </row>
    <row r="447" spans="1:8" x14ac:dyDescent="0.3">
      <c r="A447">
        <v>440</v>
      </c>
      <c r="B447">
        <v>50</v>
      </c>
      <c r="C447">
        <v>1</v>
      </c>
      <c r="D447">
        <v>3</v>
      </c>
      <c r="E447">
        <v>1</v>
      </c>
      <c r="F447">
        <v>5</v>
      </c>
      <c r="G447">
        <v>1</v>
      </c>
      <c r="H447">
        <v>0</v>
      </c>
    </row>
    <row r="448" spans="1:8" x14ac:dyDescent="0.3">
      <c r="A448">
        <v>441</v>
      </c>
      <c r="B448">
        <v>50</v>
      </c>
      <c r="C448">
        <v>0</v>
      </c>
      <c r="D448">
        <v>4</v>
      </c>
      <c r="E448">
        <v>2</v>
      </c>
      <c r="F448">
        <v>2</v>
      </c>
      <c r="G448">
        <v>2</v>
      </c>
      <c r="H448">
        <v>0</v>
      </c>
    </row>
    <row r="449" spans="1:8" x14ac:dyDescent="0.3">
      <c r="A449">
        <v>442</v>
      </c>
      <c r="B449">
        <v>39</v>
      </c>
      <c r="C449">
        <v>1</v>
      </c>
      <c r="D449">
        <v>4</v>
      </c>
      <c r="E449">
        <v>1</v>
      </c>
      <c r="F449">
        <v>4</v>
      </c>
      <c r="G449">
        <v>2</v>
      </c>
      <c r="H449">
        <v>1</v>
      </c>
    </row>
    <row r="450" spans="1:8" x14ac:dyDescent="0.3">
      <c r="A450">
        <v>443</v>
      </c>
      <c r="B450">
        <v>24</v>
      </c>
      <c r="C450">
        <v>1</v>
      </c>
      <c r="D450">
        <v>1</v>
      </c>
      <c r="E450">
        <v>2</v>
      </c>
      <c r="F450">
        <v>5</v>
      </c>
      <c r="G450">
        <v>3</v>
      </c>
      <c r="H450">
        <v>1</v>
      </c>
    </row>
    <row r="451" spans="1:8" x14ac:dyDescent="0.3">
      <c r="A451">
        <v>444</v>
      </c>
      <c r="B451">
        <v>32</v>
      </c>
      <c r="C451">
        <v>1</v>
      </c>
      <c r="D451">
        <v>4</v>
      </c>
      <c r="E451">
        <v>1</v>
      </c>
      <c r="F451">
        <v>1</v>
      </c>
      <c r="G451">
        <v>3</v>
      </c>
      <c r="H451">
        <v>0</v>
      </c>
    </row>
    <row r="452" spans="1:8" x14ac:dyDescent="0.3">
      <c r="A452">
        <v>445</v>
      </c>
      <c r="B452">
        <v>19</v>
      </c>
      <c r="C452">
        <v>0</v>
      </c>
      <c r="D452">
        <v>2</v>
      </c>
      <c r="E452">
        <v>2</v>
      </c>
      <c r="F452">
        <v>3</v>
      </c>
      <c r="G452">
        <v>3</v>
      </c>
      <c r="H452">
        <v>1</v>
      </c>
    </row>
    <row r="453" spans="1:8" x14ac:dyDescent="0.3">
      <c r="A453">
        <v>446</v>
      </c>
      <c r="B453">
        <v>30</v>
      </c>
      <c r="C453">
        <v>0</v>
      </c>
      <c r="D453">
        <v>2</v>
      </c>
      <c r="E453">
        <v>2</v>
      </c>
      <c r="F453">
        <v>2</v>
      </c>
      <c r="G453">
        <v>3</v>
      </c>
      <c r="H453">
        <v>0</v>
      </c>
    </row>
    <row r="454" spans="1:8" x14ac:dyDescent="0.3">
      <c r="A454">
        <v>447</v>
      </c>
      <c r="B454">
        <v>47</v>
      </c>
      <c r="C454">
        <v>1</v>
      </c>
      <c r="D454">
        <v>1</v>
      </c>
      <c r="E454">
        <v>1</v>
      </c>
      <c r="F454">
        <v>5</v>
      </c>
      <c r="G454">
        <v>4</v>
      </c>
      <c r="H454">
        <v>1</v>
      </c>
    </row>
    <row r="455" spans="1:8" x14ac:dyDescent="0.3">
      <c r="A455">
        <v>448</v>
      </c>
      <c r="B455">
        <v>20</v>
      </c>
      <c r="C455">
        <v>1</v>
      </c>
      <c r="D455">
        <v>3</v>
      </c>
      <c r="E455">
        <v>3</v>
      </c>
      <c r="F455">
        <v>2</v>
      </c>
      <c r="G455">
        <v>4</v>
      </c>
      <c r="H455">
        <v>1</v>
      </c>
    </row>
    <row r="456" spans="1:8" x14ac:dyDescent="0.3">
      <c r="A456">
        <v>449</v>
      </c>
      <c r="B456">
        <v>24</v>
      </c>
      <c r="C456">
        <v>0</v>
      </c>
      <c r="D456">
        <v>1</v>
      </c>
      <c r="E456">
        <v>1</v>
      </c>
      <c r="F456">
        <v>4</v>
      </c>
      <c r="G456">
        <v>4</v>
      </c>
      <c r="H456">
        <v>1</v>
      </c>
    </row>
    <row r="457" spans="1:8" x14ac:dyDescent="0.3">
      <c r="A457">
        <v>450</v>
      </c>
      <c r="B457">
        <v>18</v>
      </c>
      <c r="C457">
        <v>0</v>
      </c>
      <c r="D457">
        <v>3</v>
      </c>
      <c r="E457">
        <v>2</v>
      </c>
      <c r="F457">
        <v>4</v>
      </c>
      <c r="G457">
        <v>1</v>
      </c>
      <c r="H457">
        <v>1</v>
      </c>
    </row>
    <row r="458" spans="1:8" x14ac:dyDescent="0.3">
      <c r="A458">
        <v>451</v>
      </c>
      <c r="B458">
        <v>51</v>
      </c>
      <c r="C458">
        <v>1</v>
      </c>
      <c r="D458">
        <v>4</v>
      </c>
      <c r="E458">
        <v>2</v>
      </c>
      <c r="F458">
        <v>5</v>
      </c>
      <c r="G458">
        <v>4</v>
      </c>
      <c r="H458">
        <v>1</v>
      </c>
    </row>
    <row r="459" spans="1:8" x14ac:dyDescent="0.3">
      <c r="A459">
        <v>452</v>
      </c>
      <c r="B459">
        <v>47</v>
      </c>
      <c r="C459">
        <v>1</v>
      </c>
      <c r="D459">
        <v>2</v>
      </c>
      <c r="E459">
        <v>1</v>
      </c>
      <c r="F459">
        <v>2</v>
      </c>
      <c r="G459">
        <v>2</v>
      </c>
      <c r="H459">
        <v>0</v>
      </c>
    </row>
    <row r="460" spans="1:8" x14ac:dyDescent="0.3">
      <c r="A460">
        <v>453</v>
      </c>
      <c r="B460">
        <v>45</v>
      </c>
      <c r="C460">
        <v>0</v>
      </c>
      <c r="D460">
        <v>3</v>
      </c>
      <c r="E460">
        <v>1</v>
      </c>
      <c r="F460">
        <v>1</v>
      </c>
      <c r="G460">
        <v>2</v>
      </c>
      <c r="H460">
        <v>0</v>
      </c>
    </row>
    <row r="461" spans="1:8" x14ac:dyDescent="0.3">
      <c r="A461">
        <v>454</v>
      </c>
      <c r="B461">
        <v>39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0</v>
      </c>
    </row>
    <row r="462" spans="1:8" x14ac:dyDescent="0.3">
      <c r="A462">
        <v>455</v>
      </c>
      <c r="B462">
        <v>46</v>
      </c>
      <c r="C462">
        <v>0</v>
      </c>
      <c r="D462">
        <v>4</v>
      </c>
      <c r="E462">
        <v>3</v>
      </c>
      <c r="F462">
        <v>5</v>
      </c>
      <c r="G462">
        <v>2</v>
      </c>
      <c r="H462">
        <v>0</v>
      </c>
    </row>
    <row r="463" spans="1:8" x14ac:dyDescent="0.3">
      <c r="A463">
        <v>456</v>
      </c>
      <c r="B463">
        <v>51</v>
      </c>
      <c r="C463">
        <v>1</v>
      </c>
      <c r="D463">
        <v>2</v>
      </c>
      <c r="E463">
        <v>1</v>
      </c>
      <c r="F463">
        <v>3</v>
      </c>
      <c r="G463">
        <v>4</v>
      </c>
      <c r="H463">
        <v>1</v>
      </c>
    </row>
    <row r="464" spans="1:8" x14ac:dyDescent="0.3">
      <c r="A464">
        <v>457</v>
      </c>
      <c r="B464">
        <v>59</v>
      </c>
      <c r="C464">
        <v>1</v>
      </c>
      <c r="D464">
        <v>2</v>
      </c>
      <c r="E464">
        <v>3</v>
      </c>
      <c r="F464">
        <v>3</v>
      </c>
      <c r="G464">
        <v>3</v>
      </c>
      <c r="H464">
        <v>0</v>
      </c>
    </row>
    <row r="465" spans="1:8" x14ac:dyDescent="0.3">
      <c r="A465">
        <v>458</v>
      </c>
      <c r="B465">
        <v>32</v>
      </c>
      <c r="C465">
        <v>1</v>
      </c>
      <c r="D465">
        <v>2</v>
      </c>
      <c r="E465">
        <v>1</v>
      </c>
      <c r="F465">
        <v>3</v>
      </c>
      <c r="G465">
        <v>1</v>
      </c>
      <c r="H465">
        <v>0</v>
      </c>
    </row>
    <row r="466" spans="1:8" x14ac:dyDescent="0.3">
      <c r="A466">
        <v>459</v>
      </c>
      <c r="B466">
        <v>57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</row>
    <row r="467" spans="1:8" x14ac:dyDescent="0.3">
      <c r="A467">
        <v>460</v>
      </c>
      <c r="B467">
        <v>41</v>
      </c>
      <c r="C467">
        <v>0</v>
      </c>
      <c r="D467">
        <v>4</v>
      </c>
      <c r="E467">
        <v>3</v>
      </c>
      <c r="F467">
        <v>5</v>
      </c>
      <c r="G467">
        <v>4</v>
      </c>
      <c r="H467">
        <v>0</v>
      </c>
    </row>
    <row r="468" spans="1:8" x14ac:dyDescent="0.3">
      <c r="A468">
        <v>461</v>
      </c>
      <c r="B468">
        <v>47</v>
      </c>
      <c r="C468">
        <v>0</v>
      </c>
      <c r="D468">
        <v>2</v>
      </c>
      <c r="E468">
        <v>1</v>
      </c>
      <c r="F468">
        <v>3</v>
      </c>
      <c r="G468">
        <v>4</v>
      </c>
      <c r="H468">
        <v>0</v>
      </c>
    </row>
    <row r="469" spans="1:8" x14ac:dyDescent="0.3">
      <c r="A469">
        <v>462</v>
      </c>
      <c r="B469">
        <v>18</v>
      </c>
      <c r="C469">
        <v>0</v>
      </c>
      <c r="D469">
        <v>3</v>
      </c>
      <c r="E469">
        <v>2</v>
      </c>
      <c r="F469">
        <v>3</v>
      </c>
      <c r="G469">
        <v>2</v>
      </c>
      <c r="H469">
        <v>1</v>
      </c>
    </row>
    <row r="470" spans="1:8" x14ac:dyDescent="0.3">
      <c r="A470">
        <v>463</v>
      </c>
      <c r="B470">
        <v>26</v>
      </c>
      <c r="C470">
        <v>1</v>
      </c>
      <c r="D470">
        <v>2</v>
      </c>
      <c r="E470">
        <v>3</v>
      </c>
      <c r="F470">
        <v>4</v>
      </c>
      <c r="G470">
        <v>3</v>
      </c>
      <c r="H470">
        <v>0</v>
      </c>
    </row>
    <row r="471" spans="1:8" x14ac:dyDescent="0.3">
      <c r="A471">
        <v>464</v>
      </c>
      <c r="B471">
        <v>46</v>
      </c>
      <c r="C471">
        <v>0</v>
      </c>
      <c r="D471">
        <v>3</v>
      </c>
      <c r="E471">
        <v>3</v>
      </c>
      <c r="F471">
        <v>2</v>
      </c>
      <c r="G471">
        <v>4</v>
      </c>
      <c r="H471">
        <v>0</v>
      </c>
    </row>
    <row r="472" spans="1:8" x14ac:dyDescent="0.3">
      <c r="A472">
        <v>465</v>
      </c>
      <c r="B472">
        <v>38</v>
      </c>
      <c r="C472">
        <v>1</v>
      </c>
      <c r="D472">
        <v>2</v>
      </c>
      <c r="E472">
        <v>2</v>
      </c>
      <c r="F472">
        <v>4</v>
      </c>
      <c r="G472">
        <v>3</v>
      </c>
      <c r="H472">
        <v>0</v>
      </c>
    </row>
    <row r="473" spans="1:8" x14ac:dyDescent="0.3">
      <c r="A473">
        <v>466</v>
      </c>
      <c r="B473">
        <v>44</v>
      </c>
      <c r="C473">
        <v>1</v>
      </c>
      <c r="D473">
        <v>3</v>
      </c>
      <c r="E473">
        <v>1</v>
      </c>
      <c r="F473">
        <v>5</v>
      </c>
      <c r="G473">
        <v>2</v>
      </c>
      <c r="H473">
        <v>1</v>
      </c>
    </row>
    <row r="474" spans="1:8" x14ac:dyDescent="0.3">
      <c r="A474">
        <v>467</v>
      </c>
      <c r="B474">
        <v>19</v>
      </c>
      <c r="C474">
        <v>0</v>
      </c>
      <c r="D474">
        <v>1</v>
      </c>
      <c r="E474">
        <v>2</v>
      </c>
      <c r="F474">
        <v>1</v>
      </c>
      <c r="G474">
        <v>4</v>
      </c>
      <c r="H474">
        <v>0</v>
      </c>
    </row>
    <row r="475" spans="1:8" x14ac:dyDescent="0.3">
      <c r="A475">
        <v>468</v>
      </c>
      <c r="B475">
        <v>30</v>
      </c>
      <c r="C475">
        <v>1</v>
      </c>
      <c r="D475">
        <v>2</v>
      </c>
      <c r="E475">
        <v>1</v>
      </c>
      <c r="F475">
        <v>1</v>
      </c>
      <c r="G475">
        <v>4</v>
      </c>
      <c r="H475">
        <v>1</v>
      </c>
    </row>
    <row r="476" spans="1:8" x14ac:dyDescent="0.3">
      <c r="A476">
        <v>469</v>
      </c>
      <c r="B476">
        <v>25</v>
      </c>
      <c r="C476">
        <v>0</v>
      </c>
      <c r="D476">
        <v>3</v>
      </c>
      <c r="E476">
        <v>3</v>
      </c>
      <c r="F476">
        <v>4</v>
      </c>
      <c r="G476">
        <v>1</v>
      </c>
      <c r="H476">
        <v>0</v>
      </c>
    </row>
    <row r="477" spans="1:8" x14ac:dyDescent="0.3">
      <c r="A477">
        <v>470</v>
      </c>
      <c r="B477">
        <v>45</v>
      </c>
      <c r="C477">
        <v>1</v>
      </c>
      <c r="D477">
        <v>1</v>
      </c>
      <c r="E477">
        <v>2</v>
      </c>
      <c r="F477">
        <v>3</v>
      </c>
      <c r="G477">
        <v>4</v>
      </c>
      <c r="H477">
        <v>0</v>
      </c>
    </row>
    <row r="478" spans="1:8" x14ac:dyDescent="0.3">
      <c r="A478">
        <v>471</v>
      </c>
      <c r="B478">
        <v>31</v>
      </c>
      <c r="C478">
        <v>0</v>
      </c>
      <c r="D478">
        <v>1</v>
      </c>
      <c r="E478">
        <v>2</v>
      </c>
      <c r="F478">
        <v>1</v>
      </c>
      <c r="G478">
        <v>3</v>
      </c>
      <c r="H478">
        <v>1</v>
      </c>
    </row>
    <row r="479" spans="1:8" x14ac:dyDescent="0.3">
      <c r="A479">
        <v>472</v>
      </c>
      <c r="B479">
        <v>29</v>
      </c>
      <c r="C479">
        <v>1</v>
      </c>
      <c r="D479">
        <v>2</v>
      </c>
      <c r="E479">
        <v>3</v>
      </c>
      <c r="F479">
        <v>1</v>
      </c>
      <c r="G479">
        <v>3</v>
      </c>
      <c r="H479">
        <v>1</v>
      </c>
    </row>
    <row r="480" spans="1:8" x14ac:dyDescent="0.3">
      <c r="A480">
        <v>473</v>
      </c>
      <c r="B480">
        <v>60</v>
      </c>
      <c r="C480">
        <v>1</v>
      </c>
      <c r="D480">
        <v>3</v>
      </c>
      <c r="E480">
        <v>1</v>
      </c>
      <c r="F480">
        <v>1</v>
      </c>
      <c r="G480">
        <v>3</v>
      </c>
      <c r="H480">
        <v>0</v>
      </c>
    </row>
    <row r="481" spans="1:8" x14ac:dyDescent="0.3">
      <c r="A481">
        <v>474</v>
      </c>
      <c r="B481">
        <v>56</v>
      </c>
      <c r="C481">
        <v>1</v>
      </c>
      <c r="D481">
        <v>3</v>
      </c>
      <c r="E481">
        <v>1</v>
      </c>
      <c r="F481">
        <v>1</v>
      </c>
      <c r="G481">
        <v>3</v>
      </c>
      <c r="H481">
        <v>0</v>
      </c>
    </row>
    <row r="482" spans="1:8" x14ac:dyDescent="0.3">
      <c r="A482">
        <v>475</v>
      </c>
      <c r="B482">
        <v>37</v>
      </c>
      <c r="C482">
        <v>1</v>
      </c>
      <c r="D482">
        <v>3</v>
      </c>
      <c r="E482">
        <v>1</v>
      </c>
      <c r="F482">
        <v>4</v>
      </c>
      <c r="G482">
        <v>3</v>
      </c>
      <c r="H482">
        <v>1</v>
      </c>
    </row>
    <row r="483" spans="1:8" x14ac:dyDescent="0.3">
      <c r="A483">
        <v>476</v>
      </c>
      <c r="B483">
        <v>42</v>
      </c>
      <c r="C483">
        <v>1</v>
      </c>
      <c r="D483">
        <v>3</v>
      </c>
      <c r="E483">
        <v>1</v>
      </c>
      <c r="F483">
        <v>1</v>
      </c>
      <c r="G483">
        <v>3</v>
      </c>
      <c r="H483">
        <v>0</v>
      </c>
    </row>
    <row r="484" spans="1:8" x14ac:dyDescent="0.3">
      <c r="A484">
        <v>477</v>
      </c>
      <c r="B484">
        <v>34</v>
      </c>
      <c r="C484">
        <v>0</v>
      </c>
      <c r="D484">
        <v>3</v>
      </c>
      <c r="E484">
        <v>1</v>
      </c>
      <c r="F484">
        <v>4</v>
      </c>
      <c r="G484">
        <v>2</v>
      </c>
      <c r="H484">
        <v>1</v>
      </c>
    </row>
    <row r="485" spans="1:8" x14ac:dyDescent="0.3">
      <c r="A485">
        <v>478</v>
      </c>
      <c r="B485">
        <v>32</v>
      </c>
      <c r="C485">
        <v>1</v>
      </c>
      <c r="D485">
        <v>2</v>
      </c>
      <c r="E485">
        <v>2</v>
      </c>
      <c r="F485">
        <v>3</v>
      </c>
      <c r="G485">
        <v>3</v>
      </c>
      <c r="H485">
        <v>1</v>
      </c>
    </row>
    <row r="486" spans="1:8" x14ac:dyDescent="0.3">
      <c r="A486">
        <v>479</v>
      </c>
      <c r="B486">
        <v>28</v>
      </c>
      <c r="C486">
        <v>1</v>
      </c>
      <c r="D486">
        <v>3</v>
      </c>
      <c r="E486">
        <v>2</v>
      </c>
      <c r="F486">
        <v>4</v>
      </c>
      <c r="G486">
        <v>3</v>
      </c>
      <c r="H486">
        <v>0</v>
      </c>
    </row>
    <row r="487" spans="1:8" x14ac:dyDescent="0.3">
      <c r="A487">
        <v>480</v>
      </c>
      <c r="B487">
        <v>48</v>
      </c>
      <c r="C487">
        <v>0</v>
      </c>
      <c r="D487">
        <v>3</v>
      </c>
      <c r="E487">
        <v>3</v>
      </c>
      <c r="F487">
        <v>2</v>
      </c>
      <c r="G487">
        <v>1</v>
      </c>
      <c r="H487">
        <v>0</v>
      </c>
    </row>
    <row r="488" spans="1:8" x14ac:dyDescent="0.3">
      <c r="A488">
        <v>481</v>
      </c>
      <c r="B488">
        <v>44</v>
      </c>
      <c r="C488">
        <v>0</v>
      </c>
      <c r="D488">
        <v>2</v>
      </c>
      <c r="E488">
        <v>1</v>
      </c>
      <c r="F488">
        <v>1</v>
      </c>
      <c r="G488">
        <v>1</v>
      </c>
      <c r="H488">
        <v>0</v>
      </c>
    </row>
    <row r="489" spans="1:8" x14ac:dyDescent="0.3">
      <c r="A489">
        <v>482</v>
      </c>
      <c r="B489">
        <v>46</v>
      </c>
      <c r="C489">
        <v>1</v>
      </c>
      <c r="D489">
        <v>3</v>
      </c>
      <c r="E489">
        <v>1</v>
      </c>
      <c r="F489">
        <v>4</v>
      </c>
      <c r="G489">
        <v>4</v>
      </c>
      <c r="H489">
        <v>1</v>
      </c>
    </row>
    <row r="490" spans="1:8" x14ac:dyDescent="0.3">
      <c r="A490">
        <v>483</v>
      </c>
      <c r="B490">
        <v>18</v>
      </c>
      <c r="C490">
        <v>1</v>
      </c>
      <c r="D490">
        <v>1</v>
      </c>
      <c r="E490">
        <v>3</v>
      </c>
      <c r="F490">
        <v>1</v>
      </c>
      <c r="G490">
        <v>3</v>
      </c>
      <c r="H490">
        <v>1</v>
      </c>
    </row>
    <row r="491" spans="1:8" x14ac:dyDescent="0.3">
      <c r="A491">
        <v>484</v>
      </c>
      <c r="B491">
        <v>21</v>
      </c>
      <c r="C491">
        <v>0</v>
      </c>
      <c r="D491">
        <v>2</v>
      </c>
      <c r="E491">
        <v>3</v>
      </c>
      <c r="F491">
        <v>3</v>
      </c>
      <c r="G491">
        <v>3</v>
      </c>
      <c r="H491">
        <v>1</v>
      </c>
    </row>
    <row r="492" spans="1:8" x14ac:dyDescent="0.3">
      <c r="A492">
        <v>485</v>
      </c>
      <c r="B492">
        <v>47</v>
      </c>
      <c r="C492">
        <v>0</v>
      </c>
      <c r="D492">
        <v>3</v>
      </c>
      <c r="E492">
        <v>1</v>
      </c>
      <c r="F492">
        <v>2</v>
      </c>
      <c r="G492">
        <v>4</v>
      </c>
      <c r="H492">
        <v>0</v>
      </c>
    </row>
    <row r="493" spans="1:8" x14ac:dyDescent="0.3">
      <c r="A493">
        <v>486</v>
      </c>
      <c r="B493">
        <v>20</v>
      </c>
      <c r="C493">
        <v>1</v>
      </c>
      <c r="D493">
        <v>2</v>
      </c>
      <c r="E493">
        <v>3</v>
      </c>
      <c r="F493">
        <v>5</v>
      </c>
      <c r="G493">
        <v>1</v>
      </c>
      <c r="H493">
        <v>1</v>
      </c>
    </row>
    <row r="494" spans="1:8" x14ac:dyDescent="0.3">
      <c r="A494">
        <v>487</v>
      </c>
      <c r="B494">
        <v>21</v>
      </c>
      <c r="C494">
        <v>0</v>
      </c>
      <c r="D494">
        <v>1</v>
      </c>
      <c r="E494">
        <v>1</v>
      </c>
      <c r="F494">
        <v>3</v>
      </c>
      <c r="G494">
        <v>4</v>
      </c>
      <c r="H494">
        <v>1</v>
      </c>
    </row>
    <row r="495" spans="1:8" x14ac:dyDescent="0.3">
      <c r="A495">
        <v>488</v>
      </c>
      <c r="B495">
        <v>37</v>
      </c>
      <c r="C495">
        <v>1</v>
      </c>
      <c r="D495">
        <v>4</v>
      </c>
      <c r="E495">
        <v>3</v>
      </c>
      <c r="F495">
        <v>2</v>
      </c>
      <c r="G495">
        <v>4</v>
      </c>
      <c r="H495">
        <v>0</v>
      </c>
    </row>
    <row r="496" spans="1:8" x14ac:dyDescent="0.3">
      <c r="A496">
        <v>489</v>
      </c>
      <c r="B496">
        <v>30</v>
      </c>
      <c r="C496">
        <v>0</v>
      </c>
      <c r="D496">
        <v>4</v>
      </c>
      <c r="E496">
        <v>1</v>
      </c>
      <c r="F496">
        <v>1</v>
      </c>
      <c r="G496">
        <v>1</v>
      </c>
      <c r="H496">
        <v>0</v>
      </c>
    </row>
    <row r="497" spans="1:8" x14ac:dyDescent="0.3">
      <c r="A497">
        <v>490</v>
      </c>
      <c r="B497">
        <v>26</v>
      </c>
      <c r="C497">
        <v>1</v>
      </c>
      <c r="D497">
        <v>1</v>
      </c>
      <c r="E497">
        <v>2</v>
      </c>
      <c r="F497">
        <v>4</v>
      </c>
      <c r="G497">
        <v>3</v>
      </c>
      <c r="H497">
        <v>0</v>
      </c>
    </row>
    <row r="498" spans="1:8" x14ac:dyDescent="0.3">
      <c r="A498">
        <v>491</v>
      </c>
      <c r="B498">
        <v>56</v>
      </c>
      <c r="C498">
        <v>0</v>
      </c>
      <c r="D498">
        <v>3</v>
      </c>
      <c r="E498">
        <v>2</v>
      </c>
      <c r="F498">
        <v>2</v>
      </c>
      <c r="G498">
        <v>2</v>
      </c>
      <c r="H498">
        <v>0</v>
      </c>
    </row>
    <row r="499" spans="1:8" x14ac:dyDescent="0.3">
      <c r="A499">
        <v>492</v>
      </c>
      <c r="B499">
        <v>42</v>
      </c>
      <c r="C499">
        <v>0</v>
      </c>
      <c r="D499">
        <v>3</v>
      </c>
      <c r="E499">
        <v>2</v>
      </c>
      <c r="F499">
        <v>5</v>
      </c>
      <c r="G499">
        <v>3</v>
      </c>
      <c r="H499">
        <v>0</v>
      </c>
    </row>
    <row r="500" spans="1:8" x14ac:dyDescent="0.3">
      <c r="A500">
        <v>493</v>
      </c>
      <c r="B500">
        <v>56</v>
      </c>
      <c r="C500">
        <v>0</v>
      </c>
      <c r="D500">
        <v>4</v>
      </c>
      <c r="E500">
        <v>2</v>
      </c>
      <c r="F500">
        <v>3</v>
      </c>
      <c r="G500">
        <v>1</v>
      </c>
      <c r="H500">
        <v>0</v>
      </c>
    </row>
    <row r="501" spans="1:8" x14ac:dyDescent="0.3">
      <c r="A501">
        <v>494</v>
      </c>
      <c r="B501">
        <v>21</v>
      </c>
      <c r="C501">
        <v>0</v>
      </c>
      <c r="D501">
        <v>3</v>
      </c>
      <c r="E501">
        <v>2</v>
      </c>
      <c r="F501">
        <v>4</v>
      </c>
      <c r="G501">
        <v>3</v>
      </c>
      <c r="H501">
        <v>0</v>
      </c>
    </row>
    <row r="502" spans="1:8" x14ac:dyDescent="0.3">
      <c r="A502">
        <v>495</v>
      </c>
      <c r="B502">
        <v>23</v>
      </c>
      <c r="C502">
        <v>0</v>
      </c>
      <c r="D502">
        <v>4</v>
      </c>
      <c r="E502">
        <v>3</v>
      </c>
      <c r="F502">
        <v>2</v>
      </c>
      <c r="G502">
        <v>1</v>
      </c>
      <c r="H502">
        <v>0</v>
      </c>
    </row>
    <row r="503" spans="1:8" x14ac:dyDescent="0.3">
      <c r="A503">
        <v>496</v>
      </c>
      <c r="B503">
        <v>28</v>
      </c>
      <c r="C503">
        <v>1</v>
      </c>
      <c r="D503">
        <v>3</v>
      </c>
      <c r="E503">
        <v>3</v>
      </c>
      <c r="F503">
        <v>4</v>
      </c>
      <c r="G503">
        <v>3</v>
      </c>
      <c r="H503">
        <v>1</v>
      </c>
    </row>
    <row r="504" spans="1:8" x14ac:dyDescent="0.3">
      <c r="A504">
        <v>497</v>
      </c>
      <c r="B504">
        <v>20</v>
      </c>
      <c r="C504">
        <v>1</v>
      </c>
      <c r="D504">
        <v>1</v>
      </c>
      <c r="E504">
        <v>2</v>
      </c>
      <c r="F504">
        <v>4</v>
      </c>
      <c r="G504">
        <v>2</v>
      </c>
      <c r="H504">
        <v>1</v>
      </c>
    </row>
    <row r="505" spans="1:8" x14ac:dyDescent="0.3">
      <c r="A505">
        <v>498</v>
      </c>
      <c r="B505">
        <v>49</v>
      </c>
      <c r="C505">
        <v>0</v>
      </c>
      <c r="D505">
        <v>4</v>
      </c>
      <c r="E505">
        <v>3</v>
      </c>
      <c r="F505">
        <v>5</v>
      </c>
      <c r="G505">
        <v>4</v>
      </c>
      <c r="H505">
        <v>0</v>
      </c>
    </row>
    <row r="506" spans="1:8" x14ac:dyDescent="0.3">
      <c r="A506">
        <v>499</v>
      </c>
      <c r="B506">
        <v>41</v>
      </c>
      <c r="C506">
        <v>1</v>
      </c>
      <c r="D506">
        <v>4</v>
      </c>
      <c r="E506">
        <v>2</v>
      </c>
      <c r="F506">
        <v>1</v>
      </c>
      <c r="G506">
        <v>4</v>
      </c>
      <c r="H506">
        <v>1</v>
      </c>
    </row>
    <row r="507" spans="1:8" x14ac:dyDescent="0.3">
      <c r="A507">
        <v>500</v>
      </c>
      <c r="B507">
        <v>57</v>
      </c>
      <c r="C507">
        <v>0</v>
      </c>
      <c r="D507">
        <v>3</v>
      </c>
      <c r="E507">
        <v>1</v>
      </c>
      <c r="F507">
        <v>4</v>
      </c>
      <c r="G507">
        <v>1</v>
      </c>
      <c r="H507">
        <v>0</v>
      </c>
    </row>
    <row r="508" spans="1:8" x14ac:dyDescent="0.3">
      <c r="A508">
        <v>501</v>
      </c>
      <c r="B508">
        <v>36</v>
      </c>
      <c r="C508">
        <v>1</v>
      </c>
      <c r="D508">
        <v>2</v>
      </c>
      <c r="E508">
        <v>1</v>
      </c>
      <c r="F508">
        <v>3</v>
      </c>
      <c r="G508">
        <v>3</v>
      </c>
      <c r="H508">
        <v>1</v>
      </c>
    </row>
    <row r="509" spans="1:8" x14ac:dyDescent="0.3">
      <c r="A509">
        <v>502</v>
      </c>
      <c r="B509">
        <v>28</v>
      </c>
      <c r="C509">
        <v>0</v>
      </c>
      <c r="D509">
        <v>3</v>
      </c>
      <c r="E509">
        <v>3</v>
      </c>
      <c r="F509">
        <v>5</v>
      </c>
      <c r="G509">
        <v>2</v>
      </c>
      <c r="H509">
        <v>1</v>
      </c>
    </row>
    <row r="510" spans="1:8" x14ac:dyDescent="0.3">
      <c r="A510">
        <v>503</v>
      </c>
      <c r="B510">
        <v>42</v>
      </c>
      <c r="C510">
        <v>0</v>
      </c>
      <c r="D510">
        <v>3</v>
      </c>
      <c r="E510">
        <v>3</v>
      </c>
      <c r="F510">
        <v>1</v>
      </c>
      <c r="G510">
        <v>4</v>
      </c>
      <c r="H510">
        <v>0</v>
      </c>
    </row>
    <row r="511" spans="1:8" x14ac:dyDescent="0.3">
      <c r="A511">
        <v>504</v>
      </c>
      <c r="B511">
        <v>36</v>
      </c>
      <c r="C511">
        <v>1</v>
      </c>
      <c r="D511">
        <v>3</v>
      </c>
      <c r="E511">
        <v>3</v>
      </c>
      <c r="F511">
        <v>1</v>
      </c>
      <c r="G511">
        <v>2</v>
      </c>
      <c r="H511">
        <v>1</v>
      </c>
    </row>
    <row r="512" spans="1:8" x14ac:dyDescent="0.3">
      <c r="A512">
        <v>505</v>
      </c>
      <c r="B512">
        <v>40</v>
      </c>
      <c r="C512">
        <v>1</v>
      </c>
      <c r="D512">
        <v>4</v>
      </c>
      <c r="E512">
        <v>3</v>
      </c>
      <c r="F512">
        <v>4</v>
      </c>
      <c r="G512">
        <v>1</v>
      </c>
      <c r="H512">
        <v>0</v>
      </c>
    </row>
    <row r="513" spans="1:8" x14ac:dyDescent="0.3">
      <c r="A513">
        <v>506</v>
      </c>
      <c r="B513">
        <v>21</v>
      </c>
      <c r="C513">
        <v>1</v>
      </c>
      <c r="D513">
        <v>3</v>
      </c>
      <c r="E513">
        <v>1</v>
      </c>
      <c r="F513">
        <v>5</v>
      </c>
      <c r="G513">
        <v>3</v>
      </c>
      <c r="H513">
        <v>1</v>
      </c>
    </row>
    <row r="514" spans="1:8" x14ac:dyDescent="0.3">
      <c r="A514">
        <v>507</v>
      </c>
      <c r="B514">
        <v>53</v>
      </c>
      <c r="C514">
        <v>0</v>
      </c>
      <c r="D514">
        <v>3</v>
      </c>
      <c r="E514">
        <v>3</v>
      </c>
      <c r="F514">
        <v>2</v>
      </c>
      <c r="G514">
        <v>2</v>
      </c>
      <c r="H514">
        <v>0</v>
      </c>
    </row>
    <row r="515" spans="1:8" x14ac:dyDescent="0.3">
      <c r="A515">
        <v>508</v>
      </c>
      <c r="B515">
        <v>30</v>
      </c>
      <c r="C515">
        <v>0</v>
      </c>
      <c r="D515">
        <v>3</v>
      </c>
      <c r="E515">
        <v>3</v>
      </c>
      <c r="F515">
        <v>3</v>
      </c>
      <c r="G515">
        <v>1</v>
      </c>
      <c r="H515">
        <v>0</v>
      </c>
    </row>
    <row r="516" spans="1:8" x14ac:dyDescent="0.3">
      <c r="A516">
        <v>509</v>
      </c>
      <c r="B516">
        <v>33</v>
      </c>
      <c r="C516">
        <v>1</v>
      </c>
      <c r="D516">
        <v>3</v>
      </c>
      <c r="E516">
        <v>2</v>
      </c>
      <c r="F516">
        <v>3</v>
      </c>
      <c r="G516">
        <v>2</v>
      </c>
      <c r="H516">
        <v>1</v>
      </c>
    </row>
    <row r="517" spans="1:8" x14ac:dyDescent="0.3">
      <c r="A517">
        <v>510</v>
      </c>
      <c r="B517">
        <v>48</v>
      </c>
      <c r="C517">
        <v>1</v>
      </c>
      <c r="D517">
        <v>3</v>
      </c>
      <c r="E517">
        <v>1</v>
      </c>
      <c r="F517">
        <v>5</v>
      </c>
      <c r="G517">
        <v>3</v>
      </c>
      <c r="H517">
        <v>0</v>
      </c>
    </row>
    <row r="518" spans="1:8" x14ac:dyDescent="0.3">
      <c r="A518">
        <v>511</v>
      </c>
      <c r="B518">
        <v>51</v>
      </c>
      <c r="C518">
        <v>0</v>
      </c>
      <c r="D518">
        <v>4</v>
      </c>
      <c r="E518">
        <v>2</v>
      </c>
      <c r="F518">
        <v>3</v>
      </c>
      <c r="G518">
        <v>1</v>
      </c>
      <c r="H518">
        <v>0</v>
      </c>
    </row>
    <row r="519" spans="1:8" x14ac:dyDescent="0.3">
      <c r="A519">
        <v>512</v>
      </c>
      <c r="B519">
        <v>42</v>
      </c>
      <c r="C519">
        <v>0</v>
      </c>
      <c r="D519">
        <v>3</v>
      </c>
      <c r="E519">
        <v>2</v>
      </c>
      <c r="F519">
        <v>1</v>
      </c>
      <c r="G519">
        <v>4</v>
      </c>
      <c r="H519">
        <v>0</v>
      </c>
    </row>
    <row r="520" spans="1:8" x14ac:dyDescent="0.3">
      <c r="A520">
        <v>513</v>
      </c>
      <c r="B520">
        <v>44</v>
      </c>
      <c r="C520">
        <v>0</v>
      </c>
      <c r="D520">
        <v>2</v>
      </c>
      <c r="E520">
        <v>2</v>
      </c>
      <c r="F520">
        <v>3</v>
      </c>
      <c r="G520">
        <v>3</v>
      </c>
      <c r="H520">
        <v>0</v>
      </c>
    </row>
    <row r="521" spans="1:8" x14ac:dyDescent="0.3">
      <c r="A521">
        <v>514</v>
      </c>
      <c r="B521">
        <v>41</v>
      </c>
      <c r="C521">
        <v>0</v>
      </c>
      <c r="D521">
        <v>2</v>
      </c>
      <c r="E521">
        <v>1</v>
      </c>
      <c r="F521">
        <v>2</v>
      </c>
      <c r="G521">
        <v>2</v>
      </c>
      <c r="H521">
        <v>0</v>
      </c>
    </row>
    <row r="522" spans="1:8" x14ac:dyDescent="0.3">
      <c r="A522">
        <v>515</v>
      </c>
      <c r="B522">
        <v>32</v>
      </c>
      <c r="C522">
        <v>0</v>
      </c>
      <c r="D522">
        <v>1</v>
      </c>
      <c r="E522">
        <v>1</v>
      </c>
      <c r="F522">
        <v>3</v>
      </c>
      <c r="G522">
        <v>3</v>
      </c>
      <c r="H522">
        <v>1</v>
      </c>
    </row>
    <row r="523" spans="1:8" x14ac:dyDescent="0.3">
      <c r="A523">
        <v>516</v>
      </c>
      <c r="B523">
        <v>24</v>
      </c>
      <c r="C523">
        <v>0</v>
      </c>
      <c r="D523">
        <v>3</v>
      </c>
      <c r="E523">
        <v>2</v>
      </c>
      <c r="F523">
        <v>5</v>
      </c>
      <c r="G523">
        <v>3</v>
      </c>
      <c r="H523">
        <v>1</v>
      </c>
    </row>
    <row r="524" spans="1:8" x14ac:dyDescent="0.3">
      <c r="A524">
        <v>517</v>
      </c>
      <c r="B524">
        <v>41</v>
      </c>
      <c r="C524">
        <v>1</v>
      </c>
      <c r="D524">
        <v>1</v>
      </c>
      <c r="E524">
        <v>2</v>
      </c>
      <c r="F524">
        <v>3</v>
      </c>
      <c r="G524">
        <v>3</v>
      </c>
      <c r="H524">
        <v>1</v>
      </c>
    </row>
    <row r="525" spans="1:8" x14ac:dyDescent="0.3">
      <c r="A525">
        <v>518</v>
      </c>
      <c r="B525">
        <v>31</v>
      </c>
      <c r="C525">
        <v>1</v>
      </c>
      <c r="D525">
        <v>2</v>
      </c>
      <c r="E525">
        <v>1</v>
      </c>
      <c r="F525">
        <v>4</v>
      </c>
      <c r="G525">
        <v>1</v>
      </c>
      <c r="H525">
        <v>0</v>
      </c>
    </row>
    <row r="526" spans="1:8" x14ac:dyDescent="0.3">
      <c r="A526">
        <v>519</v>
      </c>
      <c r="B526">
        <v>31</v>
      </c>
      <c r="C526">
        <v>1</v>
      </c>
      <c r="D526">
        <v>2</v>
      </c>
      <c r="E526">
        <v>1</v>
      </c>
      <c r="F526">
        <v>5</v>
      </c>
      <c r="G526">
        <v>4</v>
      </c>
      <c r="H526">
        <v>1</v>
      </c>
    </row>
    <row r="527" spans="1:8" x14ac:dyDescent="0.3">
      <c r="A527">
        <v>520</v>
      </c>
      <c r="B527">
        <v>32</v>
      </c>
      <c r="C527">
        <v>0</v>
      </c>
      <c r="D527">
        <v>4</v>
      </c>
      <c r="E527">
        <v>3</v>
      </c>
      <c r="F527">
        <v>2</v>
      </c>
      <c r="G527">
        <v>3</v>
      </c>
      <c r="H527">
        <v>1</v>
      </c>
    </row>
    <row r="528" spans="1:8" x14ac:dyDescent="0.3">
      <c r="A528">
        <v>521</v>
      </c>
      <c r="B528">
        <v>53</v>
      </c>
      <c r="C528">
        <v>0</v>
      </c>
      <c r="D528">
        <v>2</v>
      </c>
      <c r="E528">
        <v>3</v>
      </c>
      <c r="F528">
        <v>2</v>
      </c>
      <c r="G528">
        <v>3</v>
      </c>
      <c r="H528">
        <v>0</v>
      </c>
    </row>
    <row r="529" spans="1:8" x14ac:dyDescent="0.3">
      <c r="A529">
        <v>522</v>
      </c>
      <c r="B529">
        <v>20</v>
      </c>
      <c r="C529">
        <v>1</v>
      </c>
      <c r="D529">
        <v>4</v>
      </c>
      <c r="E529">
        <v>1</v>
      </c>
      <c r="F529">
        <v>4</v>
      </c>
      <c r="G529">
        <v>2</v>
      </c>
      <c r="H529">
        <v>1</v>
      </c>
    </row>
    <row r="530" spans="1:8" x14ac:dyDescent="0.3">
      <c r="A530">
        <v>523</v>
      </c>
      <c r="B530">
        <v>28</v>
      </c>
      <c r="C530">
        <v>0</v>
      </c>
      <c r="D530">
        <v>4</v>
      </c>
      <c r="E530">
        <v>3</v>
      </c>
      <c r="F530">
        <v>3</v>
      </c>
      <c r="G530">
        <v>4</v>
      </c>
      <c r="H530">
        <v>0</v>
      </c>
    </row>
    <row r="531" spans="1:8" x14ac:dyDescent="0.3">
      <c r="A531">
        <v>524</v>
      </c>
      <c r="B531">
        <v>58</v>
      </c>
      <c r="C531">
        <v>0</v>
      </c>
      <c r="D531">
        <v>2</v>
      </c>
      <c r="E531">
        <v>1</v>
      </c>
      <c r="F531">
        <v>2</v>
      </c>
      <c r="G531">
        <v>4</v>
      </c>
      <c r="H531">
        <v>0</v>
      </c>
    </row>
    <row r="532" spans="1:8" x14ac:dyDescent="0.3">
      <c r="A532">
        <v>525</v>
      </c>
      <c r="B532">
        <v>53</v>
      </c>
      <c r="C532">
        <v>1</v>
      </c>
      <c r="D532">
        <v>3</v>
      </c>
      <c r="E532">
        <v>2</v>
      </c>
      <c r="F532">
        <v>2</v>
      </c>
      <c r="G532">
        <v>4</v>
      </c>
      <c r="H532">
        <v>1</v>
      </c>
    </row>
    <row r="533" spans="1:8" x14ac:dyDescent="0.3">
      <c r="A533">
        <v>526</v>
      </c>
      <c r="B533">
        <v>40</v>
      </c>
      <c r="C533">
        <v>1</v>
      </c>
      <c r="D533">
        <v>4</v>
      </c>
      <c r="E533">
        <v>1</v>
      </c>
      <c r="F533">
        <v>1</v>
      </c>
      <c r="G533">
        <v>3</v>
      </c>
      <c r="H533">
        <v>0</v>
      </c>
    </row>
    <row r="534" spans="1:8" x14ac:dyDescent="0.3">
      <c r="A534">
        <v>527</v>
      </c>
      <c r="B534">
        <v>59</v>
      </c>
      <c r="C534">
        <v>1</v>
      </c>
      <c r="D534">
        <v>1</v>
      </c>
      <c r="E534">
        <v>2</v>
      </c>
      <c r="F534">
        <v>2</v>
      </c>
      <c r="G534">
        <v>2</v>
      </c>
      <c r="H534">
        <v>1</v>
      </c>
    </row>
    <row r="535" spans="1:8" x14ac:dyDescent="0.3">
      <c r="A535">
        <v>528</v>
      </c>
      <c r="B535">
        <v>36</v>
      </c>
      <c r="C535">
        <v>0</v>
      </c>
      <c r="D535">
        <v>3</v>
      </c>
      <c r="E535">
        <v>2</v>
      </c>
      <c r="F535">
        <v>4</v>
      </c>
      <c r="G535">
        <v>4</v>
      </c>
      <c r="H535">
        <v>0</v>
      </c>
    </row>
    <row r="536" spans="1:8" x14ac:dyDescent="0.3">
      <c r="A536">
        <v>529</v>
      </c>
      <c r="B536">
        <v>29</v>
      </c>
      <c r="C536">
        <v>0</v>
      </c>
      <c r="D536">
        <v>3</v>
      </c>
      <c r="E536">
        <v>3</v>
      </c>
      <c r="F536">
        <v>4</v>
      </c>
      <c r="G536">
        <v>2</v>
      </c>
      <c r="H536">
        <v>1</v>
      </c>
    </row>
    <row r="537" spans="1:8" x14ac:dyDescent="0.3">
      <c r="A537">
        <v>530</v>
      </c>
      <c r="B537">
        <v>47</v>
      </c>
      <c r="C537">
        <v>1</v>
      </c>
      <c r="D537">
        <v>2</v>
      </c>
      <c r="E537">
        <v>2</v>
      </c>
      <c r="F537">
        <v>1</v>
      </c>
      <c r="G537">
        <v>4</v>
      </c>
      <c r="H537">
        <v>0</v>
      </c>
    </row>
    <row r="538" spans="1:8" x14ac:dyDescent="0.3">
      <c r="A538">
        <v>531</v>
      </c>
      <c r="B538">
        <v>58</v>
      </c>
      <c r="C538">
        <v>1</v>
      </c>
      <c r="D538">
        <v>3</v>
      </c>
      <c r="E538">
        <v>2</v>
      </c>
      <c r="F538">
        <v>1</v>
      </c>
      <c r="G538">
        <v>2</v>
      </c>
      <c r="H538">
        <v>0</v>
      </c>
    </row>
    <row r="539" spans="1:8" x14ac:dyDescent="0.3">
      <c r="A539">
        <v>532</v>
      </c>
      <c r="B539">
        <v>45</v>
      </c>
      <c r="C539">
        <v>1</v>
      </c>
      <c r="D539">
        <v>2</v>
      </c>
      <c r="E539">
        <v>3</v>
      </c>
      <c r="F539">
        <v>1</v>
      </c>
      <c r="G539">
        <v>3</v>
      </c>
      <c r="H539">
        <v>1</v>
      </c>
    </row>
    <row r="540" spans="1:8" x14ac:dyDescent="0.3">
      <c r="A540">
        <v>533</v>
      </c>
      <c r="B540">
        <v>23</v>
      </c>
      <c r="C540">
        <v>1</v>
      </c>
      <c r="D540">
        <v>4</v>
      </c>
      <c r="E540">
        <v>3</v>
      </c>
      <c r="F540">
        <v>3</v>
      </c>
      <c r="G540">
        <v>1</v>
      </c>
      <c r="H540">
        <v>1</v>
      </c>
    </row>
    <row r="541" spans="1:8" x14ac:dyDescent="0.3">
      <c r="A541">
        <v>534</v>
      </c>
      <c r="B541">
        <v>50</v>
      </c>
      <c r="C541">
        <v>0</v>
      </c>
      <c r="D541">
        <v>3</v>
      </c>
      <c r="E541">
        <v>1</v>
      </c>
      <c r="F541">
        <v>1</v>
      </c>
      <c r="G541">
        <v>2</v>
      </c>
      <c r="H541">
        <v>0</v>
      </c>
    </row>
    <row r="542" spans="1:8" x14ac:dyDescent="0.3">
      <c r="A542">
        <v>535</v>
      </c>
      <c r="B542">
        <v>26</v>
      </c>
      <c r="C542">
        <v>0</v>
      </c>
      <c r="D542">
        <v>3</v>
      </c>
      <c r="E542">
        <v>3</v>
      </c>
      <c r="F542">
        <v>2</v>
      </c>
      <c r="G542">
        <v>1</v>
      </c>
      <c r="H542">
        <v>0</v>
      </c>
    </row>
    <row r="543" spans="1:8" x14ac:dyDescent="0.3">
      <c r="A543">
        <v>536</v>
      </c>
      <c r="B543">
        <v>33</v>
      </c>
      <c r="C543">
        <v>0</v>
      </c>
      <c r="D543">
        <v>2</v>
      </c>
      <c r="E543">
        <v>1</v>
      </c>
      <c r="F543">
        <v>2</v>
      </c>
      <c r="G543">
        <v>2</v>
      </c>
      <c r="H543">
        <v>0</v>
      </c>
    </row>
    <row r="544" spans="1:8" x14ac:dyDescent="0.3">
      <c r="A544">
        <v>537</v>
      </c>
      <c r="B544">
        <v>59</v>
      </c>
      <c r="C544">
        <v>1</v>
      </c>
      <c r="D544">
        <v>3</v>
      </c>
      <c r="E544">
        <v>3</v>
      </c>
      <c r="F544">
        <v>4</v>
      </c>
      <c r="G544">
        <v>1</v>
      </c>
      <c r="H544">
        <v>0</v>
      </c>
    </row>
    <row r="545" spans="1:8" x14ac:dyDescent="0.3">
      <c r="A545">
        <v>538</v>
      </c>
      <c r="B545">
        <v>19</v>
      </c>
      <c r="C545">
        <v>1</v>
      </c>
      <c r="D545">
        <v>3</v>
      </c>
      <c r="E545">
        <v>1</v>
      </c>
      <c r="F545">
        <v>2</v>
      </c>
      <c r="G545">
        <v>2</v>
      </c>
      <c r="H545">
        <v>1</v>
      </c>
    </row>
    <row r="546" spans="1:8" x14ac:dyDescent="0.3">
      <c r="A546">
        <v>539</v>
      </c>
      <c r="B546">
        <v>30</v>
      </c>
      <c r="C546">
        <v>1</v>
      </c>
      <c r="D546">
        <v>4</v>
      </c>
      <c r="E546">
        <v>1</v>
      </c>
      <c r="F546">
        <v>2</v>
      </c>
      <c r="G546">
        <v>4</v>
      </c>
      <c r="H546">
        <v>0</v>
      </c>
    </row>
    <row r="547" spans="1:8" x14ac:dyDescent="0.3">
      <c r="A547">
        <v>540</v>
      </c>
      <c r="B547">
        <v>46</v>
      </c>
      <c r="C547">
        <v>1</v>
      </c>
      <c r="D547">
        <v>4</v>
      </c>
      <c r="E547">
        <v>1</v>
      </c>
      <c r="F547">
        <v>1</v>
      </c>
      <c r="G547">
        <v>1</v>
      </c>
      <c r="H547">
        <v>0</v>
      </c>
    </row>
    <row r="548" spans="1:8" x14ac:dyDescent="0.3">
      <c r="A548">
        <v>541</v>
      </c>
      <c r="B548">
        <v>52</v>
      </c>
      <c r="C548">
        <v>1</v>
      </c>
      <c r="D548">
        <v>4</v>
      </c>
      <c r="E548">
        <v>1</v>
      </c>
      <c r="F548">
        <v>4</v>
      </c>
      <c r="G548">
        <v>3</v>
      </c>
      <c r="H548">
        <v>0</v>
      </c>
    </row>
    <row r="549" spans="1:8" x14ac:dyDescent="0.3">
      <c r="A549">
        <v>542</v>
      </c>
      <c r="B549">
        <v>41</v>
      </c>
      <c r="C549">
        <v>1</v>
      </c>
      <c r="D549">
        <v>4</v>
      </c>
      <c r="E549">
        <v>1</v>
      </c>
      <c r="F549">
        <v>4</v>
      </c>
      <c r="G549">
        <v>3</v>
      </c>
      <c r="H549">
        <v>1</v>
      </c>
    </row>
    <row r="550" spans="1:8" x14ac:dyDescent="0.3">
      <c r="A550">
        <v>543</v>
      </c>
      <c r="B550">
        <v>56</v>
      </c>
      <c r="C550">
        <v>1</v>
      </c>
      <c r="D550">
        <v>4</v>
      </c>
      <c r="E550">
        <v>3</v>
      </c>
      <c r="F550">
        <v>2</v>
      </c>
      <c r="G550">
        <v>1</v>
      </c>
      <c r="H550">
        <v>0</v>
      </c>
    </row>
    <row r="551" spans="1:8" x14ac:dyDescent="0.3">
      <c r="A551">
        <v>544</v>
      </c>
      <c r="B551">
        <v>45</v>
      </c>
      <c r="C551">
        <v>0</v>
      </c>
      <c r="D551">
        <v>4</v>
      </c>
      <c r="E551">
        <v>2</v>
      </c>
      <c r="F551">
        <v>1</v>
      </c>
      <c r="G551">
        <v>4</v>
      </c>
      <c r="H551">
        <v>0</v>
      </c>
    </row>
    <row r="552" spans="1:8" x14ac:dyDescent="0.3">
      <c r="A552">
        <v>545</v>
      </c>
      <c r="B552">
        <v>32</v>
      </c>
      <c r="C552">
        <v>0</v>
      </c>
      <c r="D552">
        <v>1</v>
      </c>
      <c r="E552">
        <v>3</v>
      </c>
      <c r="F552">
        <v>3</v>
      </c>
      <c r="G552">
        <v>3</v>
      </c>
      <c r="H552">
        <v>1</v>
      </c>
    </row>
    <row r="553" spans="1:8" x14ac:dyDescent="0.3">
      <c r="A553">
        <v>546</v>
      </c>
      <c r="B553">
        <v>52</v>
      </c>
      <c r="C553">
        <v>0</v>
      </c>
      <c r="D553">
        <v>3</v>
      </c>
      <c r="E553">
        <v>1</v>
      </c>
      <c r="F553">
        <v>3</v>
      </c>
      <c r="G553">
        <v>1</v>
      </c>
      <c r="H553">
        <v>0</v>
      </c>
    </row>
    <row r="554" spans="1:8" x14ac:dyDescent="0.3">
      <c r="A554">
        <v>547</v>
      </c>
      <c r="B554">
        <v>41</v>
      </c>
      <c r="C554">
        <v>1</v>
      </c>
      <c r="D554">
        <v>3</v>
      </c>
      <c r="E554">
        <v>3</v>
      </c>
      <c r="F554">
        <v>5</v>
      </c>
      <c r="G554">
        <v>2</v>
      </c>
      <c r="H554">
        <v>1</v>
      </c>
    </row>
    <row r="555" spans="1:8" x14ac:dyDescent="0.3">
      <c r="A555">
        <v>548</v>
      </c>
      <c r="B555">
        <v>59</v>
      </c>
      <c r="C555">
        <v>1</v>
      </c>
      <c r="D555">
        <v>2</v>
      </c>
      <c r="E555">
        <v>2</v>
      </c>
      <c r="F555">
        <v>3</v>
      </c>
      <c r="G555">
        <v>3</v>
      </c>
      <c r="H555">
        <v>1</v>
      </c>
    </row>
    <row r="556" spans="1:8" x14ac:dyDescent="0.3">
      <c r="A556">
        <v>549</v>
      </c>
      <c r="B556">
        <v>22</v>
      </c>
      <c r="C556">
        <v>1</v>
      </c>
      <c r="D556">
        <v>1</v>
      </c>
      <c r="E556">
        <v>3</v>
      </c>
      <c r="F556">
        <v>2</v>
      </c>
      <c r="G556">
        <v>2</v>
      </c>
      <c r="H556">
        <v>0</v>
      </c>
    </row>
    <row r="557" spans="1:8" x14ac:dyDescent="0.3">
      <c r="A557">
        <v>550</v>
      </c>
      <c r="B557">
        <v>28</v>
      </c>
      <c r="C557">
        <v>1</v>
      </c>
      <c r="D557">
        <v>4</v>
      </c>
      <c r="E557">
        <v>2</v>
      </c>
      <c r="F557">
        <v>5</v>
      </c>
      <c r="G557">
        <v>4</v>
      </c>
      <c r="H557">
        <v>0</v>
      </c>
    </row>
    <row r="558" spans="1:8" x14ac:dyDescent="0.3">
      <c r="A558">
        <v>551</v>
      </c>
      <c r="B558">
        <v>59</v>
      </c>
      <c r="C558">
        <v>1</v>
      </c>
      <c r="D558">
        <v>4</v>
      </c>
      <c r="E558">
        <v>3</v>
      </c>
      <c r="F558">
        <v>2</v>
      </c>
      <c r="G558">
        <v>3</v>
      </c>
      <c r="H558">
        <v>1</v>
      </c>
    </row>
    <row r="559" spans="1:8" x14ac:dyDescent="0.3">
      <c r="A559">
        <v>552</v>
      </c>
      <c r="B559">
        <v>53</v>
      </c>
      <c r="C559">
        <v>0</v>
      </c>
      <c r="D559">
        <v>2</v>
      </c>
      <c r="E559">
        <v>2</v>
      </c>
      <c r="F559">
        <v>2</v>
      </c>
      <c r="G559">
        <v>4</v>
      </c>
      <c r="H559">
        <v>0</v>
      </c>
    </row>
    <row r="560" spans="1:8" x14ac:dyDescent="0.3">
      <c r="A560">
        <v>553</v>
      </c>
      <c r="B560">
        <v>53</v>
      </c>
      <c r="C560">
        <v>1</v>
      </c>
      <c r="D560">
        <v>2</v>
      </c>
      <c r="E560">
        <v>3</v>
      </c>
      <c r="F560">
        <v>1</v>
      </c>
      <c r="G560">
        <v>4</v>
      </c>
      <c r="H560">
        <v>1</v>
      </c>
    </row>
    <row r="561" spans="1:8" x14ac:dyDescent="0.3">
      <c r="A561">
        <v>554</v>
      </c>
      <c r="B561">
        <v>32</v>
      </c>
      <c r="C561">
        <v>0</v>
      </c>
      <c r="D561">
        <v>2</v>
      </c>
      <c r="E561">
        <v>1</v>
      </c>
      <c r="F561">
        <v>3</v>
      </c>
      <c r="G561">
        <v>3</v>
      </c>
      <c r="H561">
        <v>0</v>
      </c>
    </row>
    <row r="562" spans="1:8" x14ac:dyDescent="0.3">
      <c r="A562">
        <v>555</v>
      </c>
      <c r="B562">
        <v>23</v>
      </c>
      <c r="C562">
        <v>1</v>
      </c>
      <c r="D562">
        <v>1</v>
      </c>
      <c r="E562">
        <v>3</v>
      </c>
      <c r="F562">
        <v>4</v>
      </c>
      <c r="G562">
        <v>4</v>
      </c>
      <c r="H562">
        <v>0</v>
      </c>
    </row>
    <row r="563" spans="1:8" x14ac:dyDescent="0.3">
      <c r="A563">
        <v>556</v>
      </c>
      <c r="B563">
        <v>46</v>
      </c>
      <c r="C563">
        <v>0</v>
      </c>
      <c r="D563">
        <v>2</v>
      </c>
      <c r="E563">
        <v>3</v>
      </c>
      <c r="F563">
        <v>1</v>
      </c>
      <c r="G563">
        <v>3</v>
      </c>
      <c r="H563">
        <v>0</v>
      </c>
    </row>
    <row r="564" spans="1:8" x14ac:dyDescent="0.3">
      <c r="A564">
        <v>557</v>
      </c>
      <c r="B564">
        <v>50</v>
      </c>
      <c r="C564">
        <v>0</v>
      </c>
      <c r="D564">
        <v>2</v>
      </c>
      <c r="E564">
        <v>1</v>
      </c>
      <c r="F564">
        <v>3</v>
      </c>
      <c r="G564">
        <v>1</v>
      </c>
      <c r="H564">
        <v>0</v>
      </c>
    </row>
    <row r="565" spans="1:8" x14ac:dyDescent="0.3">
      <c r="A565">
        <v>558</v>
      </c>
      <c r="B565">
        <v>39</v>
      </c>
      <c r="C565">
        <v>0</v>
      </c>
      <c r="D565">
        <v>2</v>
      </c>
      <c r="E565">
        <v>1</v>
      </c>
      <c r="F565">
        <v>5</v>
      </c>
      <c r="G565">
        <v>3</v>
      </c>
      <c r="H565">
        <v>0</v>
      </c>
    </row>
    <row r="566" spans="1:8" x14ac:dyDescent="0.3">
      <c r="A566">
        <v>559</v>
      </c>
      <c r="B566">
        <v>22</v>
      </c>
      <c r="C566">
        <v>0</v>
      </c>
      <c r="D566">
        <v>1</v>
      </c>
      <c r="E566">
        <v>3</v>
      </c>
      <c r="F566">
        <v>4</v>
      </c>
      <c r="G566">
        <v>1</v>
      </c>
      <c r="H566">
        <v>1</v>
      </c>
    </row>
    <row r="567" spans="1:8" x14ac:dyDescent="0.3">
      <c r="A567">
        <v>560</v>
      </c>
      <c r="B567">
        <v>59</v>
      </c>
      <c r="C567">
        <v>1</v>
      </c>
      <c r="D567">
        <v>4</v>
      </c>
      <c r="E567">
        <v>1</v>
      </c>
      <c r="F567">
        <v>3</v>
      </c>
      <c r="G567">
        <v>2</v>
      </c>
      <c r="H567">
        <v>0</v>
      </c>
    </row>
    <row r="568" spans="1:8" x14ac:dyDescent="0.3">
      <c r="A568">
        <v>561</v>
      </c>
      <c r="B568">
        <v>44</v>
      </c>
      <c r="C568">
        <v>0</v>
      </c>
      <c r="D568">
        <v>3</v>
      </c>
      <c r="E568">
        <v>1</v>
      </c>
      <c r="F568">
        <v>2</v>
      </c>
      <c r="G568">
        <v>4</v>
      </c>
      <c r="H568">
        <v>0</v>
      </c>
    </row>
    <row r="569" spans="1:8" x14ac:dyDescent="0.3">
      <c r="A569">
        <v>562</v>
      </c>
      <c r="B569">
        <v>29</v>
      </c>
      <c r="C569">
        <v>1</v>
      </c>
      <c r="D569">
        <v>1</v>
      </c>
      <c r="E569">
        <v>3</v>
      </c>
      <c r="F569">
        <v>1</v>
      </c>
      <c r="G569">
        <v>1</v>
      </c>
      <c r="H569">
        <v>0</v>
      </c>
    </row>
    <row r="570" spans="1:8" x14ac:dyDescent="0.3">
      <c r="A570">
        <v>563</v>
      </c>
      <c r="B570">
        <v>19</v>
      </c>
      <c r="C570">
        <v>0</v>
      </c>
      <c r="D570">
        <v>2</v>
      </c>
      <c r="E570">
        <v>2</v>
      </c>
      <c r="F570">
        <v>1</v>
      </c>
      <c r="G570">
        <v>3</v>
      </c>
      <c r="H570">
        <v>0</v>
      </c>
    </row>
    <row r="571" spans="1:8" x14ac:dyDescent="0.3">
      <c r="A571">
        <v>564</v>
      </c>
      <c r="B571">
        <v>20</v>
      </c>
      <c r="C571">
        <v>0</v>
      </c>
      <c r="D571">
        <v>1</v>
      </c>
      <c r="E571">
        <v>3</v>
      </c>
      <c r="F571">
        <v>5</v>
      </c>
      <c r="G571">
        <v>4</v>
      </c>
      <c r="H571">
        <v>0</v>
      </c>
    </row>
    <row r="572" spans="1:8" x14ac:dyDescent="0.3">
      <c r="A572">
        <v>565</v>
      </c>
      <c r="B572">
        <v>38</v>
      </c>
      <c r="C572">
        <v>0</v>
      </c>
      <c r="D572">
        <v>2</v>
      </c>
      <c r="E572">
        <v>1</v>
      </c>
      <c r="F572">
        <v>3</v>
      </c>
      <c r="G572">
        <v>4</v>
      </c>
      <c r="H572">
        <v>0</v>
      </c>
    </row>
    <row r="573" spans="1:8" x14ac:dyDescent="0.3">
      <c r="A573">
        <v>566</v>
      </c>
      <c r="B573">
        <v>36</v>
      </c>
      <c r="C573">
        <v>1</v>
      </c>
      <c r="D573">
        <v>3</v>
      </c>
      <c r="E573">
        <v>2</v>
      </c>
      <c r="F573">
        <v>1</v>
      </c>
      <c r="G573">
        <v>2</v>
      </c>
      <c r="H573">
        <v>0</v>
      </c>
    </row>
    <row r="574" spans="1:8" x14ac:dyDescent="0.3">
      <c r="A574">
        <v>567</v>
      </c>
      <c r="B574">
        <v>56</v>
      </c>
      <c r="C574">
        <v>1</v>
      </c>
      <c r="D574">
        <v>1</v>
      </c>
      <c r="E574">
        <v>3</v>
      </c>
      <c r="F574">
        <v>4</v>
      </c>
      <c r="G574">
        <v>4</v>
      </c>
      <c r="H574">
        <v>0</v>
      </c>
    </row>
    <row r="575" spans="1:8" x14ac:dyDescent="0.3">
      <c r="A575">
        <v>568</v>
      </c>
      <c r="B575">
        <v>47</v>
      </c>
      <c r="C575">
        <v>0</v>
      </c>
      <c r="D575">
        <v>2</v>
      </c>
      <c r="E575">
        <v>2</v>
      </c>
      <c r="F575">
        <v>1</v>
      </c>
      <c r="G575">
        <v>3</v>
      </c>
      <c r="H575">
        <v>0</v>
      </c>
    </row>
    <row r="576" spans="1:8" x14ac:dyDescent="0.3">
      <c r="A576">
        <v>569</v>
      </c>
      <c r="B576">
        <v>48</v>
      </c>
      <c r="C576">
        <v>1</v>
      </c>
      <c r="D576">
        <v>2</v>
      </c>
      <c r="E576">
        <v>3</v>
      </c>
      <c r="F576">
        <v>4</v>
      </c>
      <c r="G576">
        <v>3</v>
      </c>
      <c r="H576">
        <v>1</v>
      </c>
    </row>
    <row r="577" spans="1:8" x14ac:dyDescent="0.3">
      <c r="A577">
        <v>570</v>
      </c>
      <c r="B577">
        <v>25</v>
      </c>
      <c r="C577">
        <v>0</v>
      </c>
      <c r="D577">
        <v>3</v>
      </c>
      <c r="E577">
        <v>3</v>
      </c>
      <c r="F577">
        <v>3</v>
      </c>
      <c r="G577">
        <v>1</v>
      </c>
      <c r="H577">
        <v>1</v>
      </c>
    </row>
    <row r="578" spans="1:8" x14ac:dyDescent="0.3">
      <c r="A578">
        <v>571</v>
      </c>
      <c r="B578">
        <v>31</v>
      </c>
      <c r="C578">
        <v>1</v>
      </c>
      <c r="D578">
        <v>3</v>
      </c>
      <c r="E578">
        <v>2</v>
      </c>
      <c r="F578">
        <v>3</v>
      </c>
      <c r="G578">
        <v>1</v>
      </c>
      <c r="H578">
        <v>0</v>
      </c>
    </row>
    <row r="579" spans="1:8" x14ac:dyDescent="0.3">
      <c r="A579">
        <v>572</v>
      </c>
      <c r="B579">
        <v>50</v>
      </c>
      <c r="C579">
        <v>1</v>
      </c>
      <c r="D579">
        <v>1</v>
      </c>
      <c r="E579">
        <v>3</v>
      </c>
      <c r="F579">
        <v>4</v>
      </c>
      <c r="G579">
        <v>4</v>
      </c>
      <c r="H579">
        <v>1</v>
      </c>
    </row>
    <row r="580" spans="1:8" x14ac:dyDescent="0.3">
      <c r="A580">
        <v>573</v>
      </c>
      <c r="B580">
        <v>43</v>
      </c>
      <c r="C580">
        <v>0</v>
      </c>
      <c r="D580">
        <v>4</v>
      </c>
      <c r="E580">
        <v>2</v>
      </c>
      <c r="F580">
        <v>1</v>
      </c>
      <c r="G580">
        <v>2</v>
      </c>
      <c r="H580">
        <v>0</v>
      </c>
    </row>
    <row r="581" spans="1:8" x14ac:dyDescent="0.3">
      <c r="A581">
        <v>574</v>
      </c>
      <c r="B581">
        <v>21</v>
      </c>
      <c r="C581">
        <v>0</v>
      </c>
      <c r="D581">
        <v>1</v>
      </c>
      <c r="E581">
        <v>3</v>
      </c>
      <c r="F581">
        <v>4</v>
      </c>
      <c r="G581">
        <v>1</v>
      </c>
      <c r="H581">
        <v>1</v>
      </c>
    </row>
    <row r="582" spans="1:8" x14ac:dyDescent="0.3">
      <c r="A582">
        <v>575</v>
      </c>
      <c r="B582">
        <v>20</v>
      </c>
      <c r="C582">
        <v>1</v>
      </c>
      <c r="D582">
        <v>3</v>
      </c>
      <c r="E582">
        <v>2</v>
      </c>
      <c r="F582">
        <v>2</v>
      </c>
      <c r="G582">
        <v>1</v>
      </c>
      <c r="H582">
        <v>1</v>
      </c>
    </row>
    <row r="583" spans="1:8" x14ac:dyDescent="0.3">
      <c r="A583">
        <v>576</v>
      </c>
      <c r="B583">
        <v>43</v>
      </c>
      <c r="C583">
        <v>0</v>
      </c>
      <c r="D583">
        <v>4</v>
      </c>
      <c r="E583">
        <v>1</v>
      </c>
      <c r="F583">
        <v>2</v>
      </c>
      <c r="G583">
        <v>1</v>
      </c>
      <c r="H583">
        <v>0</v>
      </c>
    </row>
    <row r="584" spans="1:8" x14ac:dyDescent="0.3">
      <c r="A584">
        <v>577</v>
      </c>
      <c r="B584">
        <v>31</v>
      </c>
      <c r="C584">
        <v>0</v>
      </c>
      <c r="D584">
        <v>4</v>
      </c>
      <c r="E584">
        <v>1</v>
      </c>
      <c r="F584">
        <v>1</v>
      </c>
      <c r="G584">
        <v>1</v>
      </c>
      <c r="H584">
        <v>1</v>
      </c>
    </row>
    <row r="585" spans="1:8" x14ac:dyDescent="0.3">
      <c r="A585">
        <v>578</v>
      </c>
      <c r="B585">
        <v>53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</row>
    <row r="586" spans="1:8" x14ac:dyDescent="0.3">
      <c r="A586">
        <v>579</v>
      </c>
      <c r="B586">
        <v>43</v>
      </c>
      <c r="C586">
        <v>1</v>
      </c>
      <c r="D586">
        <v>3</v>
      </c>
      <c r="E586">
        <v>1</v>
      </c>
      <c r="F586">
        <v>5</v>
      </c>
      <c r="G586">
        <v>3</v>
      </c>
      <c r="H586">
        <v>1</v>
      </c>
    </row>
    <row r="587" spans="1:8" x14ac:dyDescent="0.3">
      <c r="A587">
        <v>580</v>
      </c>
      <c r="B587">
        <v>43</v>
      </c>
      <c r="C587">
        <v>0</v>
      </c>
      <c r="D587">
        <v>3</v>
      </c>
      <c r="E587">
        <v>1</v>
      </c>
      <c r="F587">
        <v>5</v>
      </c>
      <c r="G587">
        <v>3</v>
      </c>
      <c r="H587">
        <v>0</v>
      </c>
    </row>
    <row r="588" spans="1:8" x14ac:dyDescent="0.3">
      <c r="A588">
        <v>581</v>
      </c>
      <c r="B588">
        <v>31</v>
      </c>
      <c r="C588">
        <v>1</v>
      </c>
      <c r="D588">
        <v>4</v>
      </c>
      <c r="E588">
        <v>1</v>
      </c>
      <c r="F588">
        <v>3</v>
      </c>
      <c r="G588">
        <v>2</v>
      </c>
      <c r="H588">
        <v>1</v>
      </c>
    </row>
    <row r="589" spans="1:8" x14ac:dyDescent="0.3">
      <c r="A589">
        <v>582</v>
      </c>
      <c r="B589">
        <v>31</v>
      </c>
      <c r="C589">
        <v>1</v>
      </c>
      <c r="D589">
        <v>2</v>
      </c>
      <c r="E589">
        <v>1</v>
      </c>
      <c r="F589">
        <v>2</v>
      </c>
      <c r="G589">
        <v>4</v>
      </c>
      <c r="H589">
        <v>0</v>
      </c>
    </row>
    <row r="590" spans="1:8" x14ac:dyDescent="0.3">
      <c r="A590">
        <v>583</v>
      </c>
      <c r="B590">
        <v>29</v>
      </c>
      <c r="C590">
        <v>1</v>
      </c>
      <c r="D590">
        <v>3</v>
      </c>
      <c r="E590">
        <v>2</v>
      </c>
      <c r="F590">
        <v>4</v>
      </c>
      <c r="G590">
        <v>2</v>
      </c>
      <c r="H590">
        <v>1</v>
      </c>
    </row>
    <row r="591" spans="1:8" x14ac:dyDescent="0.3">
      <c r="A591">
        <v>584</v>
      </c>
      <c r="B591">
        <v>37</v>
      </c>
      <c r="C591">
        <v>1</v>
      </c>
      <c r="D591">
        <v>3</v>
      </c>
      <c r="E591">
        <v>3</v>
      </c>
      <c r="F591">
        <v>4</v>
      </c>
      <c r="G591">
        <v>4</v>
      </c>
      <c r="H591">
        <v>0</v>
      </c>
    </row>
    <row r="592" spans="1:8" x14ac:dyDescent="0.3">
      <c r="A592">
        <v>585</v>
      </c>
      <c r="B592">
        <v>47</v>
      </c>
      <c r="C592">
        <v>1</v>
      </c>
      <c r="D592">
        <v>4</v>
      </c>
      <c r="E592">
        <v>2</v>
      </c>
      <c r="F592">
        <v>1</v>
      </c>
      <c r="G592">
        <v>1</v>
      </c>
      <c r="H592">
        <v>0</v>
      </c>
    </row>
    <row r="593" spans="1:8" x14ac:dyDescent="0.3">
      <c r="A593">
        <v>586</v>
      </c>
      <c r="B593">
        <v>40</v>
      </c>
      <c r="C593">
        <v>0</v>
      </c>
      <c r="D593">
        <v>3</v>
      </c>
      <c r="E593">
        <v>1</v>
      </c>
      <c r="F593">
        <v>1</v>
      </c>
      <c r="G593">
        <v>1</v>
      </c>
      <c r="H593">
        <v>0</v>
      </c>
    </row>
    <row r="594" spans="1:8" x14ac:dyDescent="0.3">
      <c r="A594">
        <v>587</v>
      </c>
      <c r="B594">
        <v>26</v>
      </c>
      <c r="C594">
        <v>1</v>
      </c>
      <c r="D594">
        <v>3</v>
      </c>
      <c r="E594">
        <v>2</v>
      </c>
      <c r="F594">
        <v>2</v>
      </c>
      <c r="G594">
        <v>3</v>
      </c>
      <c r="H594">
        <v>0</v>
      </c>
    </row>
    <row r="595" spans="1:8" x14ac:dyDescent="0.3">
      <c r="A595">
        <v>588</v>
      </c>
      <c r="B595">
        <v>36</v>
      </c>
      <c r="C595">
        <v>1</v>
      </c>
      <c r="D595">
        <v>3</v>
      </c>
      <c r="E595">
        <v>3</v>
      </c>
      <c r="F595">
        <v>3</v>
      </c>
      <c r="G595">
        <v>3</v>
      </c>
      <c r="H595">
        <v>0</v>
      </c>
    </row>
    <row r="596" spans="1:8" x14ac:dyDescent="0.3">
      <c r="A596">
        <v>589</v>
      </c>
      <c r="B596">
        <v>40</v>
      </c>
      <c r="C596">
        <v>0</v>
      </c>
      <c r="D596">
        <v>1</v>
      </c>
      <c r="E596">
        <v>3</v>
      </c>
      <c r="F596">
        <v>5</v>
      </c>
      <c r="G596">
        <v>4</v>
      </c>
      <c r="H596">
        <v>0</v>
      </c>
    </row>
    <row r="597" spans="1:8" x14ac:dyDescent="0.3">
      <c r="A597">
        <v>590</v>
      </c>
      <c r="B597">
        <v>43</v>
      </c>
      <c r="C597">
        <v>0</v>
      </c>
      <c r="D597">
        <v>3</v>
      </c>
      <c r="E597">
        <v>1</v>
      </c>
      <c r="F597">
        <v>5</v>
      </c>
      <c r="G597">
        <v>3</v>
      </c>
      <c r="H597">
        <v>0</v>
      </c>
    </row>
    <row r="598" spans="1:8" x14ac:dyDescent="0.3">
      <c r="A598">
        <v>591</v>
      </c>
      <c r="B598">
        <v>39</v>
      </c>
      <c r="C598">
        <v>0</v>
      </c>
      <c r="D598">
        <v>2</v>
      </c>
      <c r="E598">
        <v>2</v>
      </c>
      <c r="F598">
        <v>1</v>
      </c>
      <c r="G598">
        <v>4</v>
      </c>
      <c r="H598">
        <v>1</v>
      </c>
    </row>
    <row r="599" spans="1:8" x14ac:dyDescent="0.3">
      <c r="A599">
        <v>592</v>
      </c>
      <c r="B599">
        <v>53</v>
      </c>
      <c r="C599">
        <v>0</v>
      </c>
      <c r="D599">
        <v>3</v>
      </c>
      <c r="E599">
        <v>2</v>
      </c>
      <c r="F599">
        <v>3</v>
      </c>
      <c r="G599">
        <v>3</v>
      </c>
      <c r="H599">
        <v>0</v>
      </c>
    </row>
    <row r="600" spans="1:8" x14ac:dyDescent="0.3">
      <c r="A600">
        <v>593</v>
      </c>
      <c r="B600">
        <v>48</v>
      </c>
      <c r="C600">
        <v>0</v>
      </c>
      <c r="D600">
        <v>4</v>
      </c>
      <c r="E600">
        <v>2</v>
      </c>
      <c r="F600">
        <v>3</v>
      </c>
      <c r="G600">
        <v>1</v>
      </c>
      <c r="H600">
        <v>0</v>
      </c>
    </row>
    <row r="601" spans="1:8" x14ac:dyDescent="0.3">
      <c r="A601">
        <v>594</v>
      </c>
      <c r="B601">
        <v>51</v>
      </c>
      <c r="C601">
        <v>1</v>
      </c>
      <c r="D601">
        <v>3</v>
      </c>
      <c r="E601">
        <v>2</v>
      </c>
      <c r="F601">
        <v>2</v>
      </c>
      <c r="G601">
        <v>1</v>
      </c>
      <c r="H601">
        <v>0</v>
      </c>
    </row>
    <row r="602" spans="1:8" x14ac:dyDescent="0.3">
      <c r="A602">
        <v>595</v>
      </c>
      <c r="B602">
        <v>19</v>
      </c>
      <c r="C602">
        <v>1</v>
      </c>
      <c r="D602">
        <v>4</v>
      </c>
      <c r="E602">
        <v>1</v>
      </c>
      <c r="F602">
        <v>1</v>
      </c>
      <c r="G602">
        <v>4</v>
      </c>
      <c r="H602">
        <v>1</v>
      </c>
    </row>
    <row r="603" spans="1:8" x14ac:dyDescent="0.3">
      <c r="A603">
        <v>596</v>
      </c>
      <c r="B603">
        <v>19</v>
      </c>
      <c r="C603">
        <v>1</v>
      </c>
      <c r="D603">
        <v>1</v>
      </c>
      <c r="E603">
        <v>3</v>
      </c>
      <c r="F603">
        <v>3</v>
      </c>
      <c r="G603">
        <v>2</v>
      </c>
      <c r="H603">
        <v>1</v>
      </c>
    </row>
    <row r="604" spans="1:8" x14ac:dyDescent="0.3">
      <c r="A604">
        <v>597</v>
      </c>
      <c r="B604">
        <v>46</v>
      </c>
      <c r="C604">
        <v>0</v>
      </c>
      <c r="D604">
        <v>4</v>
      </c>
      <c r="E604">
        <v>2</v>
      </c>
      <c r="F604">
        <v>2</v>
      </c>
      <c r="G604">
        <v>3</v>
      </c>
      <c r="H604">
        <v>0</v>
      </c>
    </row>
    <row r="605" spans="1:8" x14ac:dyDescent="0.3">
      <c r="A605">
        <v>598</v>
      </c>
      <c r="B605">
        <v>50</v>
      </c>
      <c r="C605">
        <v>0</v>
      </c>
      <c r="D605">
        <v>2</v>
      </c>
      <c r="E605">
        <v>1</v>
      </c>
      <c r="F605">
        <v>1</v>
      </c>
      <c r="G605">
        <v>4</v>
      </c>
      <c r="H605">
        <v>0</v>
      </c>
    </row>
    <row r="606" spans="1:8" x14ac:dyDescent="0.3">
      <c r="A606">
        <v>599</v>
      </c>
      <c r="B606">
        <v>41</v>
      </c>
      <c r="C606">
        <v>1</v>
      </c>
      <c r="D606">
        <v>2</v>
      </c>
      <c r="E606">
        <v>1</v>
      </c>
      <c r="F606">
        <v>4</v>
      </c>
      <c r="G606">
        <v>3</v>
      </c>
      <c r="H606">
        <v>1</v>
      </c>
    </row>
    <row r="607" spans="1:8" x14ac:dyDescent="0.3">
      <c r="A607">
        <v>600</v>
      </c>
      <c r="B607">
        <v>23</v>
      </c>
      <c r="C607">
        <v>0</v>
      </c>
      <c r="D607">
        <v>4</v>
      </c>
      <c r="E607">
        <v>3</v>
      </c>
      <c r="F607">
        <v>1</v>
      </c>
      <c r="G607">
        <v>3</v>
      </c>
      <c r="H607">
        <v>0</v>
      </c>
    </row>
    <row r="608" spans="1:8" x14ac:dyDescent="0.3">
      <c r="A608">
        <v>601</v>
      </c>
      <c r="B608">
        <v>43</v>
      </c>
      <c r="C608">
        <v>1</v>
      </c>
      <c r="D608">
        <v>3</v>
      </c>
      <c r="E608">
        <v>1</v>
      </c>
      <c r="F608">
        <v>1</v>
      </c>
      <c r="G608">
        <v>3</v>
      </c>
      <c r="H608">
        <v>0</v>
      </c>
    </row>
    <row r="609" spans="1:8" x14ac:dyDescent="0.3">
      <c r="A609">
        <v>602</v>
      </c>
      <c r="B609">
        <v>33</v>
      </c>
      <c r="C609">
        <v>1</v>
      </c>
      <c r="D609">
        <v>2</v>
      </c>
      <c r="E609">
        <v>3</v>
      </c>
      <c r="F609">
        <v>5</v>
      </c>
      <c r="G609">
        <v>3</v>
      </c>
      <c r="H609">
        <v>1</v>
      </c>
    </row>
    <row r="610" spans="1:8" x14ac:dyDescent="0.3">
      <c r="A610">
        <v>603</v>
      </c>
      <c r="B610">
        <v>23</v>
      </c>
      <c r="C610">
        <v>0</v>
      </c>
      <c r="D610">
        <v>2</v>
      </c>
      <c r="E610">
        <v>1</v>
      </c>
      <c r="F610">
        <v>2</v>
      </c>
      <c r="G610">
        <v>2</v>
      </c>
      <c r="H610">
        <v>0</v>
      </c>
    </row>
    <row r="611" spans="1:8" x14ac:dyDescent="0.3">
      <c r="A611">
        <v>604</v>
      </c>
      <c r="B611">
        <v>59</v>
      </c>
      <c r="C611">
        <v>1</v>
      </c>
      <c r="D611">
        <v>1</v>
      </c>
      <c r="E611">
        <v>3</v>
      </c>
      <c r="F611">
        <v>4</v>
      </c>
      <c r="G611">
        <v>1</v>
      </c>
      <c r="H611">
        <v>1</v>
      </c>
    </row>
    <row r="612" spans="1:8" x14ac:dyDescent="0.3">
      <c r="A612">
        <v>605</v>
      </c>
      <c r="B612">
        <v>26</v>
      </c>
      <c r="C612">
        <v>1</v>
      </c>
      <c r="D612">
        <v>4</v>
      </c>
      <c r="E612">
        <v>1</v>
      </c>
      <c r="F612">
        <v>4</v>
      </c>
      <c r="G612">
        <v>1</v>
      </c>
      <c r="H612">
        <v>0</v>
      </c>
    </row>
    <row r="613" spans="1:8" x14ac:dyDescent="0.3">
      <c r="A613">
        <v>606</v>
      </c>
      <c r="B613">
        <v>60</v>
      </c>
      <c r="C613">
        <v>1</v>
      </c>
      <c r="D613">
        <v>4</v>
      </c>
      <c r="E613">
        <v>2</v>
      </c>
      <c r="F613">
        <v>4</v>
      </c>
      <c r="G613">
        <v>4</v>
      </c>
      <c r="H613">
        <v>0</v>
      </c>
    </row>
    <row r="614" spans="1:8" x14ac:dyDescent="0.3">
      <c r="A614">
        <v>607</v>
      </c>
      <c r="B614">
        <v>22</v>
      </c>
      <c r="C614">
        <v>0</v>
      </c>
      <c r="D614">
        <v>3</v>
      </c>
      <c r="E614">
        <v>2</v>
      </c>
      <c r="F614">
        <v>5</v>
      </c>
      <c r="G614">
        <v>3</v>
      </c>
      <c r="H614">
        <v>1</v>
      </c>
    </row>
    <row r="615" spans="1:8" x14ac:dyDescent="0.3">
      <c r="A615">
        <v>608</v>
      </c>
      <c r="B615">
        <v>59</v>
      </c>
      <c r="C615">
        <v>1</v>
      </c>
      <c r="D615">
        <v>3</v>
      </c>
      <c r="E615">
        <v>3</v>
      </c>
      <c r="F615">
        <v>3</v>
      </c>
      <c r="G615">
        <v>1</v>
      </c>
      <c r="H615">
        <v>0</v>
      </c>
    </row>
    <row r="616" spans="1:8" x14ac:dyDescent="0.3">
      <c r="A616">
        <v>609</v>
      </c>
      <c r="B616">
        <v>53</v>
      </c>
      <c r="C616">
        <v>1</v>
      </c>
      <c r="D616">
        <v>3</v>
      </c>
      <c r="E616">
        <v>2</v>
      </c>
      <c r="F616">
        <v>2</v>
      </c>
      <c r="G616">
        <v>2</v>
      </c>
      <c r="H616">
        <v>1</v>
      </c>
    </row>
    <row r="617" spans="1:8" x14ac:dyDescent="0.3">
      <c r="A617">
        <v>610</v>
      </c>
      <c r="B617">
        <v>30</v>
      </c>
      <c r="C617">
        <v>1</v>
      </c>
      <c r="D617">
        <v>4</v>
      </c>
      <c r="E617">
        <v>3</v>
      </c>
      <c r="F617">
        <v>2</v>
      </c>
      <c r="G617">
        <v>3</v>
      </c>
      <c r="H617">
        <v>1</v>
      </c>
    </row>
    <row r="618" spans="1:8" x14ac:dyDescent="0.3">
      <c r="A618">
        <v>611</v>
      </c>
      <c r="B618">
        <v>29</v>
      </c>
      <c r="C618">
        <v>0</v>
      </c>
      <c r="D618">
        <v>3</v>
      </c>
      <c r="E618">
        <v>2</v>
      </c>
      <c r="F618">
        <v>1</v>
      </c>
      <c r="G618">
        <v>2</v>
      </c>
      <c r="H618">
        <v>1</v>
      </c>
    </row>
    <row r="619" spans="1:8" x14ac:dyDescent="0.3">
      <c r="A619">
        <v>612</v>
      </c>
      <c r="B619">
        <v>38</v>
      </c>
      <c r="C619">
        <v>1</v>
      </c>
      <c r="D619">
        <v>4</v>
      </c>
      <c r="E619">
        <v>3</v>
      </c>
      <c r="F619">
        <v>5</v>
      </c>
      <c r="G619">
        <v>4</v>
      </c>
      <c r="H619">
        <v>0</v>
      </c>
    </row>
    <row r="620" spans="1:8" x14ac:dyDescent="0.3">
      <c r="A620">
        <v>613</v>
      </c>
      <c r="B620">
        <v>45</v>
      </c>
      <c r="C620">
        <v>1</v>
      </c>
      <c r="D620">
        <v>4</v>
      </c>
      <c r="E620">
        <v>2</v>
      </c>
      <c r="F620">
        <v>1</v>
      </c>
      <c r="G620">
        <v>2</v>
      </c>
      <c r="H620">
        <v>1</v>
      </c>
    </row>
    <row r="621" spans="1:8" x14ac:dyDescent="0.3">
      <c r="A621">
        <v>614</v>
      </c>
      <c r="B621">
        <v>25</v>
      </c>
      <c r="C621">
        <v>0</v>
      </c>
      <c r="D621">
        <v>2</v>
      </c>
      <c r="E621">
        <v>1</v>
      </c>
      <c r="F621">
        <v>2</v>
      </c>
      <c r="G621">
        <v>1</v>
      </c>
      <c r="H621">
        <v>0</v>
      </c>
    </row>
    <row r="622" spans="1:8" x14ac:dyDescent="0.3">
      <c r="A622">
        <v>615</v>
      </c>
      <c r="B622">
        <v>60</v>
      </c>
      <c r="C622">
        <v>0</v>
      </c>
      <c r="D622">
        <v>3</v>
      </c>
      <c r="E622">
        <v>2</v>
      </c>
      <c r="F622">
        <v>4</v>
      </c>
      <c r="G622">
        <v>1</v>
      </c>
      <c r="H622">
        <v>0</v>
      </c>
    </row>
    <row r="623" spans="1:8" x14ac:dyDescent="0.3">
      <c r="A623">
        <v>616</v>
      </c>
      <c r="B623">
        <v>40</v>
      </c>
      <c r="C623">
        <v>1</v>
      </c>
      <c r="D623">
        <v>4</v>
      </c>
      <c r="E623">
        <v>3</v>
      </c>
      <c r="F623">
        <v>2</v>
      </c>
      <c r="G623">
        <v>1</v>
      </c>
      <c r="H623">
        <v>0</v>
      </c>
    </row>
    <row r="624" spans="1:8" x14ac:dyDescent="0.3">
      <c r="A624">
        <v>617</v>
      </c>
      <c r="B624">
        <v>57</v>
      </c>
      <c r="C624">
        <v>1</v>
      </c>
      <c r="D624">
        <v>3</v>
      </c>
      <c r="E624">
        <v>3</v>
      </c>
      <c r="F624">
        <v>2</v>
      </c>
      <c r="G624">
        <v>1</v>
      </c>
      <c r="H624">
        <v>0</v>
      </c>
    </row>
    <row r="625" spans="1:8" x14ac:dyDescent="0.3">
      <c r="A625">
        <v>618</v>
      </c>
      <c r="B625">
        <v>31</v>
      </c>
      <c r="C625">
        <v>1</v>
      </c>
      <c r="D625">
        <v>4</v>
      </c>
      <c r="E625">
        <v>1</v>
      </c>
      <c r="F625">
        <v>5</v>
      </c>
      <c r="G625">
        <v>3</v>
      </c>
      <c r="H625">
        <v>1</v>
      </c>
    </row>
    <row r="626" spans="1:8" x14ac:dyDescent="0.3">
      <c r="A626">
        <v>619</v>
      </c>
      <c r="B626">
        <v>53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</row>
    <row r="627" spans="1:8" x14ac:dyDescent="0.3">
      <c r="A627">
        <v>620</v>
      </c>
      <c r="B627">
        <v>18</v>
      </c>
      <c r="C627">
        <v>1</v>
      </c>
      <c r="D627">
        <v>1</v>
      </c>
      <c r="E627">
        <v>2</v>
      </c>
      <c r="F627">
        <v>5</v>
      </c>
      <c r="G627">
        <v>4</v>
      </c>
      <c r="H627">
        <v>1</v>
      </c>
    </row>
    <row r="628" spans="1:8" x14ac:dyDescent="0.3">
      <c r="A628">
        <v>621</v>
      </c>
      <c r="B628">
        <v>40</v>
      </c>
      <c r="C628">
        <v>1</v>
      </c>
      <c r="D628">
        <v>3</v>
      </c>
      <c r="E628">
        <v>1</v>
      </c>
      <c r="F628">
        <v>1</v>
      </c>
      <c r="G628">
        <v>2</v>
      </c>
      <c r="H628">
        <v>0</v>
      </c>
    </row>
    <row r="629" spans="1:8" x14ac:dyDescent="0.3">
      <c r="A629">
        <v>622</v>
      </c>
      <c r="B629">
        <v>34</v>
      </c>
      <c r="C629">
        <v>0</v>
      </c>
      <c r="D629">
        <v>2</v>
      </c>
      <c r="E629">
        <v>1</v>
      </c>
      <c r="F629">
        <v>1</v>
      </c>
      <c r="G629">
        <v>2</v>
      </c>
      <c r="H629">
        <v>1</v>
      </c>
    </row>
    <row r="630" spans="1:8" x14ac:dyDescent="0.3">
      <c r="A630">
        <v>623</v>
      </c>
      <c r="B630">
        <v>21</v>
      </c>
      <c r="C630">
        <v>0</v>
      </c>
      <c r="D630">
        <v>2</v>
      </c>
      <c r="E630">
        <v>1</v>
      </c>
      <c r="F630">
        <v>1</v>
      </c>
      <c r="G630">
        <v>2</v>
      </c>
      <c r="H630">
        <v>1</v>
      </c>
    </row>
    <row r="631" spans="1:8" x14ac:dyDescent="0.3">
      <c r="A631">
        <v>624</v>
      </c>
      <c r="B631">
        <v>51</v>
      </c>
      <c r="C631">
        <v>1</v>
      </c>
      <c r="D631">
        <v>1</v>
      </c>
      <c r="E631">
        <v>3</v>
      </c>
      <c r="F631">
        <v>5</v>
      </c>
      <c r="G631">
        <v>3</v>
      </c>
      <c r="H631">
        <v>1</v>
      </c>
    </row>
    <row r="632" spans="1:8" x14ac:dyDescent="0.3">
      <c r="A632">
        <v>625</v>
      </c>
      <c r="B632">
        <v>24</v>
      </c>
      <c r="C632">
        <v>0</v>
      </c>
      <c r="D632">
        <v>4</v>
      </c>
      <c r="E632">
        <v>3</v>
      </c>
      <c r="F632">
        <v>4</v>
      </c>
      <c r="G632">
        <v>3</v>
      </c>
      <c r="H632">
        <v>0</v>
      </c>
    </row>
    <row r="633" spans="1:8" x14ac:dyDescent="0.3">
      <c r="A633">
        <v>626</v>
      </c>
      <c r="B633">
        <v>19</v>
      </c>
      <c r="C633">
        <v>0</v>
      </c>
      <c r="D633">
        <v>2</v>
      </c>
      <c r="E633">
        <v>2</v>
      </c>
      <c r="F633">
        <v>1</v>
      </c>
      <c r="G633">
        <v>3</v>
      </c>
      <c r="H633">
        <v>0</v>
      </c>
    </row>
    <row r="634" spans="1:8" x14ac:dyDescent="0.3">
      <c r="A634">
        <v>627</v>
      </c>
      <c r="B634">
        <v>37</v>
      </c>
      <c r="C634">
        <v>0</v>
      </c>
      <c r="D634">
        <v>1</v>
      </c>
      <c r="E634">
        <v>1</v>
      </c>
      <c r="F634">
        <v>5</v>
      </c>
      <c r="G634">
        <v>2</v>
      </c>
      <c r="H634">
        <v>0</v>
      </c>
    </row>
    <row r="635" spans="1:8" x14ac:dyDescent="0.3">
      <c r="A635">
        <v>628</v>
      </c>
      <c r="B635">
        <v>23</v>
      </c>
      <c r="C635">
        <v>0</v>
      </c>
      <c r="D635">
        <v>4</v>
      </c>
      <c r="E635">
        <v>3</v>
      </c>
      <c r="F635">
        <v>3</v>
      </c>
      <c r="G635">
        <v>4</v>
      </c>
      <c r="H635">
        <v>1</v>
      </c>
    </row>
    <row r="636" spans="1:8" x14ac:dyDescent="0.3">
      <c r="A636">
        <v>629</v>
      </c>
      <c r="B636">
        <v>24</v>
      </c>
      <c r="C636">
        <v>0</v>
      </c>
      <c r="D636">
        <v>4</v>
      </c>
      <c r="E636">
        <v>1</v>
      </c>
      <c r="F636">
        <v>4</v>
      </c>
      <c r="G636">
        <v>2</v>
      </c>
      <c r="H636">
        <v>1</v>
      </c>
    </row>
    <row r="637" spans="1:8" x14ac:dyDescent="0.3">
      <c r="A637">
        <v>630</v>
      </c>
      <c r="B637">
        <v>30</v>
      </c>
      <c r="C637">
        <v>1</v>
      </c>
      <c r="D637">
        <v>3</v>
      </c>
      <c r="E637">
        <v>3</v>
      </c>
      <c r="F637">
        <v>3</v>
      </c>
      <c r="G637">
        <v>1</v>
      </c>
      <c r="H637">
        <v>1</v>
      </c>
    </row>
    <row r="638" spans="1:8" x14ac:dyDescent="0.3">
      <c r="A638">
        <v>631</v>
      </c>
      <c r="B638">
        <v>57</v>
      </c>
      <c r="C638">
        <v>0</v>
      </c>
      <c r="D638">
        <v>4</v>
      </c>
      <c r="E638">
        <v>3</v>
      </c>
      <c r="F638">
        <v>5</v>
      </c>
      <c r="G638">
        <v>1</v>
      </c>
      <c r="H638">
        <v>0</v>
      </c>
    </row>
    <row r="639" spans="1:8" x14ac:dyDescent="0.3">
      <c r="A639">
        <v>632</v>
      </c>
      <c r="B639">
        <v>32</v>
      </c>
      <c r="C639">
        <v>1</v>
      </c>
      <c r="D639">
        <v>4</v>
      </c>
      <c r="E639">
        <v>1</v>
      </c>
      <c r="F639">
        <v>1</v>
      </c>
      <c r="G639">
        <v>1</v>
      </c>
      <c r="H639">
        <v>1</v>
      </c>
    </row>
    <row r="640" spans="1:8" x14ac:dyDescent="0.3">
      <c r="A640">
        <v>633</v>
      </c>
      <c r="B640">
        <v>18</v>
      </c>
      <c r="C640">
        <v>0</v>
      </c>
      <c r="D640">
        <v>4</v>
      </c>
      <c r="E640">
        <v>2</v>
      </c>
      <c r="F640">
        <v>2</v>
      </c>
      <c r="G640">
        <v>1</v>
      </c>
      <c r="H640">
        <v>1</v>
      </c>
    </row>
    <row r="641" spans="1:8" x14ac:dyDescent="0.3">
      <c r="A641">
        <v>634</v>
      </c>
      <c r="B641">
        <v>20</v>
      </c>
      <c r="C641">
        <v>0</v>
      </c>
      <c r="D641">
        <v>4</v>
      </c>
      <c r="E641">
        <v>1</v>
      </c>
      <c r="F641">
        <v>2</v>
      </c>
      <c r="G641">
        <v>1</v>
      </c>
      <c r="H641">
        <v>0</v>
      </c>
    </row>
    <row r="642" spans="1:8" x14ac:dyDescent="0.3">
      <c r="A642">
        <v>635</v>
      </c>
      <c r="B642">
        <v>19</v>
      </c>
      <c r="C642">
        <v>1</v>
      </c>
      <c r="D642">
        <v>1</v>
      </c>
      <c r="E642">
        <v>2</v>
      </c>
      <c r="F642">
        <v>2</v>
      </c>
      <c r="G642">
        <v>3</v>
      </c>
      <c r="H642">
        <v>0</v>
      </c>
    </row>
    <row r="643" spans="1:8" x14ac:dyDescent="0.3">
      <c r="A643">
        <v>636</v>
      </c>
      <c r="B643">
        <v>53</v>
      </c>
      <c r="C643">
        <v>1</v>
      </c>
      <c r="D643">
        <v>2</v>
      </c>
      <c r="E643">
        <v>1</v>
      </c>
      <c r="F643">
        <v>2</v>
      </c>
      <c r="G643">
        <v>3</v>
      </c>
      <c r="H643">
        <v>0</v>
      </c>
    </row>
    <row r="644" spans="1:8" x14ac:dyDescent="0.3">
      <c r="A644">
        <v>637</v>
      </c>
      <c r="B644">
        <v>30</v>
      </c>
      <c r="C644">
        <v>1</v>
      </c>
      <c r="D644">
        <v>4</v>
      </c>
      <c r="E644">
        <v>3</v>
      </c>
      <c r="F644">
        <v>1</v>
      </c>
      <c r="G644">
        <v>1</v>
      </c>
      <c r="H644">
        <v>0</v>
      </c>
    </row>
    <row r="645" spans="1:8" x14ac:dyDescent="0.3">
      <c r="A645">
        <v>638</v>
      </c>
      <c r="B645">
        <v>48</v>
      </c>
      <c r="C645">
        <v>0</v>
      </c>
      <c r="D645">
        <v>4</v>
      </c>
      <c r="E645">
        <v>2</v>
      </c>
      <c r="F645">
        <v>1</v>
      </c>
      <c r="G645">
        <v>3</v>
      </c>
      <c r="H645">
        <v>0</v>
      </c>
    </row>
    <row r="646" spans="1:8" x14ac:dyDescent="0.3">
      <c r="A646">
        <v>639</v>
      </c>
      <c r="B646">
        <v>26</v>
      </c>
      <c r="C646">
        <v>1</v>
      </c>
      <c r="D646">
        <v>3</v>
      </c>
      <c r="E646">
        <v>1</v>
      </c>
      <c r="F646">
        <v>1</v>
      </c>
      <c r="G646">
        <v>1</v>
      </c>
      <c r="H646">
        <v>0</v>
      </c>
    </row>
    <row r="647" spans="1:8" x14ac:dyDescent="0.3">
      <c r="A647">
        <v>640</v>
      </c>
      <c r="B647">
        <v>54</v>
      </c>
      <c r="C647">
        <v>1</v>
      </c>
      <c r="D647">
        <v>4</v>
      </c>
      <c r="E647">
        <v>3</v>
      </c>
      <c r="F647">
        <v>4</v>
      </c>
      <c r="G647">
        <v>3</v>
      </c>
      <c r="H647">
        <v>1</v>
      </c>
    </row>
    <row r="648" spans="1:8" x14ac:dyDescent="0.3">
      <c r="A648">
        <v>641</v>
      </c>
      <c r="B648">
        <v>45</v>
      </c>
      <c r="C648">
        <v>0</v>
      </c>
      <c r="D648">
        <v>3</v>
      </c>
      <c r="E648">
        <v>1</v>
      </c>
      <c r="F648">
        <v>3</v>
      </c>
      <c r="G648">
        <v>3</v>
      </c>
      <c r="H648">
        <v>0</v>
      </c>
    </row>
    <row r="649" spans="1:8" x14ac:dyDescent="0.3">
      <c r="A649">
        <v>642</v>
      </c>
      <c r="B649">
        <v>34</v>
      </c>
      <c r="C649">
        <v>0</v>
      </c>
      <c r="D649">
        <v>2</v>
      </c>
      <c r="E649">
        <v>2</v>
      </c>
      <c r="F649">
        <v>1</v>
      </c>
      <c r="G649">
        <v>1</v>
      </c>
      <c r="H649">
        <v>0</v>
      </c>
    </row>
    <row r="650" spans="1:8" x14ac:dyDescent="0.3">
      <c r="A650">
        <v>643</v>
      </c>
      <c r="B650">
        <v>49</v>
      </c>
      <c r="C650">
        <v>1</v>
      </c>
      <c r="D650">
        <v>3</v>
      </c>
      <c r="E650">
        <v>2</v>
      </c>
      <c r="F650">
        <v>5</v>
      </c>
      <c r="G650">
        <v>1</v>
      </c>
      <c r="H650">
        <v>1</v>
      </c>
    </row>
    <row r="651" spans="1:8" x14ac:dyDescent="0.3">
      <c r="A651">
        <v>644</v>
      </c>
      <c r="B651">
        <v>54</v>
      </c>
      <c r="C651">
        <v>1</v>
      </c>
      <c r="D651">
        <v>1</v>
      </c>
      <c r="E651">
        <v>2</v>
      </c>
      <c r="F651">
        <v>2</v>
      </c>
      <c r="G651">
        <v>3</v>
      </c>
      <c r="H651">
        <v>1</v>
      </c>
    </row>
    <row r="652" spans="1:8" x14ac:dyDescent="0.3">
      <c r="A652">
        <v>645</v>
      </c>
      <c r="B652">
        <v>45</v>
      </c>
      <c r="C652">
        <v>0</v>
      </c>
      <c r="D652">
        <v>3</v>
      </c>
      <c r="E652">
        <v>3</v>
      </c>
      <c r="F652">
        <v>4</v>
      </c>
      <c r="G652">
        <v>4</v>
      </c>
      <c r="H652">
        <v>0</v>
      </c>
    </row>
    <row r="653" spans="1:8" x14ac:dyDescent="0.3">
      <c r="A653">
        <v>646</v>
      </c>
      <c r="B653">
        <v>59</v>
      </c>
      <c r="C653">
        <v>0</v>
      </c>
      <c r="D653">
        <v>4</v>
      </c>
      <c r="E653">
        <v>1</v>
      </c>
      <c r="F653">
        <v>2</v>
      </c>
      <c r="G653">
        <v>1</v>
      </c>
      <c r="H653">
        <v>0</v>
      </c>
    </row>
    <row r="654" spans="1:8" x14ac:dyDescent="0.3">
      <c r="A654">
        <v>647</v>
      </c>
      <c r="B654">
        <v>53</v>
      </c>
      <c r="C654">
        <v>1</v>
      </c>
      <c r="D654">
        <v>1</v>
      </c>
      <c r="E654">
        <v>3</v>
      </c>
      <c r="F654">
        <v>5</v>
      </c>
      <c r="G654">
        <v>4</v>
      </c>
      <c r="H654">
        <v>0</v>
      </c>
    </row>
    <row r="655" spans="1:8" x14ac:dyDescent="0.3">
      <c r="A655">
        <v>648</v>
      </c>
      <c r="B655">
        <v>59</v>
      </c>
      <c r="C655">
        <v>0</v>
      </c>
      <c r="D655">
        <v>2</v>
      </c>
      <c r="E655">
        <v>1</v>
      </c>
      <c r="F655">
        <v>3</v>
      </c>
      <c r="G655">
        <v>4</v>
      </c>
      <c r="H655">
        <v>0</v>
      </c>
    </row>
    <row r="656" spans="1:8" x14ac:dyDescent="0.3">
      <c r="A656">
        <v>649</v>
      </c>
      <c r="B656">
        <v>28</v>
      </c>
      <c r="C656">
        <v>0</v>
      </c>
      <c r="D656">
        <v>3</v>
      </c>
      <c r="E656">
        <v>2</v>
      </c>
      <c r="F656">
        <v>2</v>
      </c>
      <c r="G656">
        <v>1</v>
      </c>
      <c r="H656">
        <v>0</v>
      </c>
    </row>
    <row r="657" spans="1:8" x14ac:dyDescent="0.3">
      <c r="A657">
        <v>650</v>
      </c>
      <c r="B657">
        <v>39</v>
      </c>
      <c r="C657">
        <v>0</v>
      </c>
      <c r="D657">
        <v>3</v>
      </c>
      <c r="E657">
        <v>1</v>
      </c>
      <c r="F657">
        <v>2</v>
      </c>
      <c r="G657">
        <v>1</v>
      </c>
      <c r="H657">
        <v>0</v>
      </c>
    </row>
    <row r="658" spans="1:8" x14ac:dyDescent="0.3">
      <c r="A658">
        <v>651</v>
      </c>
      <c r="B658">
        <v>55</v>
      </c>
      <c r="C658">
        <v>1</v>
      </c>
      <c r="D658">
        <v>1</v>
      </c>
      <c r="E658">
        <v>2</v>
      </c>
      <c r="F658">
        <v>2</v>
      </c>
      <c r="G658">
        <v>3</v>
      </c>
      <c r="H658">
        <v>1</v>
      </c>
    </row>
    <row r="659" spans="1:8" x14ac:dyDescent="0.3">
      <c r="A659">
        <v>652</v>
      </c>
      <c r="B659">
        <v>36</v>
      </c>
      <c r="C659">
        <v>1</v>
      </c>
      <c r="D659">
        <v>4</v>
      </c>
      <c r="E659">
        <v>1</v>
      </c>
      <c r="F659">
        <v>2</v>
      </c>
      <c r="G659">
        <v>3</v>
      </c>
      <c r="H659">
        <v>0</v>
      </c>
    </row>
    <row r="660" spans="1:8" x14ac:dyDescent="0.3">
      <c r="A660">
        <v>653</v>
      </c>
      <c r="B660">
        <v>42</v>
      </c>
      <c r="C660">
        <v>1</v>
      </c>
      <c r="D660">
        <v>1</v>
      </c>
      <c r="E660">
        <v>3</v>
      </c>
      <c r="F660">
        <v>5</v>
      </c>
      <c r="G660">
        <v>1</v>
      </c>
      <c r="H660">
        <v>0</v>
      </c>
    </row>
    <row r="661" spans="1:8" x14ac:dyDescent="0.3">
      <c r="A661">
        <v>654</v>
      </c>
      <c r="B661">
        <v>26</v>
      </c>
      <c r="C661">
        <v>1</v>
      </c>
      <c r="D661">
        <v>3</v>
      </c>
      <c r="E661">
        <v>1</v>
      </c>
      <c r="F661">
        <v>3</v>
      </c>
      <c r="G661">
        <v>3</v>
      </c>
      <c r="H661">
        <v>0</v>
      </c>
    </row>
    <row r="662" spans="1:8" x14ac:dyDescent="0.3">
      <c r="A662">
        <v>655</v>
      </c>
      <c r="B662">
        <v>38</v>
      </c>
      <c r="C662">
        <v>1</v>
      </c>
      <c r="D662">
        <v>4</v>
      </c>
      <c r="E662">
        <v>1</v>
      </c>
      <c r="F662">
        <v>2</v>
      </c>
      <c r="G662">
        <v>4</v>
      </c>
      <c r="H662">
        <v>0</v>
      </c>
    </row>
    <row r="663" spans="1:8" x14ac:dyDescent="0.3">
      <c r="A663">
        <v>656</v>
      </c>
      <c r="B663">
        <v>35</v>
      </c>
      <c r="C663">
        <v>0</v>
      </c>
      <c r="D663">
        <v>2</v>
      </c>
      <c r="E663">
        <v>2</v>
      </c>
      <c r="F663">
        <v>2</v>
      </c>
      <c r="G663">
        <v>1</v>
      </c>
      <c r="H663">
        <v>1</v>
      </c>
    </row>
    <row r="664" spans="1:8" x14ac:dyDescent="0.3">
      <c r="A664">
        <v>657</v>
      </c>
      <c r="B664">
        <v>41</v>
      </c>
      <c r="C664">
        <v>0</v>
      </c>
      <c r="D664">
        <v>3</v>
      </c>
      <c r="E664">
        <v>2</v>
      </c>
      <c r="F664">
        <v>1</v>
      </c>
      <c r="G664">
        <v>4</v>
      </c>
      <c r="H664">
        <v>0</v>
      </c>
    </row>
    <row r="665" spans="1:8" x14ac:dyDescent="0.3">
      <c r="A665">
        <v>658</v>
      </c>
      <c r="B665">
        <v>21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0</v>
      </c>
    </row>
    <row r="666" spans="1:8" x14ac:dyDescent="0.3">
      <c r="A666">
        <v>659</v>
      </c>
      <c r="B666">
        <v>47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</v>
      </c>
    </row>
    <row r="667" spans="1:8" x14ac:dyDescent="0.3">
      <c r="A667">
        <v>660</v>
      </c>
      <c r="B667">
        <v>47</v>
      </c>
      <c r="C667">
        <v>0</v>
      </c>
      <c r="D667">
        <v>2</v>
      </c>
      <c r="E667">
        <v>1</v>
      </c>
      <c r="F667">
        <v>4</v>
      </c>
      <c r="G667">
        <v>1</v>
      </c>
      <c r="H667">
        <v>0</v>
      </c>
    </row>
    <row r="668" spans="1:8" x14ac:dyDescent="0.3">
      <c r="A668">
        <v>661</v>
      </c>
      <c r="B668">
        <v>48</v>
      </c>
      <c r="C668">
        <v>0</v>
      </c>
      <c r="D668">
        <v>3</v>
      </c>
      <c r="E668">
        <v>2</v>
      </c>
      <c r="F668">
        <v>2</v>
      </c>
      <c r="G668">
        <v>1</v>
      </c>
      <c r="H668">
        <v>0</v>
      </c>
    </row>
    <row r="669" spans="1:8" x14ac:dyDescent="0.3">
      <c r="A669">
        <v>662</v>
      </c>
      <c r="B669">
        <v>46</v>
      </c>
      <c r="C669">
        <v>1</v>
      </c>
      <c r="D669">
        <v>4</v>
      </c>
      <c r="E669">
        <v>1</v>
      </c>
      <c r="F669">
        <v>1</v>
      </c>
      <c r="G669">
        <v>4</v>
      </c>
      <c r="H669">
        <v>0</v>
      </c>
    </row>
    <row r="670" spans="1:8" x14ac:dyDescent="0.3">
      <c r="A670">
        <v>663</v>
      </c>
      <c r="B670">
        <v>24</v>
      </c>
      <c r="C670">
        <v>0</v>
      </c>
      <c r="D670">
        <v>2</v>
      </c>
      <c r="E670">
        <v>1</v>
      </c>
      <c r="F670">
        <v>1</v>
      </c>
      <c r="G670">
        <v>3</v>
      </c>
      <c r="H670">
        <v>1</v>
      </c>
    </row>
    <row r="671" spans="1:8" x14ac:dyDescent="0.3">
      <c r="A671">
        <v>664</v>
      </c>
      <c r="B671">
        <v>33</v>
      </c>
      <c r="C671">
        <v>0</v>
      </c>
      <c r="D671">
        <v>1</v>
      </c>
      <c r="E671">
        <v>2</v>
      </c>
      <c r="F671">
        <v>1</v>
      </c>
      <c r="G671">
        <v>2</v>
      </c>
      <c r="H671">
        <v>0</v>
      </c>
    </row>
    <row r="672" spans="1:8" x14ac:dyDescent="0.3">
      <c r="A672">
        <v>665</v>
      </c>
      <c r="B672">
        <v>59</v>
      </c>
      <c r="C672">
        <v>1</v>
      </c>
      <c r="D672">
        <v>1</v>
      </c>
      <c r="E672">
        <v>3</v>
      </c>
      <c r="F672">
        <v>3</v>
      </c>
      <c r="G672">
        <v>1</v>
      </c>
      <c r="H672">
        <v>0</v>
      </c>
    </row>
    <row r="673" spans="1:8" x14ac:dyDescent="0.3">
      <c r="A673">
        <v>666</v>
      </c>
      <c r="B673">
        <v>29</v>
      </c>
      <c r="C673">
        <v>1</v>
      </c>
      <c r="D673">
        <v>2</v>
      </c>
      <c r="E673">
        <v>2</v>
      </c>
      <c r="F673">
        <v>5</v>
      </c>
      <c r="G673">
        <v>3</v>
      </c>
      <c r="H673">
        <v>0</v>
      </c>
    </row>
    <row r="674" spans="1:8" x14ac:dyDescent="0.3">
      <c r="A674">
        <v>667</v>
      </c>
      <c r="B674">
        <v>33</v>
      </c>
      <c r="C674">
        <v>1</v>
      </c>
      <c r="D674">
        <v>2</v>
      </c>
      <c r="E674">
        <v>1</v>
      </c>
      <c r="F674">
        <v>2</v>
      </c>
      <c r="G674">
        <v>2</v>
      </c>
      <c r="H674">
        <v>1</v>
      </c>
    </row>
    <row r="675" spans="1:8" x14ac:dyDescent="0.3">
      <c r="A675">
        <v>668</v>
      </c>
      <c r="B675">
        <v>33</v>
      </c>
      <c r="C675">
        <v>1</v>
      </c>
      <c r="D675">
        <v>4</v>
      </c>
      <c r="E675">
        <v>2</v>
      </c>
      <c r="F675">
        <v>1</v>
      </c>
      <c r="G675">
        <v>4</v>
      </c>
      <c r="H675">
        <v>0</v>
      </c>
    </row>
    <row r="676" spans="1:8" x14ac:dyDescent="0.3">
      <c r="A676">
        <v>669</v>
      </c>
      <c r="B676">
        <v>51</v>
      </c>
      <c r="C676">
        <v>1</v>
      </c>
      <c r="D676">
        <v>2</v>
      </c>
      <c r="E676">
        <v>3</v>
      </c>
      <c r="F676">
        <v>5</v>
      </c>
      <c r="G676">
        <v>3</v>
      </c>
      <c r="H676">
        <v>1</v>
      </c>
    </row>
    <row r="677" spans="1:8" x14ac:dyDescent="0.3">
      <c r="A677">
        <v>670</v>
      </c>
      <c r="B677">
        <v>40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</row>
    <row r="678" spans="1:8" x14ac:dyDescent="0.3">
      <c r="A678">
        <v>671</v>
      </c>
      <c r="B678">
        <v>43</v>
      </c>
      <c r="C678">
        <v>1</v>
      </c>
      <c r="D678">
        <v>1</v>
      </c>
      <c r="E678">
        <v>2</v>
      </c>
      <c r="F678">
        <v>5</v>
      </c>
      <c r="G678">
        <v>3</v>
      </c>
      <c r="H678">
        <v>1</v>
      </c>
    </row>
    <row r="679" spans="1:8" x14ac:dyDescent="0.3">
      <c r="A679">
        <v>672</v>
      </c>
      <c r="B679">
        <v>28</v>
      </c>
      <c r="C679">
        <v>1</v>
      </c>
      <c r="D679">
        <v>2</v>
      </c>
      <c r="E679">
        <v>2</v>
      </c>
      <c r="F679">
        <v>3</v>
      </c>
      <c r="G679">
        <v>3</v>
      </c>
      <c r="H679">
        <v>1</v>
      </c>
    </row>
    <row r="680" spans="1:8" x14ac:dyDescent="0.3">
      <c r="A680">
        <v>673</v>
      </c>
      <c r="B680">
        <v>25</v>
      </c>
      <c r="C680">
        <v>0</v>
      </c>
      <c r="D680">
        <v>1</v>
      </c>
      <c r="E680">
        <v>3</v>
      </c>
      <c r="F680">
        <v>5</v>
      </c>
      <c r="G680">
        <v>3</v>
      </c>
      <c r="H680">
        <v>0</v>
      </c>
    </row>
    <row r="681" spans="1:8" x14ac:dyDescent="0.3">
      <c r="A681">
        <v>674</v>
      </c>
      <c r="B681">
        <v>59</v>
      </c>
      <c r="C681">
        <v>1</v>
      </c>
      <c r="D681">
        <v>4</v>
      </c>
      <c r="E681">
        <v>1</v>
      </c>
      <c r="F681">
        <v>2</v>
      </c>
      <c r="G681">
        <v>1</v>
      </c>
      <c r="H681">
        <v>0</v>
      </c>
    </row>
    <row r="682" spans="1:8" x14ac:dyDescent="0.3">
      <c r="A682">
        <v>675</v>
      </c>
      <c r="B682">
        <v>21</v>
      </c>
      <c r="C682">
        <v>0</v>
      </c>
      <c r="D682">
        <v>2</v>
      </c>
      <c r="E682">
        <v>2</v>
      </c>
      <c r="F682">
        <v>3</v>
      </c>
      <c r="G682">
        <v>1</v>
      </c>
      <c r="H682">
        <v>0</v>
      </c>
    </row>
    <row r="683" spans="1:8" x14ac:dyDescent="0.3">
      <c r="A683">
        <v>676</v>
      </c>
      <c r="B683">
        <v>32</v>
      </c>
      <c r="C683">
        <v>1</v>
      </c>
      <c r="D683">
        <v>2</v>
      </c>
      <c r="E683">
        <v>1</v>
      </c>
      <c r="F683">
        <v>1</v>
      </c>
      <c r="G683">
        <v>4</v>
      </c>
      <c r="H683">
        <v>0</v>
      </c>
    </row>
    <row r="684" spans="1:8" x14ac:dyDescent="0.3">
      <c r="A684">
        <v>677</v>
      </c>
      <c r="B684">
        <v>31</v>
      </c>
      <c r="C684">
        <v>0</v>
      </c>
      <c r="D684">
        <v>1</v>
      </c>
      <c r="E684">
        <v>3</v>
      </c>
      <c r="F684">
        <v>5</v>
      </c>
      <c r="G684">
        <v>1</v>
      </c>
      <c r="H684">
        <v>0</v>
      </c>
    </row>
    <row r="685" spans="1:8" x14ac:dyDescent="0.3">
      <c r="A685">
        <v>678</v>
      </c>
      <c r="B685">
        <v>24</v>
      </c>
      <c r="C685">
        <v>1</v>
      </c>
      <c r="D685">
        <v>3</v>
      </c>
      <c r="E685">
        <v>3</v>
      </c>
      <c r="F685">
        <v>3</v>
      </c>
      <c r="G685">
        <v>1</v>
      </c>
      <c r="H685">
        <v>1</v>
      </c>
    </row>
    <row r="686" spans="1:8" x14ac:dyDescent="0.3">
      <c r="A686">
        <v>679</v>
      </c>
      <c r="B686">
        <v>45</v>
      </c>
      <c r="C686">
        <v>1</v>
      </c>
      <c r="D686">
        <v>3</v>
      </c>
      <c r="E686">
        <v>2</v>
      </c>
      <c r="F686">
        <v>1</v>
      </c>
      <c r="G686">
        <v>4</v>
      </c>
      <c r="H686">
        <v>0</v>
      </c>
    </row>
    <row r="687" spans="1:8" x14ac:dyDescent="0.3">
      <c r="A687">
        <v>680</v>
      </c>
      <c r="B687">
        <v>58</v>
      </c>
      <c r="C687">
        <v>1</v>
      </c>
      <c r="D687">
        <v>2</v>
      </c>
      <c r="E687">
        <v>1</v>
      </c>
      <c r="F687">
        <v>5</v>
      </c>
      <c r="G687">
        <v>3</v>
      </c>
      <c r="H687">
        <v>0</v>
      </c>
    </row>
    <row r="688" spans="1:8" x14ac:dyDescent="0.3">
      <c r="A688">
        <v>681</v>
      </c>
      <c r="B688">
        <v>45</v>
      </c>
      <c r="C688">
        <v>1</v>
      </c>
      <c r="D688">
        <v>3</v>
      </c>
      <c r="E688">
        <v>2</v>
      </c>
      <c r="F688">
        <v>1</v>
      </c>
      <c r="G688">
        <v>2</v>
      </c>
      <c r="H688">
        <v>0</v>
      </c>
    </row>
    <row r="689" spans="1:8" x14ac:dyDescent="0.3">
      <c r="A689">
        <v>682</v>
      </c>
      <c r="B689">
        <v>37</v>
      </c>
      <c r="C689">
        <v>0</v>
      </c>
      <c r="D689">
        <v>1</v>
      </c>
      <c r="E689">
        <v>3</v>
      </c>
      <c r="F689">
        <v>4</v>
      </c>
      <c r="G689">
        <v>4</v>
      </c>
      <c r="H689">
        <v>0</v>
      </c>
    </row>
    <row r="690" spans="1:8" x14ac:dyDescent="0.3">
      <c r="A690">
        <v>683</v>
      </c>
      <c r="B690">
        <v>52</v>
      </c>
      <c r="C690">
        <v>1</v>
      </c>
      <c r="D690">
        <v>3</v>
      </c>
      <c r="E690">
        <v>3</v>
      </c>
      <c r="F690">
        <v>1</v>
      </c>
      <c r="G690">
        <v>2</v>
      </c>
      <c r="H690">
        <v>0</v>
      </c>
    </row>
    <row r="691" spans="1:8" x14ac:dyDescent="0.3">
      <c r="A691">
        <v>684</v>
      </c>
      <c r="B691">
        <v>33</v>
      </c>
      <c r="C691">
        <v>0</v>
      </c>
      <c r="D691">
        <v>4</v>
      </c>
      <c r="E691">
        <v>1</v>
      </c>
      <c r="F691">
        <v>2</v>
      </c>
      <c r="G691">
        <v>1</v>
      </c>
      <c r="H691">
        <v>0</v>
      </c>
    </row>
    <row r="692" spans="1:8" x14ac:dyDescent="0.3">
      <c r="A692">
        <v>685</v>
      </c>
      <c r="B692">
        <v>48</v>
      </c>
      <c r="C692">
        <v>0</v>
      </c>
      <c r="D692">
        <v>3</v>
      </c>
      <c r="E692">
        <v>3</v>
      </c>
      <c r="F692">
        <v>5</v>
      </c>
      <c r="G692">
        <v>2</v>
      </c>
      <c r="H692">
        <v>0</v>
      </c>
    </row>
    <row r="693" spans="1:8" x14ac:dyDescent="0.3">
      <c r="A693">
        <v>686</v>
      </c>
      <c r="B693">
        <v>18</v>
      </c>
      <c r="C693">
        <v>1</v>
      </c>
      <c r="D693">
        <v>1</v>
      </c>
      <c r="E693">
        <v>3</v>
      </c>
      <c r="F693">
        <v>2</v>
      </c>
      <c r="G693">
        <v>4</v>
      </c>
      <c r="H693">
        <v>1</v>
      </c>
    </row>
    <row r="694" spans="1:8" x14ac:dyDescent="0.3">
      <c r="A694">
        <v>687</v>
      </c>
      <c r="B694">
        <v>21</v>
      </c>
      <c r="C694">
        <v>1</v>
      </c>
      <c r="D694">
        <v>2</v>
      </c>
      <c r="E694">
        <v>3</v>
      </c>
      <c r="F694">
        <v>5</v>
      </c>
      <c r="G694">
        <v>2</v>
      </c>
      <c r="H694">
        <v>1</v>
      </c>
    </row>
    <row r="695" spans="1:8" x14ac:dyDescent="0.3">
      <c r="A695">
        <v>688</v>
      </c>
      <c r="B695">
        <v>26</v>
      </c>
      <c r="C695">
        <v>0</v>
      </c>
      <c r="D695">
        <v>1</v>
      </c>
      <c r="E695">
        <v>1</v>
      </c>
      <c r="F695">
        <v>2</v>
      </c>
      <c r="G695">
        <v>3</v>
      </c>
      <c r="H695">
        <v>0</v>
      </c>
    </row>
    <row r="696" spans="1:8" x14ac:dyDescent="0.3">
      <c r="A696">
        <v>689</v>
      </c>
      <c r="B696">
        <v>20</v>
      </c>
      <c r="C696">
        <v>1</v>
      </c>
      <c r="D696">
        <v>2</v>
      </c>
      <c r="E696">
        <v>1</v>
      </c>
      <c r="F696">
        <v>2</v>
      </c>
      <c r="G696">
        <v>1</v>
      </c>
      <c r="H696">
        <v>0</v>
      </c>
    </row>
    <row r="697" spans="1:8" x14ac:dyDescent="0.3">
      <c r="A697">
        <v>690</v>
      </c>
      <c r="B697">
        <v>52</v>
      </c>
      <c r="C697">
        <v>0</v>
      </c>
      <c r="D697">
        <v>3</v>
      </c>
      <c r="E697">
        <v>3</v>
      </c>
      <c r="F697">
        <v>5</v>
      </c>
      <c r="G697">
        <v>2</v>
      </c>
      <c r="H697">
        <v>0</v>
      </c>
    </row>
    <row r="698" spans="1:8" x14ac:dyDescent="0.3">
      <c r="A698">
        <v>691</v>
      </c>
      <c r="B698">
        <v>50</v>
      </c>
      <c r="C698">
        <v>0</v>
      </c>
      <c r="D698">
        <v>2</v>
      </c>
      <c r="E698">
        <v>1</v>
      </c>
      <c r="F698">
        <v>1</v>
      </c>
      <c r="G698">
        <v>2</v>
      </c>
      <c r="H698">
        <v>0</v>
      </c>
    </row>
    <row r="699" spans="1:8" x14ac:dyDescent="0.3">
      <c r="A699">
        <v>692</v>
      </c>
      <c r="B699">
        <v>46</v>
      </c>
      <c r="C699">
        <v>0</v>
      </c>
      <c r="D699">
        <v>4</v>
      </c>
      <c r="E699">
        <v>1</v>
      </c>
      <c r="F699">
        <v>3</v>
      </c>
      <c r="G699">
        <v>3</v>
      </c>
      <c r="H699">
        <v>0</v>
      </c>
    </row>
    <row r="700" spans="1:8" x14ac:dyDescent="0.3">
      <c r="A700">
        <v>693</v>
      </c>
      <c r="B700">
        <v>43</v>
      </c>
      <c r="C700">
        <v>0</v>
      </c>
      <c r="D700">
        <v>2</v>
      </c>
      <c r="E700">
        <v>2</v>
      </c>
      <c r="F700">
        <v>2</v>
      </c>
      <c r="G700">
        <v>1</v>
      </c>
      <c r="H700">
        <v>0</v>
      </c>
    </row>
    <row r="701" spans="1:8" x14ac:dyDescent="0.3">
      <c r="A701">
        <v>694</v>
      </c>
      <c r="B701">
        <v>23</v>
      </c>
      <c r="C701">
        <v>0</v>
      </c>
      <c r="D701">
        <v>1</v>
      </c>
      <c r="E701">
        <v>1</v>
      </c>
      <c r="F701">
        <v>3</v>
      </c>
      <c r="G701">
        <v>3</v>
      </c>
      <c r="H701">
        <v>0</v>
      </c>
    </row>
    <row r="702" spans="1:8" x14ac:dyDescent="0.3">
      <c r="A702">
        <v>695</v>
      </c>
      <c r="B702">
        <v>40</v>
      </c>
      <c r="C702">
        <v>0</v>
      </c>
      <c r="D702">
        <v>3</v>
      </c>
      <c r="E702">
        <v>1</v>
      </c>
      <c r="F702">
        <v>3</v>
      </c>
      <c r="G702">
        <v>4</v>
      </c>
      <c r="H702">
        <v>1</v>
      </c>
    </row>
    <row r="703" spans="1:8" x14ac:dyDescent="0.3">
      <c r="A703">
        <v>696</v>
      </c>
      <c r="B703">
        <v>47</v>
      </c>
      <c r="C703">
        <v>1</v>
      </c>
      <c r="D703">
        <v>3</v>
      </c>
      <c r="E703">
        <v>3</v>
      </c>
      <c r="F703">
        <v>2</v>
      </c>
      <c r="G703">
        <v>1</v>
      </c>
      <c r="H703">
        <v>1</v>
      </c>
    </row>
    <row r="704" spans="1:8" x14ac:dyDescent="0.3">
      <c r="A704">
        <v>697</v>
      </c>
      <c r="B704">
        <v>50</v>
      </c>
      <c r="C704">
        <v>0</v>
      </c>
      <c r="D704">
        <v>4</v>
      </c>
      <c r="E704">
        <v>2</v>
      </c>
      <c r="F704">
        <v>2</v>
      </c>
      <c r="G704">
        <v>3</v>
      </c>
      <c r="H704">
        <v>0</v>
      </c>
    </row>
    <row r="705" spans="1:8" x14ac:dyDescent="0.3">
      <c r="A705">
        <v>698</v>
      </c>
      <c r="B705">
        <v>38</v>
      </c>
      <c r="C705">
        <v>1</v>
      </c>
      <c r="D705">
        <v>3</v>
      </c>
      <c r="E705">
        <v>3</v>
      </c>
      <c r="F705">
        <v>1</v>
      </c>
      <c r="G705">
        <v>2</v>
      </c>
      <c r="H705">
        <v>0</v>
      </c>
    </row>
    <row r="706" spans="1:8" x14ac:dyDescent="0.3">
      <c r="A706">
        <v>699</v>
      </c>
      <c r="B706">
        <v>47</v>
      </c>
      <c r="C706">
        <v>0</v>
      </c>
      <c r="D706">
        <v>3</v>
      </c>
      <c r="E706">
        <v>1</v>
      </c>
      <c r="F706">
        <v>1</v>
      </c>
      <c r="G706">
        <v>4</v>
      </c>
      <c r="H706">
        <v>0</v>
      </c>
    </row>
    <row r="707" spans="1:8" x14ac:dyDescent="0.3">
      <c r="A707">
        <v>700</v>
      </c>
      <c r="B707">
        <v>60</v>
      </c>
      <c r="C707">
        <v>0</v>
      </c>
      <c r="D707">
        <v>4</v>
      </c>
      <c r="E707">
        <v>2</v>
      </c>
      <c r="F707">
        <v>1</v>
      </c>
      <c r="G707">
        <v>4</v>
      </c>
      <c r="H707">
        <v>0</v>
      </c>
    </row>
    <row r="708" spans="1:8" x14ac:dyDescent="0.3">
      <c r="A708">
        <v>701</v>
      </c>
      <c r="B708">
        <v>28</v>
      </c>
      <c r="C708">
        <v>1</v>
      </c>
      <c r="D708">
        <v>3</v>
      </c>
      <c r="E708">
        <v>1</v>
      </c>
      <c r="F708">
        <v>3</v>
      </c>
      <c r="G708">
        <v>4</v>
      </c>
      <c r="H708">
        <v>0</v>
      </c>
    </row>
    <row r="709" spans="1:8" x14ac:dyDescent="0.3">
      <c r="A709">
        <v>702</v>
      </c>
      <c r="B709">
        <v>46</v>
      </c>
      <c r="C709">
        <v>1</v>
      </c>
      <c r="D709">
        <v>2</v>
      </c>
      <c r="E709">
        <v>3</v>
      </c>
      <c r="F709">
        <v>2</v>
      </c>
      <c r="G709">
        <v>1</v>
      </c>
      <c r="H709">
        <v>0</v>
      </c>
    </row>
    <row r="710" spans="1:8" x14ac:dyDescent="0.3">
      <c r="A710">
        <v>703</v>
      </c>
      <c r="B710">
        <v>48</v>
      </c>
      <c r="C710">
        <v>1</v>
      </c>
      <c r="D710">
        <v>1</v>
      </c>
      <c r="E710">
        <v>2</v>
      </c>
      <c r="F710">
        <v>1</v>
      </c>
      <c r="G710">
        <v>2</v>
      </c>
      <c r="H710">
        <v>1</v>
      </c>
    </row>
    <row r="711" spans="1:8" x14ac:dyDescent="0.3">
      <c r="A711">
        <v>704</v>
      </c>
      <c r="B711">
        <v>29</v>
      </c>
      <c r="C711">
        <v>0</v>
      </c>
      <c r="D711">
        <v>4</v>
      </c>
      <c r="E711">
        <v>3</v>
      </c>
      <c r="F711">
        <v>3</v>
      </c>
      <c r="G711">
        <v>1</v>
      </c>
      <c r="H711">
        <v>0</v>
      </c>
    </row>
    <row r="712" spans="1:8" x14ac:dyDescent="0.3">
      <c r="A712">
        <v>705</v>
      </c>
      <c r="B712">
        <v>57</v>
      </c>
      <c r="C712">
        <v>0</v>
      </c>
      <c r="D712">
        <v>4</v>
      </c>
      <c r="E712">
        <v>3</v>
      </c>
      <c r="F712">
        <v>1</v>
      </c>
      <c r="G712">
        <v>2</v>
      </c>
      <c r="H712">
        <v>0</v>
      </c>
    </row>
    <row r="713" spans="1:8" x14ac:dyDescent="0.3">
      <c r="A713">
        <v>706</v>
      </c>
      <c r="B713">
        <v>60</v>
      </c>
      <c r="C713">
        <v>0</v>
      </c>
      <c r="D713">
        <v>4</v>
      </c>
      <c r="E713">
        <v>2</v>
      </c>
      <c r="F713">
        <v>2</v>
      </c>
      <c r="G713">
        <v>4</v>
      </c>
      <c r="H713">
        <v>0</v>
      </c>
    </row>
    <row r="714" spans="1:8" x14ac:dyDescent="0.3">
      <c r="A714">
        <v>707</v>
      </c>
      <c r="B714">
        <v>51</v>
      </c>
      <c r="C714">
        <v>1</v>
      </c>
      <c r="D714">
        <v>4</v>
      </c>
      <c r="E714">
        <v>3</v>
      </c>
      <c r="F714">
        <v>2</v>
      </c>
      <c r="G714">
        <v>2</v>
      </c>
      <c r="H714">
        <v>0</v>
      </c>
    </row>
    <row r="715" spans="1:8" x14ac:dyDescent="0.3">
      <c r="A715">
        <v>708</v>
      </c>
      <c r="B715">
        <v>37</v>
      </c>
      <c r="C715">
        <v>1</v>
      </c>
      <c r="D715">
        <v>4</v>
      </c>
      <c r="E715">
        <v>2</v>
      </c>
      <c r="F715">
        <v>4</v>
      </c>
      <c r="G715">
        <v>1</v>
      </c>
      <c r="H715">
        <v>0</v>
      </c>
    </row>
    <row r="716" spans="1:8" x14ac:dyDescent="0.3">
      <c r="A716">
        <v>709</v>
      </c>
      <c r="B716">
        <v>41</v>
      </c>
      <c r="C716">
        <v>0</v>
      </c>
      <c r="D716">
        <v>4</v>
      </c>
      <c r="E716">
        <v>1</v>
      </c>
      <c r="F716">
        <v>3</v>
      </c>
      <c r="G716">
        <v>4</v>
      </c>
      <c r="H716">
        <v>0</v>
      </c>
    </row>
    <row r="717" spans="1:8" x14ac:dyDescent="0.3">
      <c r="A717">
        <v>710</v>
      </c>
      <c r="B717">
        <v>36</v>
      </c>
      <c r="C717">
        <v>1</v>
      </c>
      <c r="D717">
        <v>4</v>
      </c>
      <c r="E717">
        <v>3</v>
      </c>
      <c r="F717">
        <v>3</v>
      </c>
      <c r="G717">
        <v>2</v>
      </c>
      <c r="H717">
        <v>1</v>
      </c>
    </row>
    <row r="718" spans="1:8" x14ac:dyDescent="0.3">
      <c r="A718">
        <v>711</v>
      </c>
      <c r="B718">
        <v>44</v>
      </c>
      <c r="C718">
        <v>0</v>
      </c>
      <c r="D718">
        <v>4</v>
      </c>
      <c r="E718">
        <v>1</v>
      </c>
      <c r="F718">
        <v>1</v>
      </c>
      <c r="G718">
        <v>2</v>
      </c>
      <c r="H718">
        <v>0</v>
      </c>
    </row>
    <row r="719" spans="1:8" x14ac:dyDescent="0.3">
      <c r="A719">
        <v>712</v>
      </c>
      <c r="B719">
        <v>40</v>
      </c>
      <c r="C719">
        <v>1</v>
      </c>
      <c r="D719">
        <v>3</v>
      </c>
      <c r="E719">
        <v>1</v>
      </c>
      <c r="F719">
        <v>1</v>
      </c>
      <c r="G719">
        <v>2</v>
      </c>
      <c r="H719">
        <v>0</v>
      </c>
    </row>
    <row r="720" spans="1:8" x14ac:dyDescent="0.3">
      <c r="A720">
        <v>713</v>
      </c>
      <c r="B720">
        <v>18</v>
      </c>
      <c r="C720">
        <v>1</v>
      </c>
      <c r="D720">
        <v>3</v>
      </c>
      <c r="E720">
        <v>3</v>
      </c>
      <c r="F720">
        <v>5</v>
      </c>
      <c r="G720">
        <v>2</v>
      </c>
      <c r="H720">
        <v>1</v>
      </c>
    </row>
    <row r="721" spans="1:8" x14ac:dyDescent="0.3">
      <c r="A721">
        <v>714</v>
      </c>
      <c r="B721">
        <v>58</v>
      </c>
      <c r="C721">
        <v>1</v>
      </c>
      <c r="D721">
        <v>2</v>
      </c>
      <c r="E721">
        <v>2</v>
      </c>
      <c r="F721">
        <v>2</v>
      </c>
      <c r="G721">
        <v>4</v>
      </c>
      <c r="H721">
        <v>0</v>
      </c>
    </row>
    <row r="722" spans="1:8" x14ac:dyDescent="0.3">
      <c r="A722">
        <v>715</v>
      </c>
      <c r="B722">
        <v>24</v>
      </c>
      <c r="C722">
        <v>0</v>
      </c>
      <c r="D722">
        <v>2</v>
      </c>
      <c r="E722">
        <v>3</v>
      </c>
      <c r="F722">
        <v>2</v>
      </c>
      <c r="G722">
        <v>2</v>
      </c>
      <c r="H722">
        <v>1</v>
      </c>
    </row>
    <row r="723" spans="1:8" x14ac:dyDescent="0.3">
      <c r="A723">
        <v>716</v>
      </c>
      <c r="B723">
        <v>41</v>
      </c>
      <c r="C723">
        <v>0</v>
      </c>
      <c r="D723">
        <v>2</v>
      </c>
      <c r="E723">
        <v>3</v>
      </c>
      <c r="F723">
        <v>5</v>
      </c>
      <c r="G723">
        <v>4</v>
      </c>
      <c r="H723">
        <v>0</v>
      </c>
    </row>
    <row r="724" spans="1:8" x14ac:dyDescent="0.3">
      <c r="A724">
        <v>717</v>
      </c>
      <c r="B724">
        <v>41</v>
      </c>
      <c r="C724">
        <v>0</v>
      </c>
      <c r="D724">
        <v>2</v>
      </c>
      <c r="E724">
        <v>2</v>
      </c>
      <c r="F724">
        <v>2</v>
      </c>
      <c r="G724">
        <v>1</v>
      </c>
      <c r="H724">
        <v>0</v>
      </c>
    </row>
    <row r="725" spans="1:8" x14ac:dyDescent="0.3">
      <c r="A725">
        <v>718</v>
      </c>
      <c r="B725">
        <v>53</v>
      </c>
      <c r="C725">
        <v>1</v>
      </c>
      <c r="D725">
        <v>2</v>
      </c>
      <c r="E725">
        <v>3</v>
      </c>
      <c r="F725">
        <v>4</v>
      </c>
      <c r="G725">
        <v>2</v>
      </c>
      <c r="H725">
        <v>0</v>
      </c>
    </row>
    <row r="726" spans="1:8" x14ac:dyDescent="0.3">
      <c r="A726">
        <v>719</v>
      </c>
      <c r="B726">
        <v>39</v>
      </c>
      <c r="C726">
        <v>1</v>
      </c>
      <c r="D726">
        <v>4</v>
      </c>
      <c r="E726">
        <v>2</v>
      </c>
      <c r="F726">
        <v>5</v>
      </c>
      <c r="G726">
        <v>1</v>
      </c>
      <c r="H726">
        <v>1</v>
      </c>
    </row>
    <row r="727" spans="1:8" x14ac:dyDescent="0.3">
      <c r="A727">
        <v>720</v>
      </c>
      <c r="B727">
        <v>19</v>
      </c>
      <c r="C727">
        <v>1</v>
      </c>
      <c r="D727">
        <v>4</v>
      </c>
      <c r="E727">
        <v>3</v>
      </c>
      <c r="F727">
        <v>3</v>
      </c>
      <c r="G727">
        <v>2</v>
      </c>
      <c r="H727">
        <v>0</v>
      </c>
    </row>
    <row r="728" spans="1:8" x14ac:dyDescent="0.3">
      <c r="A728">
        <v>721</v>
      </c>
      <c r="B728">
        <v>31</v>
      </c>
      <c r="C728">
        <v>0</v>
      </c>
      <c r="D728">
        <v>1</v>
      </c>
      <c r="E728">
        <v>3</v>
      </c>
      <c r="F728">
        <v>5</v>
      </c>
      <c r="G728">
        <v>2</v>
      </c>
      <c r="H728">
        <v>0</v>
      </c>
    </row>
    <row r="729" spans="1:8" x14ac:dyDescent="0.3">
      <c r="A729">
        <v>722</v>
      </c>
      <c r="B729">
        <v>44</v>
      </c>
      <c r="C729">
        <v>1</v>
      </c>
      <c r="D729">
        <v>4</v>
      </c>
      <c r="E729">
        <v>2</v>
      </c>
      <c r="F729">
        <v>4</v>
      </c>
      <c r="G729">
        <v>1</v>
      </c>
      <c r="H729">
        <v>1</v>
      </c>
    </row>
    <row r="730" spans="1:8" x14ac:dyDescent="0.3">
      <c r="A730">
        <v>723</v>
      </c>
      <c r="B730">
        <v>25</v>
      </c>
      <c r="C730">
        <v>0</v>
      </c>
      <c r="D730">
        <v>1</v>
      </c>
      <c r="E730">
        <v>2</v>
      </c>
      <c r="F730">
        <v>1</v>
      </c>
      <c r="G730">
        <v>2</v>
      </c>
      <c r="H730">
        <v>1</v>
      </c>
    </row>
    <row r="731" spans="1:8" x14ac:dyDescent="0.3">
      <c r="A731">
        <v>724</v>
      </c>
      <c r="B731">
        <v>52</v>
      </c>
      <c r="C731">
        <v>1</v>
      </c>
      <c r="D731">
        <v>4</v>
      </c>
      <c r="E731">
        <v>3</v>
      </c>
      <c r="F731">
        <v>2</v>
      </c>
      <c r="G731">
        <v>3</v>
      </c>
      <c r="H731">
        <v>1</v>
      </c>
    </row>
    <row r="732" spans="1:8" x14ac:dyDescent="0.3">
      <c r="A732">
        <v>725</v>
      </c>
      <c r="B732">
        <v>28</v>
      </c>
      <c r="C732">
        <v>0</v>
      </c>
      <c r="D732">
        <v>1</v>
      </c>
      <c r="E732">
        <v>3</v>
      </c>
      <c r="F732">
        <v>1</v>
      </c>
      <c r="G732">
        <v>2</v>
      </c>
      <c r="H732">
        <v>1</v>
      </c>
    </row>
    <row r="733" spans="1:8" x14ac:dyDescent="0.3">
      <c r="A733">
        <v>726</v>
      </c>
      <c r="B733">
        <v>24</v>
      </c>
      <c r="C733">
        <v>0</v>
      </c>
      <c r="D733">
        <v>2</v>
      </c>
      <c r="E733">
        <v>1</v>
      </c>
      <c r="F733">
        <v>2</v>
      </c>
      <c r="G733">
        <v>3</v>
      </c>
      <c r="H733">
        <v>1</v>
      </c>
    </row>
    <row r="734" spans="1:8" x14ac:dyDescent="0.3">
      <c r="A734">
        <v>727</v>
      </c>
      <c r="B734">
        <v>43</v>
      </c>
      <c r="C734">
        <v>1</v>
      </c>
      <c r="D734">
        <v>1</v>
      </c>
      <c r="E734">
        <v>2</v>
      </c>
      <c r="F734">
        <v>3</v>
      </c>
      <c r="G734">
        <v>3</v>
      </c>
      <c r="H734">
        <v>1</v>
      </c>
    </row>
    <row r="735" spans="1:8" x14ac:dyDescent="0.3">
      <c r="A735">
        <v>728</v>
      </c>
      <c r="B735">
        <v>40</v>
      </c>
      <c r="C735">
        <v>0</v>
      </c>
      <c r="D735">
        <v>3</v>
      </c>
      <c r="E735">
        <v>1</v>
      </c>
      <c r="F735">
        <v>4</v>
      </c>
      <c r="G735">
        <v>1</v>
      </c>
      <c r="H735">
        <v>0</v>
      </c>
    </row>
    <row r="736" spans="1:8" x14ac:dyDescent="0.3">
      <c r="A736">
        <v>729</v>
      </c>
      <c r="B736">
        <v>27</v>
      </c>
      <c r="C736">
        <v>0</v>
      </c>
      <c r="D736">
        <v>2</v>
      </c>
      <c r="E736">
        <v>2</v>
      </c>
      <c r="F736">
        <v>4</v>
      </c>
      <c r="G736">
        <v>2</v>
      </c>
      <c r="H736">
        <v>0</v>
      </c>
    </row>
    <row r="737" spans="1:8" x14ac:dyDescent="0.3">
      <c r="A737">
        <v>730</v>
      </c>
      <c r="B737">
        <v>55</v>
      </c>
      <c r="C737">
        <v>0</v>
      </c>
      <c r="D737">
        <v>4</v>
      </c>
      <c r="E737">
        <v>2</v>
      </c>
      <c r="F737">
        <v>3</v>
      </c>
      <c r="G737">
        <v>4</v>
      </c>
      <c r="H737">
        <v>0</v>
      </c>
    </row>
    <row r="738" spans="1:8" x14ac:dyDescent="0.3">
      <c r="A738">
        <v>731</v>
      </c>
      <c r="B738">
        <v>20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</row>
    <row r="739" spans="1:8" x14ac:dyDescent="0.3">
      <c r="A739">
        <v>732</v>
      </c>
      <c r="B739">
        <v>60</v>
      </c>
      <c r="C739">
        <v>0</v>
      </c>
      <c r="D739">
        <v>2</v>
      </c>
      <c r="E739">
        <v>3</v>
      </c>
      <c r="F739">
        <v>3</v>
      </c>
      <c r="G739">
        <v>4</v>
      </c>
      <c r="H739">
        <v>0</v>
      </c>
    </row>
    <row r="740" spans="1:8" x14ac:dyDescent="0.3">
      <c r="A740">
        <v>733</v>
      </c>
      <c r="B740">
        <v>24</v>
      </c>
      <c r="C740">
        <v>0</v>
      </c>
      <c r="D740">
        <v>4</v>
      </c>
      <c r="E740">
        <v>1</v>
      </c>
      <c r="F740">
        <v>2</v>
      </c>
      <c r="G740">
        <v>2</v>
      </c>
      <c r="H740">
        <v>1</v>
      </c>
    </row>
    <row r="741" spans="1:8" x14ac:dyDescent="0.3">
      <c r="A741">
        <v>734</v>
      </c>
      <c r="B741">
        <v>50</v>
      </c>
      <c r="C741">
        <v>0</v>
      </c>
      <c r="D741">
        <v>4</v>
      </c>
      <c r="E741">
        <v>2</v>
      </c>
      <c r="F741">
        <v>1</v>
      </c>
      <c r="G741">
        <v>3</v>
      </c>
      <c r="H741">
        <v>0</v>
      </c>
    </row>
    <row r="742" spans="1:8" x14ac:dyDescent="0.3">
      <c r="A742">
        <v>735</v>
      </c>
      <c r="B742">
        <v>33</v>
      </c>
      <c r="C742">
        <v>1</v>
      </c>
      <c r="D742">
        <v>3</v>
      </c>
      <c r="E742">
        <v>2</v>
      </c>
      <c r="F742">
        <v>2</v>
      </c>
      <c r="G742">
        <v>3</v>
      </c>
      <c r="H742">
        <v>0</v>
      </c>
    </row>
    <row r="743" spans="1:8" x14ac:dyDescent="0.3">
      <c r="A743">
        <v>736</v>
      </c>
      <c r="B743">
        <v>37</v>
      </c>
      <c r="C743">
        <v>1</v>
      </c>
      <c r="D743">
        <v>2</v>
      </c>
      <c r="E743">
        <v>2</v>
      </c>
      <c r="F743">
        <v>5</v>
      </c>
      <c r="G743">
        <v>2</v>
      </c>
      <c r="H743">
        <v>0</v>
      </c>
    </row>
    <row r="744" spans="1:8" x14ac:dyDescent="0.3">
      <c r="A744">
        <v>737</v>
      </c>
      <c r="B744">
        <v>37</v>
      </c>
      <c r="C744">
        <v>0</v>
      </c>
      <c r="D744">
        <v>4</v>
      </c>
      <c r="E744">
        <v>1</v>
      </c>
      <c r="F744">
        <v>5</v>
      </c>
      <c r="G744">
        <v>4</v>
      </c>
      <c r="H744">
        <v>1</v>
      </c>
    </row>
    <row r="745" spans="1:8" x14ac:dyDescent="0.3">
      <c r="A745">
        <v>738</v>
      </c>
      <c r="B745">
        <v>32</v>
      </c>
      <c r="C745">
        <v>0</v>
      </c>
      <c r="D745">
        <v>2</v>
      </c>
      <c r="E745">
        <v>3</v>
      </c>
      <c r="F745">
        <v>5</v>
      </c>
      <c r="G745">
        <v>3</v>
      </c>
      <c r="H745">
        <v>0</v>
      </c>
    </row>
    <row r="746" spans="1:8" x14ac:dyDescent="0.3">
      <c r="A746">
        <v>739</v>
      </c>
      <c r="B746">
        <v>33</v>
      </c>
      <c r="C746">
        <v>0</v>
      </c>
      <c r="D746">
        <v>2</v>
      </c>
      <c r="E746">
        <v>1</v>
      </c>
      <c r="F746">
        <v>2</v>
      </c>
      <c r="G746">
        <v>4</v>
      </c>
      <c r="H746">
        <v>0</v>
      </c>
    </row>
    <row r="747" spans="1:8" x14ac:dyDescent="0.3">
      <c r="A747">
        <v>740</v>
      </c>
      <c r="B747">
        <v>58</v>
      </c>
      <c r="C747">
        <v>1</v>
      </c>
      <c r="D747">
        <v>2</v>
      </c>
      <c r="E747">
        <v>2</v>
      </c>
      <c r="F747">
        <v>4</v>
      </c>
      <c r="G747">
        <v>3</v>
      </c>
      <c r="H747">
        <v>1</v>
      </c>
    </row>
    <row r="748" spans="1:8" x14ac:dyDescent="0.3">
      <c r="A748">
        <v>741</v>
      </c>
      <c r="B748">
        <v>58</v>
      </c>
      <c r="C748">
        <v>1</v>
      </c>
      <c r="D748">
        <v>3</v>
      </c>
      <c r="E748">
        <v>3</v>
      </c>
      <c r="F748">
        <v>3</v>
      </c>
      <c r="G748">
        <v>2</v>
      </c>
      <c r="H748">
        <v>0</v>
      </c>
    </row>
    <row r="749" spans="1:8" x14ac:dyDescent="0.3">
      <c r="A749">
        <v>742</v>
      </c>
      <c r="B749">
        <v>34</v>
      </c>
      <c r="C749">
        <v>1</v>
      </c>
      <c r="D749">
        <v>2</v>
      </c>
      <c r="E749">
        <v>1</v>
      </c>
      <c r="F749">
        <v>2</v>
      </c>
      <c r="G749">
        <v>1</v>
      </c>
      <c r="H749">
        <v>1</v>
      </c>
    </row>
    <row r="750" spans="1:8" x14ac:dyDescent="0.3">
      <c r="A750">
        <v>743</v>
      </c>
      <c r="B750">
        <v>43</v>
      </c>
      <c r="C750">
        <v>1</v>
      </c>
      <c r="D750">
        <v>4</v>
      </c>
      <c r="E750">
        <v>1</v>
      </c>
      <c r="F750">
        <v>1</v>
      </c>
      <c r="G750">
        <v>2</v>
      </c>
      <c r="H750">
        <v>0</v>
      </c>
    </row>
    <row r="751" spans="1:8" x14ac:dyDescent="0.3">
      <c r="A751">
        <v>744</v>
      </c>
      <c r="B751">
        <v>21</v>
      </c>
      <c r="C751">
        <v>0</v>
      </c>
      <c r="D751">
        <v>3</v>
      </c>
      <c r="E751">
        <v>1</v>
      </c>
      <c r="F751">
        <v>4</v>
      </c>
      <c r="G751">
        <v>3</v>
      </c>
      <c r="H751">
        <v>1</v>
      </c>
    </row>
    <row r="752" spans="1:8" x14ac:dyDescent="0.3">
      <c r="A752">
        <v>745</v>
      </c>
      <c r="B752">
        <v>59</v>
      </c>
      <c r="C752">
        <v>0</v>
      </c>
      <c r="D752">
        <v>3</v>
      </c>
      <c r="E752">
        <v>2</v>
      </c>
      <c r="F752">
        <v>4</v>
      </c>
      <c r="G752">
        <v>3</v>
      </c>
      <c r="H752">
        <v>0</v>
      </c>
    </row>
    <row r="753" spans="1:8" x14ac:dyDescent="0.3">
      <c r="A753">
        <v>746</v>
      </c>
      <c r="B753">
        <v>31</v>
      </c>
      <c r="C753">
        <v>0</v>
      </c>
      <c r="D753">
        <v>1</v>
      </c>
      <c r="E753">
        <v>3</v>
      </c>
      <c r="F753">
        <v>2</v>
      </c>
      <c r="G753">
        <v>1</v>
      </c>
      <c r="H753">
        <v>0</v>
      </c>
    </row>
    <row r="754" spans="1:8" x14ac:dyDescent="0.3">
      <c r="A754">
        <v>747</v>
      </c>
      <c r="B754">
        <v>21</v>
      </c>
      <c r="C754">
        <v>0</v>
      </c>
      <c r="D754">
        <v>3</v>
      </c>
      <c r="E754">
        <v>2</v>
      </c>
      <c r="F754">
        <v>3</v>
      </c>
      <c r="G754">
        <v>3</v>
      </c>
      <c r="H754">
        <v>0</v>
      </c>
    </row>
    <row r="755" spans="1:8" x14ac:dyDescent="0.3">
      <c r="A755">
        <v>748</v>
      </c>
      <c r="B755">
        <v>18</v>
      </c>
      <c r="C755">
        <v>1</v>
      </c>
      <c r="D755">
        <v>3</v>
      </c>
      <c r="E755">
        <v>1</v>
      </c>
      <c r="F755">
        <v>5</v>
      </c>
      <c r="G755">
        <v>3</v>
      </c>
      <c r="H755">
        <v>0</v>
      </c>
    </row>
    <row r="756" spans="1:8" x14ac:dyDescent="0.3">
      <c r="A756">
        <v>749</v>
      </c>
      <c r="B756">
        <v>32</v>
      </c>
      <c r="C756">
        <v>1</v>
      </c>
      <c r="D756">
        <v>4</v>
      </c>
      <c r="E756">
        <v>3</v>
      </c>
      <c r="F756">
        <v>4</v>
      </c>
      <c r="G756">
        <v>2</v>
      </c>
      <c r="H756">
        <v>0</v>
      </c>
    </row>
    <row r="757" spans="1:8" x14ac:dyDescent="0.3">
      <c r="A757">
        <v>750</v>
      </c>
      <c r="B757">
        <v>45</v>
      </c>
      <c r="C757">
        <v>1</v>
      </c>
      <c r="D757">
        <v>3</v>
      </c>
      <c r="E757">
        <v>1</v>
      </c>
      <c r="F757">
        <v>1</v>
      </c>
      <c r="G757">
        <v>4</v>
      </c>
      <c r="H757">
        <v>0</v>
      </c>
    </row>
    <row r="758" spans="1:8" x14ac:dyDescent="0.3">
      <c r="A758">
        <v>751</v>
      </c>
      <c r="B758">
        <v>24</v>
      </c>
      <c r="C758">
        <v>0</v>
      </c>
      <c r="D758">
        <v>3</v>
      </c>
      <c r="E758">
        <v>2</v>
      </c>
      <c r="F758">
        <v>1</v>
      </c>
      <c r="G758">
        <v>4</v>
      </c>
      <c r="H758">
        <v>1</v>
      </c>
    </row>
    <row r="759" spans="1:8" x14ac:dyDescent="0.3">
      <c r="A759">
        <v>752</v>
      </c>
      <c r="B759">
        <v>55</v>
      </c>
      <c r="C759">
        <v>1</v>
      </c>
      <c r="D759">
        <v>3</v>
      </c>
      <c r="E759">
        <v>3</v>
      </c>
      <c r="F759">
        <v>2</v>
      </c>
      <c r="G759">
        <v>2</v>
      </c>
      <c r="H759">
        <v>1</v>
      </c>
    </row>
    <row r="760" spans="1:8" x14ac:dyDescent="0.3">
      <c r="A760">
        <v>753</v>
      </c>
      <c r="B760">
        <v>46</v>
      </c>
      <c r="C760">
        <v>1</v>
      </c>
      <c r="D760">
        <v>4</v>
      </c>
      <c r="E760">
        <v>3</v>
      </c>
      <c r="F760">
        <v>1</v>
      </c>
      <c r="G760">
        <v>1</v>
      </c>
      <c r="H760">
        <v>1</v>
      </c>
    </row>
    <row r="761" spans="1:8" x14ac:dyDescent="0.3">
      <c r="A761">
        <v>754</v>
      </c>
      <c r="B761">
        <v>31</v>
      </c>
      <c r="C761">
        <v>0</v>
      </c>
      <c r="D761">
        <v>3</v>
      </c>
      <c r="E761">
        <v>1</v>
      </c>
      <c r="F761">
        <v>5</v>
      </c>
      <c r="G761">
        <v>1</v>
      </c>
      <c r="H761">
        <v>0</v>
      </c>
    </row>
    <row r="762" spans="1:8" x14ac:dyDescent="0.3">
      <c r="A762">
        <v>755</v>
      </c>
      <c r="B762">
        <v>18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0</v>
      </c>
    </row>
    <row r="763" spans="1:8" x14ac:dyDescent="0.3">
      <c r="A763">
        <v>756</v>
      </c>
      <c r="B763">
        <v>38</v>
      </c>
      <c r="C763">
        <v>1</v>
      </c>
      <c r="D763">
        <v>2</v>
      </c>
      <c r="E763">
        <v>2</v>
      </c>
      <c r="F763">
        <v>5</v>
      </c>
      <c r="G763">
        <v>4</v>
      </c>
      <c r="H763">
        <v>0</v>
      </c>
    </row>
    <row r="764" spans="1:8" x14ac:dyDescent="0.3">
      <c r="A764">
        <v>757</v>
      </c>
      <c r="B764">
        <v>37</v>
      </c>
      <c r="C764">
        <v>0</v>
      </c>
      <c r="D764">
        <v>4</v>
      </c>
      <c r="E764">
        <v>3</v>
      </c>
      <c r="F764">
        <v>1</v>
      </c>
      <c r="G764">
        <v>4</v>
      </c>
      <c r="H764">
        <v>0</v>
      </c>
    </row>
    <row r="765" spans="1:8" x14ac:dyDescent="0.3">
      <c r="A765">
        <v>758</v>
      </c>
      <c r="B765">
        <v>47</v>
      </c>
      <c r="C765">
        <v>0</v>
      </c>
      <c r="D765">
        <v>2</v>
      </c>
      <c r="E765">
        <v>2</v>
      </c>
      <c r="F765">
        <v>3</v>
      </c>
      <c r="G765">
        <v>1</v>
      </c>
      <c r="H765">
        <v>0</v>
      </c>
    </row>
    <row r="766" spans="1:8" x14ac:dyDescent="0.3">
      <c r="A766">
        <v>759</v>
      </c>
      <c r="B766">
        <v>21</v>
      </c>
      <c r="C766">
        <v>0</v>
      </c>
      <c r="D766">
        <v>3</v>
      </c>
      <c r="E766">
        <v>2</v>
      </c>
      <c r="F766">
        <v>2</v>
      </c>
      <c r="G766">
        <v>1</v>
      </c>
      <c r="H766">
        <v>1</v>
      </c>
    </row>
    <row r="767" spans="1:8" x14ac:dyDescent="0.3">
      <c r="A767">
        <v>760</v>
      </c>
      <c r="B767">
        <v>57</v>
      </c>
      <c r="C767">
        <v>0</v>
      </c>
      <c r="D767">
        <v>4</v>
      </c>
      <c r="E767">
        <v>3</v>
      </c>
      <c r="F767">
        <v>2</v>
      </c>
      <c r="G767">
        <v>4</v>
      </c>
      <c r="H767">
        <v>0</v>
      </c>
    </row>
    <row r="768" spans="1:8" x14ac:dyDescent="0.3">
      <c r="A768">
        <v>761</v>
      </c>
      <c r="B768">
        <v>19</v>
      </c>
      <c r="C768">
        <v>0</v>
      </c>
      <c r="D768">
        <v>2</v>
      </c>
      <c r="E768">
        <v>3</v>
      </c>
      <c r="F768">
        <v>1</v>
      </c>
      <c r="G768">
        <v>2</v>
      </c>
      <c r="H768">
        <v>1</v>
      </c>
    </row>
    <row r="769" spans="1:8" x14ac:dyDescent="0.3">
      <c r="A769">
        <v>762</v>
      </c>
      <c r="B769">
        <v>54</v>
      </c>
      <c r="C769">
        <v>0</v>
      </c>
      <c r="D769">
        <v>3</v>
      </c>
      <c r="E769">
        <v>3</v>
      </c>
      <c r="F769">
        <v>2</v>
      </c>
      <c r="G769">
        <v>3</v>
      </c>
      <c r="H769">
        <v>0</v>
      </c>
    </row>
    <row r="770" spans="1:8" x14ac:dyDescent="0.3">
      <c r="A770">
        <v>763</v>
      </c>
      <c r="B770">
        <v>34</v>
      </c>
      <c r="C770">
        <v>1</v>
      </c>
      <c r="D770">
        <v>4</v>
      </c>
      <c r="E770">
        <v>1</v>
      </c>
      <c r="F770">
        <v>2</v>
      </c>
      <c r="G770">
        <v>1</v>
      </c>
      <c r="H770">
        <v>1</v>
      </c>
    </row>
    <row r="771" spans="1:8" x14ac:dyDescent="0.3">
      <c r="A771">
        <v>764</v>
      </c>
      <c r="B771">
        <v>27</v>
      </c>
      <c r="C771">
        <v>1</v>
      </c>
      <c r="D771">
        <v>2</v>
      </c>
      <c r="E771">
        <v>3</v>
      </c>
      <c r="F771">
        <v>3</v>
      </c>
      <c r="G771">
        <v>1</v>
      </c>
      <c r="H771">
        <v>1</v>
      </c>
    </row>
    <row r="772" spans="1:8" x14ac:dyDescent="0.3">
      <c r="A772">
        <v>765</v>
      </c>
      <c r="B772">
        <v>24</v>
      </c>
      <c r="C772">
        <v>1</v>
      </c>
      <c r="D772">
        <v>4</v>
      </c>
      <c r="E772">
        <v>2</v>
      </c>
      <c r="F772">
        <v>1</v>
      </c>
      <c r="G772">
        <v>2</v>
      </c>
      <c r="H772">
        <v>0</v>
      </c>
    </row>
    <row r="773" spans="1:8" x14ac:dyDescent="0.3">
      <c r="A773">
        <v>766</v>
      </c>
      <c r="B773">
        <v>55</v>
      </c>
      <c r="C773">
        <v>1</v>
      </c>
      <c r="D773">
        <v>4</v>
      </c>
      <c r="E773">
        <v>1</v>
      </c>
      <c r="F773">
        <v>3</v>
      </c>
      <c r="G773">
        <v>2</v>
      </c>
      <c r="H773">
        <v>0</v>
      </c>
    </row>
    <row r="774" spans="1:8" x14ac:dyDescent="0.3">
      <c r="A774">
        <v>767</v>
      </c>
      <c r="B774">
        <v>40</v>
      </c>
      <c r="C774">
        <v>0</v>
      </c>
      <c r="D774">
        <v>3</v>
      </c>
      <c r="E774">
        <v>1</v>
      </c>
      <c r="F774">
        <v>4</v>
      </c>
      <c r="G774">
        <v>3</v>
      </c>
      <c r="H774">
        <v>0</v>
      </c>
    </row>
    <row r="775" spans="1:8" x14ac:dyDescent="0.3">
      <c r="A775">
        <v>768</v>
      </c>
      <c r="B775">
        <v>47</v>
      </c>
      <c r="C775">
        <v>1</v>
      </c>
      <c r="D775">
        <v>1</v>
      </c>
      <c r="E775">
        <v>2</v>
      </c>
      <c r="F775">
        <v>5</v>
      </c>
      <c r="G775">
        <v>1</v>
      </c>
      <c r="H775">
        <v>1</v>
      </c>
    </row>
    <row r="776" spans="1:8" x14ac:dyDescent="0.3">
      <c r="A776">
        <v>769</v>
      </c>
      <c r="B776">
        <v>49</v>
      </c>
      <c r="C776">
        <v>0</v>
      </c>
      <c r="D776">
        <v>4</v>
      </c>
      <c r="E776">
        <v>2</v>
      </c>
      <c r="F776">
        <v>2</v>
      </c>
      <c r="G776">
        <v>4</v>
      </c>
      <c r="H776">
        <v>0</v>
      </c>
    </row>
    <row r="777" spans="1:8" x14ac:dyDescent="0.3">
      <c r="A777">
        <v>770</v>
      </c>
      <c r="B777">
        <v>30</v>
      </c>
      <c r="C777">
        <v>1</v>
      </c>
      <c r="D777">
        <v>4</v>
      </c>
      <c r="E777">
        <v>2</v>
      </c>
      <c r="F777">
        <v>3</v>
      </c>
      <c r="G777">
        <v>4</v>
      </c>
      <c r="H777">
        <v>0</v>
      </c>
    </row>
    <row r="778" spans="1:8" x14ac:dyDescent="0.3">
      <c r="A778">
        <v>771</v>
      </c>
      <c r="B778">
        <v>52</v>
      </c>
      <c r="C778">
        <v>1</v>
      </c>
      <c r="D778">
        <v>4</v>
      </c>
      <c r="E778">
        <v>1</v>
      </c>
      <c r="F778">
        <v>3</v>
      </c>
      <c r="G778">
        <v>4</v>
      </c>
      <c r="H778">
        <v>0</v>
      </c>
    </row>
    <row r="779" spans="1:8" x14ac:dyDescent="0.3">
      <c r="A779">
        <v>772</v>
      </c>
      <c r="B779">
        <v>28</v>
      </c>
      <c r="C779">
        <v>1</v>
      </c>
      <c r="D779">
        <v>4</v>
      </c>
      <c r="E779">
        <v>1</v>
      </c>
      <c r="F779">
        <v>3</v>
      </c>
      <c r="G779">
        <v>4</v>
      </c>
      <c r="H779">
        <v>1</v>
      </c>
    </row>
    <row r="780" spans="1:8" x14ac:dyDescent="0.3">
      <c r="A780">
        <v>773</v>
      </c>
      <c r="B780">
        <v>39</v>
      </c>
      <c r="C780">
        <v>0</v>
      </c>
      <c r="D780">
        <v>2</v>
      </c>
      <c r="E780">
        <v>2</v>
      </c>
      <c r="F780">
        <v>3</v>
      </c>
      <c r="G780">
        <v>1</v>
      </c>
      <c r="H780">
        <v>1</v>
      </c>
    </row>
    <row r="781" spans="1:8" x14ac:dyDescent="0.3">
      <c r="A781">
        <v>774</v>
      </c>
      <c r="B781">
        <v>25</v>
      </c>
      <c r="C781">
        <v>0</v>
      </c>
      <c r="D781">
        <v>4</v>
      </c>
      <c r="E781">
        <v>3</v>
      </c>
      <c r="F781">
        <v>2</v>
      </c>
      <c r="G781">
        <v>1</v>
      </c>
      <c r="H781">
        <v>0</v>
      </c>
    </row>
    <row r="782" spans="1:8" x14ac:dyDescent="0.3">
      <c r="A782">
        <v>775</v>
      </c>
      <c r="B782">
        <v>60</v>
      </c>
      <c r="C782">
        <v>1</v>
      </c>
      <c r="D782">
        <v>3</v>
      </c>
      <c r="E782">
        <v>2</v>
      </c>
      <c r="F782">
        <v>1</v>
      </c>
      <c r="G782">
        <v>1</v>
      </c>
      <c r="H782">
        <v>0</v>
      </c>
    </row>
    <row r="783" spans="1:8" x14ac:dyDescent="0.3">
      <c r="A783">
        <v>776</v>
      </c>
      <c r="B783">
        <v>38</v>
      </c>
      <c r="C783">
        <v>0</v>
      </c>
      <c r="D783">
        <v>4</v>
      </c>
      <c r="E783">
        <v>3</v>
      </c>
      <c r="F783">
        <v>4</v>
      </c>
      <c r="G783">
        <v>1</v>
      </c>
      <c r="H783">
        <v>0</v>
      </c>
    </row>
    <row r="784" spans="1:8" x14ac:dyDescent="0.3">
      <c r="A784">
        <v>777</v>
      </c>
      <c r="B784">
        <v>27</v>
      </c>
      <c r="C784">
        <v>0</v>
      </c>
      <c r="D784">
        <v>3</v>
      </c>
      <c r="E784">
        <v>2</v>
      </c>
      <c r="F784">
        <v>1</v>
      </c>
      <c r="G784">
        <v>4</v>
      </c>
      <c r="H784">
        <v>0</v>
      </c>
    </row>
    <row r="785" spans="1:8" x14ac:dyDescent="0.3">
      <c r="A785">
        <v>778</v>
      </c>
      <c r="B785">
        <v>42</v>
      </c>
      <c r="C785">
        <v>0</v>
      </c>
      <c r="D785">
        <v>4</v>
      </c>
      <c r="E785">
        <v>2</v>
      </c>
      <c r="F785">
        <v>2</v>
      </c>
      <c r="G785">
        <v>4</v>
      </c>
      <c r="H785">
        <v>0</v>
      </c>
    </row>
    <row r="786" spans="1:8" x14ac:dyDescent="0.3">
      <c r="A786">
        <v>779</v>
      </c>
      <c r="B786">
        <v>48</v>
      </c>
      <c r="C786">
        <v>0</v>
      </c>
      <c r="D786">
        <v>2</v>
      </c>
      <c r="E786">
        <v>3</v>
      </c>
      <c r="F786">
        <v>4</v>
      </c>
      <c r="G786">
        <v>3</v>
      </c>
      <c r="H786">
        <v>0</v>
      </c>
    </row>
    <row r="787" spans="1:8" x14ac:dyDescent="0.3">
      <c r="A787">
        <v>780</v>
      </c>
      <c r="B787">
        <v>44</v>
      </c>
      <c r="C787">
        <v>0</v>
      </c>
      <c r="D787">
        <v>4</v>
      </c>
      <c r="E787">
        <v>3</v>
      </c>
      <c r="F787">
        <v>2</v>
      </c>
      <c r="G787">
        <v>4</v>
      </c>
      <c r="H787">
        <v>0</v>
      </c>
    </row>
    <row r="788" spans="1:8" x14ac:dyDescent="0.3">
      <c r="A788">
        <v>781</v>
      </c>
      <c r="B788">
        <v>54</v>
      </c>
      <c r="C788">
        <v>0</v>
      </c>
      <c r="D788">
        <v>4</v>
      </c>
      <c r="E788">
        <v>1</v>
      </c>
      <c r="F788">
        <v>5</v>
      </c>
      <c r="G788">
        <v>4</v>
      </c>
      <c r="H788">
        <v>0</v>
      </c>
    </row>
    <row r="789" spans="1:8" x14ac:dyDescent="0.3">
      <c r="A789">
        <v>782</v>
      </c>
      <c r="B789">
        <v>24</v>
      </c>
      <c r="C789">
        <v>0</v>
      </c>
      <c r="D789">
        <v>1</v>
      </c>
      <c r="E789">
        <v>3</v>
      </c>
      <c r="F789">
        <v>4</v>
      </c>
      <c r="G789">
        <v>4</v>
      </c>
      <c r="H789">
        <v>1</v>
      </c>
    </row>
    <row r="790" spans="1:8" x14ac:dyDescent="0.3">
      <c r="A790">
        <v>783</v>
      </c>
      <c r="B790">
        <v>38</v>
      </c>
      <c r="C790">
        <v>1</v>
      </c>
      <c r="D790">
        <v>3</v>
      </c>
      <c r="E790">
        <v>3</v>
      </c>
      <c r="F790">
        <v>5</v>
      </c>
      <c r="G790">
        <v>1</v>
      </c>
      <c r="H790">
        <v>0</v>
      </c>
    </row>
    <row r="791" spans="1:8" x14ac:dyDescent="0.3">
      <c r="A791">
        <v>784</v>
      </c>
      <c r="B791">
        <v>19</v>
      </c>
      <c r="C791">
        <v>1</v>
      </c>
      <c r="D791">
        <v>3</v>
      </c>
      <c r="E791">
        <v>1</v>
      </c>
      <c r="F791">
        <v>5</v>
      </c>
      <c r="G791">
        <v>4</v>
      </c>
      <c r="H791">
        <v>1</v>
      </c>
    </row>
    <row r="792" spans="1:8" x14ac:dyDescent="0.3">
      <c r="A792">
        <v>785</v>
      </c>
      <c r="B792">
        <v>24</v>
      </c>
      <c r="C792">
        <v>1</v>
      </c>
      <c r="D792">
        <v>1</v>
      </c>
      <c r="E792">
        <v>1</v>
      </c>
      <c r="F792">
        <v>5</v>
      </c>
      <c r="G792">
        <v>2</v>
      </c>
      <c r="H792">
        <v>1</v>
      </c>
    </row>
    <row r="793" spans="1:8" x14ac:dyDescent="0.3">
      <c r="A793">
        <v>786</v>
      </c>
      <c r="B793">
        <v>56</v>
      </c>
      <c r="C793">
        <v>1</v>
      </c>
      <c r="D793">
        <v>1</v>
      </c>
      <c r="E793">
        <v>2</v>
      </c>
      <c r="F793">
        <v>3</v>
      </c>
      <c r="G793">
        <v>1</v>
      </c>
      <c r="H793">
        <v>0</v>
      </c>
    </row>
    <row r="794" spans="1:8" x14ac:dyDescent="0.3">
      <c r="A794">
        <v>787</v>
      </c>
      <c r="B794">
        <v>30</v>
      </c>
      <c r="C794">
        <v>1</v>
      </c>
      <c r="D794">
        <v>2</v>
      </c>
      <c r="E794">
        <v>1</v>
      </c>
      <c r="F794">
        <v>3</v>
      </c>
      <c r="G794">
        <v>4</v>
      </c>
      <c r="H794">
        <v>0</v>
      </c>
    </row>
    <row r="795" spans="1:8" x14ac:dyDescent="0.3">
      <c r="A795">
        <v>788</v>
      </c>
      <c r="B795">
        <v>27</v>
      </c>
      <c r="C795">
        <v>0</v>
      </c>
      <c r="D795">
        <v>1</v>
      </c>
      <c r="E795">
        <v>1</v>
      </c>
      <c r="F795">
        <v>1</v>
      </c>
      <c r="G795">
        <v>2</v>
      </c>
      <c r="H795">
        <v>1</v>
      </c>
    </row>
    <row r="796" spans="1:8" x14ac:dyDescent="0.3">
      <c r="A796">
        <v>789</v>
      </c>
      <c r="B796">
        <v>39</v>
      </c>
      <c r="C796">
        <v>0</v>
      </c>
      <c r="D796">
        <v>1</v>
      </c>
      <c r="E796">
        <v>2</v>
      </c>
      <c r="F796">
        <v>3</v>
      </c>
      <c r="G796">
        <v>1</v>
      </c>
      <c r="H796">
        <v>1</v>
      </c>
    </row>
    <row r="797" spans="1:8" x14ac:dyDescent="0.3">
      <c r="A797">
        <v>790</v>
      </c>
      <c r="B797">
        <v>48</v>
      </c>
      <c r="C797">
        <v>1</v>
      </c>
      <c r="D797">
        <v>1</v>
      </c>
      <c r="E797">
        <v>2</v>
      </c>
      <c r="F797">
        <v>4</v>
      </c>
      <c r="G797">
        <v>4</v>
      </c>
      <c r="H797">
        <v>0</v>
      </c>
    </row>
    <row r="798" spans="1:8" x14ac:dyDescent="0.3">
      <c r="A798">
        <v>791</v>
      </c>
      <c r="B798">
        <v>32</v>
      </c>
      <c r="C798">
        <v>0</v>
      </c>
      <c r="D798">
        <v>2</v>
      </c>
      <c r="E798">
        <v>1</v>
      </c>
      <c r="F798">
        <v>4</v>
      </c>
      <c r="G798">
        <v>1</v>
      </c>
      <c r="H798">
        <v>0</v>
      </c>
    </row>
    <row r="799" spans="1:8" x14ac:dyDescent="0.3">
      <c r="A799">
        <v>792</v>
      </c>
      <c r="B799">
        <v>46</v>
      </c>
      <c r="C799">
        <v>1</v>
      </c>
      <c r="D799">
        <v>3</v>
      </c>
      <c r="E799">
        <v>3</v>
      </c>
      <c r="F799">
        <v>1</v>
      </c>
      <c r="G799">
        <v>1</v>
      </c>
      <c r="H799">
        <v>0</v>
      </c>
    </row>
    <row r="800" spans="1:8" x14ac:dyDescent="0.3">
      <c r="A800">
        <v>793</v>
      </c>
      <c r="B800">
        <v>47</v>
      </c>
      <c r="C800">
        <v>0</v>
      </c>
      <c r="D800">
        <v>2</v>
      </c>
      <c r="E800">
        <v>2</v>
      </c>
      <c r="F800">
        <v>1</v>
      </c>
      <c r="G800">
        <v>1</v>
      </c>
      <c r="H800">
        <v>0</v>
      </c>
    </row>
    <row r="801" spans="1:8" x14ac:dyDescent="0.3">
      <c r="A801">
        <v>794</v>
      </c>
      <c r="B801">
        <v>41</v>
      </c>
      <c r="C801">
        <v>0</v>
      </c>
      <c r="D801">
        <v>4</v>
      </c>
      <c r="E801">
        <v>2</v>
      </c>
      <c r="F801">
        <v>2</v>
      </c>
      <c r="G801">
        <v>3</v>
      </c>
      <c r="H801">
        <v>0</v>
      </c>
    </row>
    <row r="802" spans="1:8" x14ac:dyDescent="0.3">
      <c r="A802">
        <v>795</v>
      </c>
      <c r="B802">
        <v>30</v>
      </c>
      <c r="C802">
        <v>1</v>
      </c>
      <c r="D802">
        <v>3</v>
      </c>
      <c r="E802">
        <v>1</v>
      </c>
      <c r="F802">
        <v>5</v>
      </c>
      <c r="G802">
        <v>2</v>
      </c>
      <c r="H802">
        <v>1</v>
      </c>
    </row>
    <row r="803" spans="1:8" x14ac:dyDescent="0.3">
      <c r="A803">
        <v>796</v>
      </c>
      <c r="B803">
        <v>44</v>
      </c>
      <c r="C803">
        <v>1</v>
      </c>
      <c r="D803">
        <v>1</v>
      </c>
      <c r="E803">
        <v>3</v>
      </c>
      <c r="F803">
        <v>5</v>
      </c>
      <c r="G803">
        <v>3</v>
      </c>
      <c r="H803">
        <v>1</v>
      </c>
    </row>
    <row r="804" spans="1:8" x14ac:dyDescent="0.3">
      <c r="A804">
        <v>797</v>
      </c>
      <c r="B804">
        <v>34</v>
      </c>
      <c r="C804">
        <v>0</v>
      </c>
      <c r="D804">
        <v>4</v>
      </c>
      <c r="E804">
        <v>1</v>
      </c>
      <c r="F804">
        <v>3</v>
      </c>
      <c r="G804">
        <v>3</v>
      </c>
      <c r="H804">
        <v>1</v>
      </c>
    </row>
    <row r="805" spans="1:8" x14ac:dyDescent="0.3">
      <c r="A805">
        <v>798</v>
      </c>
      <c r="B805">
        <v>32</v>
      </c>
      <c r="C805">
        <v>0</v>
      </c>
      <c r="D805">
        <v>2</v>
      </c>
      <c r="E805">
        <v>2</v>
      </c>
      <c r="F805">
        <v>2</v>
      </c>
      <c r="G805">
        <v>2</v>
      </c>
      <c r="H805">
        <v>0</v>
      </c>
    </row>
    <row r="806" spans="1:8" x14ac:dyDescent="0.3">
      <c r="A806">
        <v>799</v>
      </c>
      <c r="B806">
        <v>39</v>
      </c>
      <c r="C806">
        <v>1</v>
      </c>
      <c r="D806">
        <v>3</v>
      </c>
      <c r="E806">
        <v>3</v>
      </c>
      <c r="F806">
        <v>3</v>
      </c>
      <c r="G806">
        <v>4</v>
      </c>
      <c r="H806">
        <v>1</v>
      </c>
    </row>
    <row r="807" spans="1:8" x14ac:dyDescent="0.3">
      <c r="A807">
        <v>800</v>
      </c>
      <c r="B807">
        <v>47</v>
      </c>
      <c r="C807">
        <v>0</v>
      </c>
      <c r="D807">
        <v>3</v>
      </c>
      <c r="E807">
        <v>3</v>
      </c>
      <c r="F807">
        <v>3</v>
      </c>
      <c r="G807">
        <v>1</v>
      </c>
      <c r="H807">
        <v>0</v>
      </c>
    </row>
    <row r="808" spans="1:8" x14ac:dyDescent="0.3">
      <c r="A808">
        <v>801</v>
      </c>
      <c r="B808">
        <v>32</v>
      </c>
      <c r="C808">
        <v>0</v>
      </c>
      <c r="D808">
        <v>3</v>
      </c>
      <c r="E808">
        <v>1</v>
      </c>
      <c r="F808">
        <v>4</v>
      </c>
      <c r="G808">
        <v>4</v>
      </c>
      <c r="H808">
        <v>0</v>
      </c>
    </row>
    <row r="809" spans="1:8" x14ac:dyDescent="0.3">
      <c r="A809">
        <v>802</v>
      </c>
      <c r="B809">
        <v>60</v>
      </c>
      <c r="C809">
        <v>0</v>
      </c>
      <c r="D809">
        <v>4</v>
      </c>
      <c r="E809">
        <v>3</v>
      </c>
      <c r="F809">
        <v>2</v>
      </c>
      <c r="G809">
        <v>4</v>
      </c>
      <c r="H809">
        <v>0</v>
      </c>
    </row>
    <row r="810" spans="1:8" x14ac:dyDescent="0.3">
      <c r="A810">
        <v>803</v>
      </c>
      <c r="B810">
        <v>38</v>
      </c>
      <c r="C810">
        <v>0</v>
      </c>
      <c r="D810">
        <v>2</v>
      </c>
      <c r="E810">
        <v>1</v>
      </c>
      <c r="F810">
        <v>2</v>
      </c>
      <c r="G810">
        <v>4</v>
      </c>
      <c r="H810">
        <v>0</v>
      </c>
    </row>
    <row r="811" spans="1:8" x14ac:dyDescent="0.3">
      <c r="A811">
        <v>804</v>
      </c>
      <c r="B811">
        <v>51</v>
      </c>
      <c r="C811">
        <v>1</v>
      </c>
      <c r="D811">
        <v>3</v>
      </c>
      <c r="E811">
        <v>3</v>
      </c>
      <c r="F811">
        <v>2</v>
      </c>
      <c r="G811">
        <v>2</v>
      </c>
      <c r="H811">
        <v>1</v>
      </c>
    </row>
    <row r="812" spans="1:8" x14ac:dyDescent="0.3">
      <c r="A812">
        <v>805</v>
      </c>
      <c r="B812">
        <v>49</v>
      </c>
      <c r="C812">
        <v>0</v>
      </c>
      <c r="D812">
        <v>2</v>
      </c>
      <c r="E812">
        <v>1</v>
      </c>
      <c r="F812">
        <v>4</v>
      </c>
      <c r="G812">
        <v>2</v>
      </c>
      <c r="H812">
        <v>0</v>
      </c>
    </row>
    <row r="813" spans="1:8" x14ac:dyDescent="0.3">
      <c r="A813">
        <v>806</v>
      </c>
      <c r="B813">
        <v>54</v>
      </c>
      <c r="C813">
        <v>0</v>
      </c>
      <c r="D813">
        <v>2</v>
      </c>
      <c r="E813">
        <v>3</v>
      </c>
      <c r="F813">
        <v>2</v>
      </c>
      <c r="G813">
        <v>2</v>
      </c>
      <c r="H813">
        <v>0</v>
      </c>
    </row>
    <row r="814" spans="1:8" x14ac:dyDescent="0.3">
      <c r="A814">
        <v>807</v>
      </c>
      <c r="B814">
        <v>24</v>
      </c>
      <c r="C814">
        <v>1</v>
      </c>
      <c r="D814">
        <v>4</v>
      </c>
      <c r="E814">
        <v>3</v>
      </c>
      <c r="F814">
        <v>2</v>
      </c>
      <c r="G814">
        <v>2</v>
      </c>
      <c r="H814">
        <v>0</v>
      </c>
    </row>
    <row r="815" spans="1:8" x14ac:dyDescent="0.3">
      <c r="A815">
        <v>808</v>
      </c>
      <c r="B815">
        <v>58</v>
      </c>
      <c r="C815">
        <v>1</v>
      </c>
      <c r="D815">
        <v>4</v>
      </c>
      <c r="E815">
        <v>3</v>
      </c>
      <c r="F815">
        <v>2</v>
      </c>
      <c r="G815">
        <v>2</v>
      </c>
      <c r="H815">
        <v>0</v>
      </c>
    </row>
    <row r="816" spans="1:8" x14ac:dyDescent="0.3">
      <c r="A816">
        <v>809</v>
      </c>
      <c r="B816">
        <v>55</v>
      </c>
      <c r="C816">
        <v>1</v>
      </c>
      <c r="D816">
        <v>2</v>
      </c>
      <c r="E816">
        <v>1</v>
      </c>
      <c r="F816">
        <v>4</v>
      </c>
      <c r="G816">
        <v>2</v>
      </c>
      <c r="H816">
        <v>0</v>
      </c>
    </row>
    <row r="817" spans="1:8" x14ac:dyDescent="0.3">
      <c r="A817">
        <v>810</v>
      </c>
      <c r="B817">
        <v>34</v>
      </c>
      <c r="C817">
        <v>1</v>
      </c>
      <c r="D817">
        <v>3</v>
      </c>
      <c r="E817">
        <v>3</v>
      </c>
      <c r="F817">
        <v>4</v>
      </c>
      <c r="G817">
        <v>2</v>
      </c>
      <c r="H817">
        <v>1</v>
      </c>
    </row>
    <row r="818" spans="1:8" x14ac:dyDescent="0.3">
      <c r="A818">
        <v>811</v>
      </c>
      <c r="B818">
        <v>35</v>
      </c>
      <c r="C818">
        <v>1</v>
      </c>
      <c r="D818">
        <v>2</v>
      </c>
      <c r="E818">
        <v>1</v>
      </c>
      <c r="F818">
        <v>1</v>
      </c>
      <c r="G818">
        <v>3</v>
      </c>
      <c r="H818">
        <v>1</v>
      </c>
    </row>
    <row r="819" spans="1:8" x14ac:dyDescent="0.3">
      <c r="A819">
        <v>812</v>
      </c>
      <c r="B819">
        <v>50</v>
      </c>
      <c r="C819">
        <v>1</v>
      </c>
      <c r="D819">
        <v>2</v>
      </c>
      <c r="E819">
        <v>3</v>
      </c>
      <c r="F819">
        <v>2</v>
      </c>
      <c r="G819">
        <v>3</v>
      </c>
      <c r="H819">
        <v>0</v>
      </c>
    </row>
    <row r="820" spans="1:8" x14ac:dyDescent="0.3">
      <c r="A820">
        <v>813</v>
      </c>
      <c r="B820">
        <v>33</v>
      </c>
      <c r="C820">
        <v>1</v>
      </c>
      <c r="D820">
        <v>3</v>
      </c>
      <c r="E820">
        <v>1</v>
      </c>
      <c r="F820">
        <v>2</v>
      </c>
      <c r="G820">
        <v>2</v>
      </c>
      <c r="H820">
        <v>1</v>
      </c>
    </row>
    <row r="821" spans="1:8" x14ac:dyDescent="0.3">
      <c r="A821">
        <v>814</v>
      </c>
      <c r="B821">
        <v>24</v>
      </c>
      <c r="C821">
        <v>1</v>
      </c>
      <c r="D821">
        <v>2</v>
      </c>
      <c r="E821">
        <v>3</v>
      </c>
      <c r="F821">
        <v>5</v>
      </c>
      <c r="G821">
        <v>2</v>
      </c>
      <c r="H821">
        <v>1</v>
      </c>
    </row>
    <row r="822" spans="1:8" x14ac:dyDescent="0.3">
      <c r="A822">
        <v>815</v>
      </c>
      <c r="B822">
        <v>47</v>
      </c>
      <c r="C822">
        <v>1</v>
      </c>
      <c r="D822">
        <v>2</v>
      </c>
      <c r="E822">
        <v>1</v>
      </c>
      <c r="F822">
        <v>1</v>
      </c>
      <c r="G822">
        <v>3</v>
      </c>
      <c r="H822">
        <v>0</v>
      </c>
    </row>
    <row r="823" spans="1:8" x14ac:dyDescent="0.3">
      <c r="A823">
        <v>816</v>
      </c>
      <c r="B823">
        <v>18</v>
      </c>
      <c r="C823">
        <v>1</v>
      </c>
      <c r="D823">
        <v>1</v>
      </c>
      <c r="E823">
        <v>1</v>
      </c>
      <c r="F823">
        <v>1</v>
      </c>
      <c r="G823">
        <v>4</v>
      </c>
      <c r="H823">
        <v>0</v>
      </c>
    </row>
    <row r="824" spans="1:8" x14ac:dyDescent="0.3">
      <c r="A824">
        <v>817</v>
      </c>
      <c r="B824">
        <v>32</v>
      </c>
      <c r="C824">
        <v>1</v>
      </c>
      <c r="D824">
        <v>3</v>
      </c>
      <c r="E824">
        <v>1</v>
      </c>
      <c r="F824">
        <v>5</v>
      </c>
      <c r="G824">
        <v>3</v>
      </c>
      <c r="H824">
        <v>0</v>
      </c>
    </row>
    <row r="825" spans="1:8" x14ac:dyDescent="0.3">
      <c r="A825">
        <v>818</v>
      </c>
      <c r="B825">
        <v>38</v>
      </c>
      <c r="C825">
        <v>1</v>
      </c>
      <c r="D825">
        <v>3</v>
      </c>
      <c r="E825">
        <v>3</v>
      </c>
      <c r="F825">
        <v>4</v>
      </c>
      <c r="G825">
        <v>2</v>
      </c>
      <c r="H825">
        <v>0</v>
      </c>
    </row>
    <row r="826" spans="1:8" x14ac:dyDescent="0.3">
      <c r="A826">
        <v>819</v>
      </c>
      <c r="B826">
        <v>31</v>
      </c>
      <c r="C826">
        <v>0</v>
      </c>
      <c r="D826">
        <v>2</v>
      </c>
      <c r="E826">
        <v>3</v>
      </c>
      <c r="F826">
        <v>3</v>
      </c>
      <c r="G826">
        <v>1</v>
      </c>
      <c r="H826">
        <v>1</v>
      </c>
    </row>
    <row r="827" spans="1:8" x14ac:dyDescent="0.3">
      <c r="A827">
        <v>820</v>
      </c>
      <c r="B827">
        <v>21</v>
      </c>
      <c r="C827">
        <v>0</v>
      </c>
      <c r="D827">
        <v>3</v>
      </c>
      <c r="E827">
        <v>1</v>
      </c>
      <c r="F827">
        <v>4</v>
      </c>
      <c r="G827">
        <v>3</v>
      </c>
      <c r="H827">
        <v>1</v>
      </c>
    </row>
    <row r="828" spans="1:8" x14ac:dyDescent="0.3">
      <c r="A828">
        <v>821</v>
      </c>
      <c r="B828">
        <v>33</v>
      </c>
      <c r="C828">
        <v>0</v>
      </c>
      <c r="D828">
        <v>1</v>
      </c>
      <c r="E828">
        <v>1</v>
      </c>
      <c r="F828">
        <v>1</v>
      </c>
      <c r="G828">
        <v>4</v>
      </c>
      <c r="H828">
        <v>1</v>
      </c>
    </row>
    <row r="829" spans="1:8" x14ac:dyDescent="0.3">
      <c r="A829">
        <v>822</v>
      </c>
      <c r="B829">
        <v>38</v>
      </c>
      <c r="C829">
        <v>1</v>
      </c>
      <c r="D829">
        <v>3</v>
      </c>
      <c r="E829">
        <v>3</v>
      </c>
      <c r="F829">
        <v>2</v>
      </c>
      <c r="G829">
        <v>3</v>
      </c>
      <c r="H829">
        <v>0</v>
      </c>
    </row>
    <row r="830" spans="1:8" x14ac:dyDescent="0.3">
      <c r="A830">
        <v>823</v>
      </c>
      <c r="B830">
        <v>31</v>
      </c>
      <c r="C830">
        <v>1</v>
      </c>
      <c r="D830">
        <v>4</v>
      </c>
      <c r="E830">
        <v>1</v>
      </c>
      <c r="F830">
        <v>4</v>
      </c>
      <c r="G830">
        <v>3</v>
      </c>
      <c r="H830">
        <v>0</v>
      </c>
    </row>
    <row r="831" spans="1:8" x14ac:dyDescent="0.3">
      <c r="A831">
        <v>824</v>
      </c>
      <c r="B831">
        <v>50</v>
      </c>
      <c r="C831">
        <v>1</v>
      </c>
      <c r="D831">
        <v>4</v>
      </c>
      <c r="E831">
        <v>2</v>
      </c>
      <c r="F831">
        <v>5</v>
      </c>
      <c r="G831">
        <v>3</v>
      </c>
      <c r="H831">
        <v>0</v>
      </c>
    </row>
    <row r="832" spans="1:8" x14ac:dyDescent="0.3">
      <c r="A832">
        <v>825</v>
      </c>
      <c r="B832">
        <v>50</v>
      </c>
      <c r="C832">
        <v>0</v>
      </c>
      <c r="D832">
        <v>3</v>
      </c>
      <c r="E832">
        <v>3</v>
      </c>
      <c r="F832">
        <v>3</v>
      </c>
      <c r="G832">
        <v>4</v>
      </c>
      <c r="H832">
        <v>0</v>
      </c>
    </row>
    <row r="833" spans="1:8" x14ac:dyDescent="0.3">
      <c r="A833">
        <v>826</v>
      </c>
      <c r="B833">
        <v>23</v>
      </c>
      <c r="C833">
        <v>0</v>
      </c>
      <c r="D833">
        <v>1</v>
      </c>
      <c r="E833">
        <v>2</v>
      </c>
      <c r="F833">
        <v>5</v>
      </c>
      <c r="G833">
        <v>2</v>
      </c>
      <c r="H833">
        <v>1</v>
      </c>
    </row>
    <row r="834" spans="1:8" x14ac:dyDescent="0.3">
      <c r="A834">
        <v>827</v>
      </c>
      <c r="B834">
        <v>41</v>
      </c>
      <c r="C834">
        <v>1</v>
      </c>
      <c r="D834">
        <v>3</v>
      </c>
      <c r="E834">
        <v>1</v>
      </c>
      <c r="F834">
        <v>4</v>
      </c>
      <c r="G834">
        <v>3</v>
      </c>
      <c r="H834">
        <v>1</v>
      </c>
    </row>
    <row r="835" spans="1:8" x14ac:dyDescent="0.3">
      <c r="A835">
        <v>828</v>
      </c>
      <c r="B835">
        <v>44</v>
      </c>
      <c r="C835">
        <v>0</v>
      </c>
      <c r="D835">
        <v>3</v>
      </c>
      <c r="E835">
        <v>3</v>
      </c>
      <c r="F835">
        <v>1</v>
      </c>
      <c r="G835">
        <v>2</v>
      </c>
      <c r="H835">
        <v>0</v>
      </c>
    </row>
    <row r="836" spans="1:8" x14ac:dyDescent="0.3">
      <c r="A836">
        <v>829</v>
      </c>
      <c r="B836">
        <v>43</v>
      </c>
      <c r="C836">
        <v>0</v>
      </c>
      <c r="D836">
        <v>3</v>
      </c>
      <c r="E836">
        <v>2</v>
      </c>
      <c r="F836">
        <v>3</v>
      </c>
      <c r="G836">
        <v>4</v>
      </c>
      <c r="H836">
        <v>0</v>
      </c>
    </row>
    <row r="837" spans="1:8" x14ac:dyDescent="0.3">
      <c r="A837">
        <v>830</v>
      </c>
      <c r="B837">
        <v>20</v>
      </c>
      <c r="C837">
        <v>0</v>
      </c>
      <c r="D837">
        <v>3</v>
      </c>
      <c r="E837">
        <v>1</v>
      </c>
      <c r="F837">
        <v>3</v>
      </c>
      <c r="G837">
        <v>2</v>
      </c>
      <c r="H837">
        <v>1</v>
      </c>
    </row>
    <row r="838" spans="1:8" x14ac:dyDescent="0.3">
      <c r="A838">
        <v>831</v>
      </c>
      <c r="B838">
        <v>21</v>
      </c>
      <c r="C838">
        <v>1</v>
      </c>
      <c r="D838">
        <v>3</v>
      </c>
      <c r="E838">
        <v>2</v>
      </c>
      <c r="F838">
        <v>2</v>
      </c>
      <c r="G838">
        <v>2</v>
      </c>
      <c r="H838">
        <v>0</v>
      </c>
    </row>
    <row r="839" spans="1:8" x14ac:dyDescent="0.3">
      <c r="A839">
        <v>832</v>
      </c>
      <c r="B839">
        <v>45</v>
      </c>
      <c r="C839">
        <v>1</v>
      </c>
      <c r="D839">
        <v>1</v>
      </c>
      <c r="E839">
        <v>1</v>
      </c>
      <c r="F839">
        <v>4</v>
      </c>
      <c r="G839">
        <v>4</v>
      </c>
      <c r="H839">
        <v>1</v>
      </c>
    </row>
    <row r="840" spans="1:8" x14ac:dyDescent="0.3">
      <c r="A840">
        <v>833</v>
      </c>
      <c r="B840">
        <v>33</v>
      </c>
      <c r="C840">
        <v>0</v>
      </c>
      <c r="D840">
        <v>4</v>
      </c>
      <c r="E840">
        <v>2</v>
      </c>
      <c r="F840">
        <v>4</v>
      </c>
      <c r="G840">
        <v>2</v>
      </c>
      <c r="H840">
        <v>0</v>
      </c>
    </row>
    <row r="841" spans="1:8" x14ac:dyDescent="0.3">
      <c r="A841">
        <v>834</v>
      </c>
      <c r="B841">
        <v>41</v>
      </c>
      <c r="C841">
        <v>0</v>
      </c>
      <c r="D841">
        <v>3</v>
      </c>
      <c r="E841">
        <v>2</v>
      </c>
      <c r="F841">
        <v>2</v>
      </c>
      <c r="G841">
        <v>4</v>
      </c>
      <c r="H841">
        <v>0</v>
      </c>
    </row>
    <row r="842" spans="1:8" x14ac:dyDescent="0.3">
      <c r="A842">
        <v>835</v>
      </c>
      <c r="B842">
        <v>51</v>
      </c>
      <c r="C842">
        <v>0</v>
      </c>
      <c r="D842">
        <v>4</v>
      </c>
      <c r="E842">
        <v>2</v>
      </c>
      <c r="F842">
        <v>5</v>
      </c>
      <c r="G842">
        <v>3</v>
      </c>
      <c r="H842">
        <v>0</v>
      </c>
    </row>
    <row r="843" spans="1:8" x14ac:dyDescent="0.3">
      <c r="A843">
        <v>836</v>
      </c>
      <c r="B843">
        <v>25</v>
      </c>
      <c r="C843">
        <v>1</v>
      </c>
      <c r="D843">
        <v>1</v>
      </c>
      <c r="E843">
        <v>1</v>
      </c>
      <c r="F843">
        <v>5</v>
      </c>
      <c r="G843">
        <v>3</v>
      </c>
      <c r="H843">
        <v>1</v>
      </c>
    </row>
    <row r="844" spans="1:8" x14ac:dyDescent="0.3">
      <c r="A844">
        <v>837</v>
      </c>
      <c r="B844">
        <v>23</v>
      </c>
      <c r="C844">
        <v>1</v>
      </c>
      <c r="D844">
        <v>4</v>
      </c>
      <c r="E844">
        <v>2</v>
      </c>
      <c r="F844">
        <v>1</v>
      </c>
      <c r="G844">
        <v>2</v>
      </c>
      <c r="H844">
        <v>0</v>
      </c>
    </row>
    <row r="845" spans="1:8" x14ac:dyDescent="0.3">
      <c r="A845">
        <v>838</v>
      </c>
      <c r="B845">
        <v>29</v>
      </c>
      <c r="C845">
        <v>0</v>
      </c>
      <c r="D845">
        <v>3</v>
      </c>
      <c r="E845">
        <v>1</v>
      </c>
      <c r="F845">
        <v>3</v>
      </c>
      <c r="G845">
        <v>3</v>
      </c>
      <c r="H845">
        <v>0</v>
      </c>
    </row>
    <row r="846" spans="1:8" x14ac:dyDescent="0.3">
      <c r="A846">
        <v>839</v>
      </c>
      <c r="B846">
        <v>38</v>
      </c>
      <c r="C846">
        <v>1</v>
      </c>
      <c r="D846">
        <v>3</v>
      </c>
      <c r="E846">
        <v>3</v>
      </c>
      <c r="F846">
        <v>3</v>
      </c>
      <c r="G846">
        <v>2</v>
      </c>
      <c r="H846">
        <v>0</v>
      </c>
    </row>
    <row r="847" spans="1:8" x14ac:dyDescent="0.3">
      <c r="A847">
        <v>840</v>
      </c>
      <c r="B847">
        <v>23</v>
      </c>
      <c r="C847">
        <v>1</v>
      </c>
      <c r="D847">
        <v>4</v>
      </c>
      <c r="E847">
        <v>3</v>
      </c>
      <c r="F847">
        <v>1</v>
      </c>
      <c r="G847">
        <v>2</v>
      </c>
      <c r="H847">
        <v>1</v>
      </c>
    </row>
    <row r="848" spans="1:8" x14ac:dyDescent="0.3">
      <c r="A848">
        <v>841</v>
      </c>
      <c r="B848">
        <v>51</v>
      </c>
      <c r="C848">
        <v>1</v>
      </c>
      <c r="D848">
        <v>1</v>
      </c>
      <c r="E848">
        <v>3</v>
      </c>
      <c r="F848">
        <v>1</v>
      </c>
      <c r="G848">
        <v>1</v>
      </c>
      <c r="H848">
        <v>1</v>
      </c>
    </row>
    <row r="849" spans="1:8" x14ac:dyDescent="0.3">
      <c r="A849">
        <v>842</v>
      </c>
      <c r="B849">
        <v>58</v>
      </c>
      <c r="C849">
        <v>0</v>
      </c>
      <c r="D849">
        <v>4</v>
      </c>
      <c r="E849">
        <v>2</v>
      </c>
      <c r="F849">
        <v>4</v>
      </c>
      <c r="G849">
        <v>1</v>
      </c>
      <c r="H849">
        <v>0</v>
      </c>
    </row>
    <row r="850" spans="1:8" x14ac:dyDescent="0.3">
      <c r="A850">
        <v>843</v>
      </c>
      <c r="B850">
        <v>38</v>
      </c>
      <c r="C850">
        <v>1</v>
      </c>
      <c r="D850">
        <v>3</v>
      </c>
      <c r="E850">
        <v>3</v>
      </c>
      <c r="F850">
        <v>3</v>
      </c>
      <c r="G850">
        <v>4</v>
      </c>
      <c r="H850">
        <v>0</v>
      </c>
    </row>
    <row r="851" spans="1:8" x14ac:dyDescent="0.3">
      <c r="A851">
        <v>844</v>
      </c>
      <c r="B851">
        <v>26</v>
      </c>
      <c r="C851">
        <v>1</v>
      </c>
      <c r="D851">
        <v>4</v>
      </c>
      <c r="E851">
        <v>2</v>
      </c>
      <c r="F851">
        <v>2</v>
      </c>
      <c r="G851">
        <v>1</v>
      </c>
      <c r="H851">
        <v>1</v>
      </c>
    </row>
    <row r="852" spans="1:8" x14ac:dyDescent="0.3">
      <c r="A852">
        <v>845</v>
      </c>
      <c r="B852">
        <v>39</v>
      </c>
      <c r="C852">
        <v>1</v>
      </c>
      <c r="D852">
        <v>3</v>
      </c>
      <c r="E852">
        <v>2</v>
      </c>
      <c r="F852">
        <v>2</v>
      </c>
      <c r="G852">
        <v>2</v>
      </c>
      <c r="H852">
        <v>0</v>
      </c>
    </row>
    <row r="853" spans="1:8" x14ac:dyDescent="0.3">
      <c r="A853">
        <v>846</v>
      </c>
      <c r="B853">
        <v>43</v>
      </c>
      <c r="C853">
        <v>1</v>
      </c>
      <c r="D853">
        <v>4</v>
      </c>
      <c r="E853">
        <v>1</v>
      </c>
      <c r="F853">
        <v>3</v>
      </c>
      <c r="G853">
        <v>2</v>
      </c>
      <c r="H853">
        <v>0</v>
      </c>
    </row>
    <row r="854" spans="1:8" x14ac:dyDescent="0.3">
      <c r="A854">
        <v>847</v>
      </c>
      <c r="B854">
        <v>26</v>
      </c>
      <c r="C854">
        <v>1</v>
      </c>
      <c r="D854">
        <v>1</v>
      </c>
      <c r="E854">
        <v>1</v>
      </c>
      <c r="F854">
        <v>3</v>
      </c>
      <c r="G854">
        <v>3</v>
      </c>
      <c r="H854">
        <v>1</v>
      </c>
    </row>
    <row r="855" spans="1:8" x14ac:dyDescent="0.3">
      <c r="A855">
        <v>848</v>
      </c>
      <c r="B855">
        <v>52</v>
      </c>
      <c r="C855">
        <v>1</v>
      </c>
      <c r="D855">
        <v>4</v>
      </c>
      <c r="E855">
        <v>2</v>
      </c>
      <c r="F855">
        <v>3</v>
      </c>
      <c r="G855">
        <v>3</v>
      </c>
      <c r="H855">
        <v>0</v>
      </c>
    </row>
    <row r="856" spans="1:8" x14ac:dyDescent="0.3">
      <c r="A856">
        <v>849</v>
      </c>
      <c r="B856">
        <v>36</v>
      </c>
      <c r="C856">
        <v>1</v>
      </c>
      <c r="D856">
        <v>2</v>
      </c>
      <c r="E856">
        <v>2</v>
      </c>
      <c r="F856">
        <v>2</v>
      </c>
      <c r="G856">
        <v>1</v>
      </c>
      <c r="H856">
        <v>0</v>
      </c>
    </row>
    <row r="857" spans="1:8" x14ac:dyDescent="0.3">
      <c r="A857">
        <v>850</v>
      </c>
      <c r="B857">
        <v>40</v>
      </c>
      <c r="C857">
        <v>1</v>
      </c>
      <c r="D857">
        <v>4</v>
      </c>
      <c r="E857">
        <v>2</v>
      </c>
      <c r="F857">
        <v>4</v>
      </c>
      <c r="G857">
        <v>2</v>
      </c>
      <c r="H857">
        <v>1</v>
      </c>
    </row>
    <row r="858" spans="1:8" x14ac:dyDescent="0.3">
      <c r="A858">
        <v>851</v>
      </c>
      <c r="B858">
        <v>42</v>
      </c>
      <c r="C858">
        <v>0</v>
      </c>
      <c r="D858">
        <v>4</v>
      </c>
      <c r="E858">
        <v>1</v>
      </c>
      <c r="F858">
        <v>4</v>
      </c>
      <c r="G858">
        <v>1</v>
      </c>
      <c r="H858">
        <v>0</v>
      </c>
    </row>
    <row r="859" spans="1:8" x14ac:dyDescent="0.3">
      <c r="A859">
        <v>852</v>
      </c>
      <c r="B859">
        <v>41</v>
      </c>
      <c r="C859">
        <v>0</v>
      </c>
      <c r="D859">
        <v>4</v>
      </c>
      <c r="E859">
        <v>1</v>
      </c>
      <c r="F859">
        <v>1</v>
      </c>
      <c r="G859">
        <v>2</v>
      </c>
      <c r="H859">
        <v>0</v>
      </c>
    </row>
    <row r="860" spans="1:8" x14ac:dyDescent="0.3">
      <c r="A860">
        <v>853</v>
      </c>
      <c r="B860">
        <v>34</v>
      </c>
      <c r="C860">
        <v>1</v>
      </c>
      <c r="D860">
        <v>3</v>
      </c>
      <c r="E860">
        <v>2</v>
      </c>
      <c r="F860">
        <v>5</v>
      </c>
      <c r="G860">
        <v>3</v>
      </c>
      <c r="H860">
        <v>1</v>
      </c>
    </row>
    <row r="861" spans="1:8" x14ac:dyDescent="0.3">
      <c r="A861">
        <v>854</v>
      </c>
      <c r="B861">
        <v>28</v>
      </c>
      <c r="C861">
        <v>1</v>
      </c>
      <c r="D861">
        <v>3</v>
      </c>
      <c r="E861">
        <v>3</v>
      </c>
      <c r="F861">
        <v>3</v>
      </c>
      <c r="G861">
        <v>2</v>
      </c>
      <c r="H861">
        <v>1</v>
      </c>
    </row>
    <row r="862" spans="1:8" x14ac:dyDescent="0.3">
      <c r="A862">
        <v>855</v>
      </c>
      <c r="B862">
        <v>52</v>
      </c>
      <c r="C862">
        <v>0</v>
      </c>
      <c r="D862">
        <v>4</v>
      </c>
      <c r="E862">
        <v>2</v>
      </c>
      <c r="F862">
        <v>3</v>
      </c>
      <c r="G862">
        <v>2</v>
      </c>
      <c r="H862">
        <v>0</v>
      </c>
    </row>
    <row r="863" spans="1:8" x14ac:dyDescent="0.3">
      <c r="A863">
        <v>856</v>
      </c>
      <c r="B863">
        <v>60</v>
      </c>
      <c r="C863">
        <v>0</v>
      </c>
      <c r="D863">
        <v>3</v>
      </c>
      <c r="E863">
        <v>2</v>
      </c>
      <c r="F863">
        <v>2</v>
      </c>
      <c r="G863">
        <v>4</v>
      </c>
      <c r="H863">
        <v>0</v>
      </c>
    </row>
    <row r="864" spans="1:8" x14ac:dyDescent="0.3">
      <c r="A864">
        <v>857</v>
      </c>
      <c r="B864">
        <v>28</v>
      </c>
      <c r="C864">
        <v>1</v>
      </c>
      <c r="D864">
        <v>4</v>
      </c>
      <c r="E864">
        <v>1</v>
      </c>
      <c r="F864">
        <v>3</v>
      </c>
      <c r="G864">
        <v>3</v>
      </c>
      <c r="H864">
        <v>1</v>
      </c>
    </row>
    <row r="865" spans="1:8" x14ac:dyDescent="0.3">
      <c r="A865">
        <v>858</v>
      </c>
      <c r="B865">
        <v>37</v>
      </c>
      <c r="C865">
        <v>0</v>
      </c>
      <c r="D865">
        <v>4</v>
      </c>
      <c r="E865">
        <v>1</v>
      </c>
      <c r="F865">
        <v>1</v>
      </c>
      <c r="G865">
        <v>1</v>
      </c>
      <c r="H865">
        <v>0</v>
      </c>
    </row>
    <row r="866" spans="1:8" x14ac:dyDescent="0.3">
      <c r="A866">
        <v>859</v>
      </c>
      <c r="B866">
        <v>35</v>
      </c>
      <c r="C866">
        <v>0</v>
      </c>
      <c r="D866">
        <v>1</v>
      </c>
      <c r="E866">
        <v>3</v>
      </c>
      <c r="F866">
        <v>1</v>
      </c>
      <c r="G866">
        <v>4</v>
      </c>
      <c r="H866">
        <v>0</v>
      </c>
    </row>
    <row r="867" spans="1:8" x14ac:dyDescent="0.3">
      <c r="A867">
        <v>860</v>
      </c>
      <c r="B867">
        <v>32</v>
      </c>
      <c r="C867">
        <v>0</v>
      </c>
      <c r="D867">
        <v>2</v>
      </c>
      <c r="E867">
        <v>2</v>
      </c>
      <c r="F867">
        <v>5</v>
      </c>
      <c r="G867">
        <v>1</v>
      </c>
      <c r="H867">
        <v>1</v>
      </c>
    </row>
    <row r="868" spans="1:8" x14ac:dyDescent="0.3">
      <c r="A868">
        <v>861</v>
      </c>
      <c r="B868">
        <v>49</v>
      </c>
      <c r="C868">
        <v>1</v>
      </c>
      <c r="D868">
        <v>2</v>
      </c>
      <c r="E868">
        <v>2</v>
      </c>
      <c r="F868">
        <v>1</v>
      </c>
      <c r="G868">
        <v>1</v>
      </c>
      <c r="H868">
        <v>1</v>
      </c>
    </row>
    <row r="869" spans="1:8" x14ac:dyDescent="0.3">
      <c r="A869">
        <v>862</v>
      </c>
      <c r="B869">
        <v>51</v>
      </c>
      <c r="C869">
        <v>1</v>
      </c>
      <c r="D869">
        <v>3</v>
      </c>
      <c r="E869">
        <v>2</v>
      </c>
      <c r="F869">
        <v>3</v>
      </c>
      <c r="G869">
        <v>1</v>
      </c>
      <c r="H869">
        <v>1</v>
      </c>
    </row>
    <row r="870" spans="1:8" x14ac:dyDescent="0.3">
      <c r="A870">
        <v>863</v>
      </c>
      <c r="B870">
        <v>38</v>
      </c>
      <c r="C870">
        <v>0</v>
      </c>
      <c r="D870">
        <v>2</v>
      </c>
      <c r="E870">
        <v>3</v>
      </c>
      <c r="F870">
        <v>3</v>
      </c>
      <c r="G870">
        <v>2</v>
      </c>
      <c r="H870">
        <v>1</v>
      </c>
    </row>
    <row r="871" spans="1:8" x14ac:dyDescent="0.3">
      <c r="A871">
        <v>864</v>
      </c>
      <c r="B871">
        <v>34</v>
      </c>
      <c r="C871">
        <v>0</v>
      </c>
      <c r="D871">
        <v>1</v>
      </c>
      <c r="E871">
        <v>2</v>
      </c>
      <c r="F871">
        <v>5</v>
      </c>
      <c r="G871">
        <v>2</v>
      </c>
      <c r="H871">
        <v>0</v>
      </c>
    </row>
    <row r="872" spans="1:8" x14ac:dyDescent="0.3">
      <c r="A872">
        <v>865</v>
      </c>
      <c r="B872">
        <v>36</v>
      </c>
      <c r="C872">
        <v>1</v>
      </c>
      <c r="D872">
        <v>2</v>
      </c>
      <c r="E872">
        <v>2</v>
      </c>
      <c r="F872">
        <v>2</v>
      </c>
      <c r="G872">
        <v>3</v>
      </c>
      <c r="H872">
        <v>0</v>
      </c>
    </row>
    <row r="873" spans="1:8" x14ac:dyDescent="0.3">
      <c r="A873">
        <v>866</v>
      </c>
      <c r="B873">
        <v>20</v>
      </c>
      <c r="C873">
        <v>0</v>
      </c>
      <c r="D873">
        <v>2</v>
      </c>
      <c r="E873">
        <v>2</v>
      </c>
      <c r="F873">
        <v>1</v>
      </c>
      <c r="G873">
        <v>3</v>
      </c>
      <c r="H873">
        <v>0</v>
      </c>
    </row>
    <row r="874" spans="1:8" x14ac:dyDescent="0.3">
      <c r="A874">
        <v>867</v>
      </c>
      <c r="B874">
        <v>40</v>
      </c>
      <c r="C874">
        <v>0</v>
      </c>
      <c r="D874">
        <v>4</v>
      </c>
      <c r="E874">
        <v>2</v>
      </c>
      <c r="F874">
        <v>1</v>
      </c>
      <c r="G874">
        <v>2</v>
      </c>
      <c r="H874">
        <v>1</v>
      </c>
    </row>
    <row r="875" spans="1:8" x14ac:dyDescent="0.3">
      <c r="A875">
        <v>868</v>
      </c>
      <c r="B875">
        <v>19</v>
      </c>
      <c r="C875">
        <v>0</v>
      </c>
      <c r="D875">
        <v>2</v>
      </c>
      <c r="E875">
        <v>3</v>
      </c>
      <c r="F875">
        <v>4</v>
      </c>
      <c r="G875">
        <v>4</v>
      </c>
      <c r="H875">
        <v>0</v>
      </c>
    </row>
    <row r="876" spans="1:8" x14ac:dyDescent="0.3">
      <c r="A876">
        <v>869</v>
      </c>
      <c r="B876">
        <v>58</v>
      </c>
      <c r="C876">
        <v>1</v>
      </c>
      <c r="D876">
        <v>2</v>
      </c>
      <c r="E876">
        <v>1</v>
      </c>
      <c r="F876">
        <v>4</v>
      </c>
      <c r="G876">
        <v>4</v>
      </c>
      <c r="H876">
        <v>1</v>
      </c>
    </row>
    <row r="877" spans="1:8" x14ac:dyDescent="0.3">
      <c r="A877">
        <v>870</v>
      </c>
      <c r="B877">
        <v>31</v>
      </c>
      <c r="C877">
        <v>1</v>
      </c>
      <c r="D877">
        <v>4</v>
      </c>
      <c r="E877">
        <v>1</v>
      </c>
      <c r="F877">
        <v>3</v>
      </c>
      <c r="G877">
        <v>2</v>
      </c>
      <c r="H877">
        <v>0</v>
      </c>
    </row>
    <row r="878" spans="1:8" x14ac:dyDescent="0.3">
      <c r="A878">
        <v>871</v>
      </c>
      <c r="B878">
        <v>37</v>
      </c>
      <c r="C878">
        <v>0</v>
      </c>
      <c r="D878">
        <v>1</v>
      </c>
      <c r="E878">
        <v>2</v>
      </c>
      <c r="F878">
        <v>3</v>
      </c>
      <c r="G878">
        <v>3</v>
      </c>
      <c r="H878">
        <v>1</v>
      </c>
    </row>
    <row r="879" spans="1:8" x14ac:dyDescent="0.3">
      <c r="A879">
        <v>872</v>
      </c>
      <c r="B879">
        <v>29</v>
      </c>
      <c r="C879">
        <v>0</v>
      </c>
      <c r="D879">
        <v>1</v>
      </c>
      <c r="E879">
        <v>3</v>
      </c>
      <c r="F879">
        <v>2</v>
      </c>
      <c r="G879">
        <v>1</v>
      </c>
      <c r="H879">
        <v>1</v>
      </c>
    </row>
    <row r="880" spans="1:8" x14ac:dyDescent="0.3">
      <c r="A880">
        <v>873</v>
      </c>
      <c r="B880">
        <v>29</v>
      </c>
      <c r="C880">
        <v>0</v>
      </c>
      <c r="D880">
        <v>1</v>
      </c>
      <c r="E880">
        <v>2</v>
      </c>
      <c r="F880">
        <v>2</v>
      </c>
      <c r="G880">
        <v>3</v>
      </c>
      <c r="H880">
        <v>0</v>
      </c>
    </row>
    <row r="881" spans="1:8" x14ac:dyDescent="0.3">
      <c r="A881">
        <v>874</v>
      </c>
      <c r="B881">
        <v>23</v>
      </c>
      <c r="C881">
        <v>1</v>
      </c>
      <c r="D881">
        <v>3</v>
      </c>
      <c r="E881">
        <v>1</v>
      </c>
      <c r="F881">
        <v>2</v>
      </c>
      <c r="G881">
        <v>2</v>
      </c>
      <c r="H881">
        <v>1</v>
      </c>
    </row>
    <row r="882" spans="1:8" x14ac:dyDescent="0.3">
      <c r="A882">
        <v>875</v>
      </c>
      <c r="B882">
        <v>49</v>
      </c>
      <c r="C882">
        <v>0</v>
      </c>
      <c r="D882">
        <v>4</v>
      </c>
      <c r="E882">
        <v>2</v>
      </c>
      <c r="F882">
        <v>5</v>
      </c>
      <c r="G882">
        <v>2</v>
      </c>
      <c r="H882">
        <v>0</v>
      </c>
    </row>
    <row r="883" spans="1:8" x14ac:dyDescent="0.3">
      <c r="A883">
        <v>876</v>
      </c>
      <c r="B883">
        <v>49</v>
      </c>
      <c r="C883">
        <v>1</v>
      </c>
      <c r="D883">
        <v>3</v>
      </c>
      <c r="E883">
        <v>3</v>
      </c>
      <c r="F883">
        <v>5</v>
      </c>
      <c r="G883">
        <v>1</v>
      </c>
      <c r="H883">
        <v>0</v>
      </c>
    </row>
    <row r="884" spans="1:8" x14ac:dyDescent="0.3">
      <c r="A884">
        <v>877</v>
      </c>
      <c r="B884">
        <v>27</v>
      </c>
      <c r="C884">
        <v>1</v>
      </c>
      <c r="D884">
        <v>2</v>
      </c>
      <c r="E884">
        <v>2</v>
      </c>
      <c r="F884">
        <v>4</v>
      </c>
      <c r="G884">
        <v>2</v>
      </c>
      <c r="H884">
        <v>1</v>
      </c>
    </row>
    <row r="885" spans="1:8" x14ac:dyDescent="0.3">
      <c r="A885">
        <v>878</v>
      </c>
      <c r="B885">
        <v>27</v>
      </c>
      <c r="C885">
        <v>0</v>
      </c>
      <c r="D885">
        <v>3</v>
      </c>
      <c r="E885">
        <v>2</v>
      </c>
      <c r="F885">
        <v>2</v>
      </c>
      <c r="G885">
        <v>1</v>
      </c>
      <c r="H885">
        <v>1</v>
      </c>
    </row>
    <row r="886" spans="1:8" x14ac:dyDescent="0.3">
      <c r="A886">
        <v>879</v>
      </c>
      <c r="B886">
        <v>25</v>
      </c>
      <c r="C886">
        <v>1</v>
      </c>
      <c r="D886">
        <v>1</v>
      </c>
      <c r="E886">
        <v>2</v>
      </c>
      <c r="F886">
        <v>4</v>
      </c>
      <c r="G886">
        <v>3</v>
      </c>
      <c r="H886">
        <v>1</v>
      </c>
    </row>
    <row r="887" spans="1:8" x14ac:dyDescent="0.3">
      <c r="A887">
        <v>880</v>
      </c>
      <c r="B887">
        <v>34</v>
      </c>
      <c r="C887">
        <v>1</v>
      </c>
      <c r="D887">
        <v>3</v>
      </c>
      <c r="E887">
        <v>3</v>
      </c>
      <c r="F887">
        <v>1</v>
      </c>
      <c r="G887">
        <v>2</v>
      </c>
      <c r="H887">
        <v>0</v>
      </c>
    </row>
    <row r="888" spans="1:8" x14ac:dyDescent="0.3">
      <c r="A888">
        <v>881</v>
      </c>
      <c r="B888">
        <v>22</v>
      </c>
      <c r="C888">
        <v>0</v>
      </c>
      <c r="D888">
        <v>4</v>
      </c>
      <c r="E888">
        <v>1</v>
      </c>
      <c r="F888">
        <v>4</v>
      </c>
      <c r="G888">
        <v>3</v>
      </c>
      <c r="H888">
        <v>1</v>
      </c>
    </row>
    <row r="889" spans="1:8" x14ac:dyDescent="0.3">
      <c r="A889">
        <v>882</v>
      </c>
      <c r="B889">
        <v>41</v>
      </c>
      <c r="C889">
        <v>1</v>
      </c>
      <c r="D889">
        <v>3</v>
      </c>
      <c r="E889">
        <v>3</v>
      </c>
      <c r="F889">
        <v>2</v>
      </c>
      <c r="G889">
        <v>2</v>
      </c>
      <c r="H889">
        <v>0</v>
      </c>
    </row>
    <row r="890" spans="1:8" x14ac:dyDescent="0.3">
      <c r="A890">
        <v>883</v>
      </c>
      <c r="B890">
        <v>50</v>
      </c>
      <c r="C890">
        <v>1</v>
      </c>
      <c r="D890">
        <v>2</v>
      </c>
      <c r="E890">
        <v>3</v>
      </c>
      <c r="F890">
        <v>2</v>
      </c>
      <c r="G890">
        <v>1</v>
      </c>
      <c r="H890">
        <v>1</v>
      </c>
    </row>
    <row r="891" spans="1:8" x14ac:dyDescent="0.3">
      <c r="A891">
        <v>884</v>
      </c>
      <c r="B891">
        <v>18</v>
      </c>
      <c r="C891">
        <v>1</v>
      </c>
      <c r="D891">
        <v>1</v>
      </c>
      <c r="E891">
        <v>2</v>
      </c>
      <c r="F891">
        <v>3</v>
      </c>
      <c r="G891">
        <v>1</v>
      </c>
      <c r="H891">
        <v>0</v>
      </c>
    </row>
    <row r="892" spans="1:8" x14ac:dyDescent="0.3">
      <c r="A892">
        <v>885</v>
      </c>
      <c r="B892">
        <v>22</v>
      </c>
      <c r="C892">
        <v>1</v>
      </c>
      <c r="D892">
        <v>2</v>
      </c>
      <c r="E892">
        <v>3</v>
      </c>
      <c r="F892">
        <v>3</v>
      </c>
      <c r="G892">
        <v>2</v>
      </c>
      <c r="H892">
        <v>0</v>
      </c>
    </row>
    <row r="893" spans="1:8" x14ac:dyDescent="0.3">
      <c r="A893">
        <v>886</v>
      </c>
      <c r="B893">
        <v>48</v>
      </c>
      <c r="C893">
        <v>0</v>
      </c>
      <c r="D893">
        <v>2</v>
      </c>
      <c r="E893">
        <v>1</v>
      </c>
      <c r="F893">
        <v>2</v>
      </c>
      <c r="G893">
        <v>2</v>
      </c>
      <c r="H893">
        <v>0</v>
      </c>
    </row>
    <row r="894" spans="1:8" x14ac:dyDescent="0.3">
      <c r="A894">
        <v>887</v>
      </c>
      <c r="B894">
        <v>60</v>
      </c>
      <c r="C894">
        <v>1</v>
      </c>
      <c r="D894">
        <v>3</v>
      </c>
      <c r="E894">
        <v>2</v>
      </c>
      <c r="F894">
        <v>2</v>
      </c>
      <c r="G894">
        <v>2</v>
      </c>
      <c r="H894">
        <v>1</v>
      </c>
    </row>
    <row r="895" spans="1:8" x14ac:dyDescent="0.3">
      <c r="A895">
        <v>888</v>
      </c>
      <c r="B895">
        <v>50</v>
      </c>
      <c r="C895">
        <v>0</v>
      </c>
      <c r="D895">
        <v>2</v>
      </c>
      <c r="E895">
        <v>1</v>
      </c>
      <c r="F895">
        <v>5</v>
      </c>
      <c r="G895">
        <v>1</v>
      </c>
      <c r="H895">
        <v>0</v>
      </c>
    </row>
    <row r="896" spans="1:8" x14ac:dyDescent="0.3">
      <c r="A896">
        <v>889</v>
      </c>
      <c r="B896">
        <v>22</v>
      </c>
      <c r="C896">
        <v>1</v>
      </c>
      <c r="D896">
        <v>2</v>
      </c>
      <c r="E896">
        <v>1</v>
      </c>
      <c r="F896">
        <v>5</v>
      </c>
      <c r="G896">
        <v>4</v>
      </c>
      <c r="H896">
        <v>0</v>
      </c>
    </row>
    <row r="897" spans="1:8" x14ac:dyDescent="0.3">
      <c r="A897">
        <v>890</v>
      </c>
      <c r="B897">
        <v>55</v>
      </c>
      <c r="C897">
        <v>0</v>
      </c>
      <c r="D897">
        <v>3</v>
      </c>
      <c r="E897">
        <v>2</v>
      </c>
      <c r="F897">
        <v>2</v>
      </c>
      <c r="G897">
        <v>3</v>
      </c>
      <c r="H897">
        <v>0</v>
      </c>
    </row>
    <row r="898" spans="1:8" x14ac:dyDescent="0.3">
      <c r="A898">
        <v>891</v>
      </c>
      <c r="B898">
        <v>47</v>
      </c>
      <c r="C898">
        <v>0</v>
      </c>
      <c r="D898">
        <v>3</v>
      </c>
      <c r="E898">
        <v>3</v>
      </c>
      <c r="F898">
        <v>2</v>
      </c>
      <c r="G898">
        <v>2</v>
      </c>
      <c r="H898">
        <v>0</v>
      </c>
    </row>
    <row r="899" spans="1:8" x14ac:dyDescent="0.3">
      <c r="A899">
        <v>892</v>
      </c>
      <c r="B899">
        <v>41</v>
      </c>
      <c r="C899">
        <v>1</v>
      </c>
      <c r="D899">
        <v>3</v>
      </c>
      <c r="E899">
        <v>3</v>
      </c>
      <c r="F899">
        <v>2</v>
      </c>
      <c r="G899">
        <v>4</v>
      </c>
      <c r="H899">
        <v>1</v>
      </c>
    </row>
    <row r="900" spans="1:8" x14ac:dyDescent="0.3">
      <c r="A900">
        <v>893</v>
      </c>
      <c r="B900">
        <v>42</v>
      </c>
      <c r="C900">
        <v>1</v>
      </c>
      <c r="D900">
        <v>3</v>
      </c>
      <c r="E900">
        <v>1</v>
      </c>
      <c r="F900">
        <v>4</v>
      </c>
      <c r="G900">
        <v>3</v>
      </c>
      <c r="H900">
        <v>0</v>
      </c>
    </row>
    <row r="901" spans="1:8" x14ac:dyDescent="0.3">
      <c r="A901">
        <v>894</v>
      </c>
      <c r="B901">
        <v>40</v>
      </c>
      <c r="C901">
        <v>1</v>
      </c>
      <c r="D901">
        <v>2</v>
      </c>
      <c r="E901">
        <v>2</v>
      </c>
      <c r="F901">
        <v>1</v>
      </c>
      <c r="G901">
        <v>2</v>
      </c>
      <c r="H901">
        <v>0</v>
      </c>
    </row>
    <row r="902" spans="1:8" x14ac:dyDescent="0.3">
      <c r="A902">
        <v>895</v>
      </c>
      <c r="B902">
        <v>35</v>
      </c>
      <c r="C902">
        <v>0</v>
      </c>
      <c r="D902">
        <v>2</v>
      </c>
      <c r="E902">
        <v>1</v>
      </c>
      <c r="F902">
        <v>5</v>
      </c>
      <c r="G902">
        <v>4</v>
      </c>
      <c r="H902">
        <v>1</v>
      </c>
    </row>
    <row r="903" spans="1:8" x14ac:dyDescent="0.3">
      <c r="A903">
        <v>896</v>
      </c>
      <c r="B903">
        <v>28</v>
      </c>
      <c r="C903">
        <v>1</v>
      </c>
      <c r="D903">
        <v>1</v>
      </c>
      <c r="E903">
        <v>3</v>
      </c>
      <c r="F903">
        <v>4</v>
      </c>
      <c r="G903">
        <v>3</v>
      </c>
      <c r="H903">
        <v>1</v>
      </c>
    </row>
    <row r="904" spans="1:8" x14ac:dyDescent="0.3">
      <c r="A904">
        <v>897</v>
      </c>
      <c r="B904">
        <v>23</v>
      </c>
      <c r="C904">
        <v>0</v>
      </c>
      <c r="D904">
        <v>1</v>
      </c>
      <c r="E904">
        <v>3</v>
      </c>
      <c r="F904">
        <v>3</v>
      </c>
      <c r="G904">
        <v>1</v>
      </c>
      <c r="H904">
        <v>1</v>
      </c>
    </row>
    <row r="905" spans="1:8" x14ac:dyDescent="0.3">
      <c r="A905">
        <v>898</v>
      </c>
      <c r="B905">
        <v>42</v>
      </c>
      <c r="C905">
        <v>1</v>
      </c>
      <c r="D905">
        <v>4</v>
      </c>
      <c r="E905">
        <v>2</v>
      </c>
      <c r="F905">
        <v>3</v>
      </c>
      <c r="G905">
        <v>3</v>
      </c>
      <c r="H905">
        <v>0</v>
      </c>
    </row>
    <row r="906" spans="1:8" x14ac:dyDescent="0.3">
      <c r="A906">
        <v>899</v>
      </c>
      <c r="B906">
        <v>34</v>
      </c>
      <c r="C906">
        <v>0</v>
      </c>
      <c r="D906">
        <v>3</v>
      </c>
      <c r="E906">
        <v>2</v>
      </c>
      <c r="F906">
        <v>5</v>
      </c>
      <c r="G906">
        <v>2</v>
      </c>
      <c r="H906">
        <v>0</v>
      </c>
    </row>
    <row r="907" spans="1:8" x14ac:dyDescent="0.3">
      <c r="A907">
        <v>900</v>
      </c>
      <c r="B907">
        <v>24</v>
      </c>
      <c r="C907">
        <v>0</v>
      </c>
      <c r="D907">
        <v>2</v>
      </c>
      <c r="E907">
        <v>1</v>
      </c>
      <c r="F907">
        <v>4</v>
      </c>
      <c r="G907">
        <v>1</v>
      </c>
      <c r="H907">
        <v>1</v>
      </c>
    </row>
    <row r="908" spans="1:8" x14ac:dyDescent="0.3">
      <c r="A908">
        <v>901</v>
      </c>
      <c r="B908">
        <v>29</v>
      </c>
      <c r="C908">
        <v>0</v>
      </c>
      <c r="D908">
        <v>3</v>
      </c>
      <c r="E908">
        <v>1</v>
      </c>
      <c r="F908">
        <v>5</v>
      </c>
      <c r="G908">
        <v>2</v>
      </c>
      <c r="H908">
        <v>1</v>
      </c>
    </row>
    <row r="909" spans="1:8" x14ac:dyDescent="0.3">
      <c r="A909">
        <v>902</v>
      </c>
      <c r="B909">
        <v>35</v>
      </c>
      <c r="C909">
        <v>1</v>
      </c>
      <c r="D909">
        <v>2</v>
      </c>
      <c r="E909">
        <v>2</v>
      </c>
      <c r="F909">
        <v>4</v>
      </c>
      <c r="G909">
        <v>3</v>
      </c>
      <c r="H909">
        <v>0</v>
      </c>
    </row>
    <row r="910" spans="1:8" x14ac:dyDescent="0.3">
      <c r="A910">
        <v>903</v>
      </c>
      <c r="B910">
        <v>25</v>
      </c>
      <c r="C910">
        <v>0</v>
      </c>
      <c r="D910">
        <v>4</v>
      </c>
      <c r="E910">
        <v>2</v>
      </c>
      <c r="F910">
        <v>1</v>
      </c>
      <c r="G910">
        <v>3</v>
      </c>
      <c r="H910">
        <v>0</v>
      </c>
    </row>
    <row r="911" spans="1:8" x14ac:dyDescent="0.3">
      <c r="A911">
        <v>904</v>
      </c>
      <c r="B911">
        <v>22</v>
      </c>
      <c r="C911">
        <v>1</v>
      </c>
      <c r="D911">
        <v>1</v>
      </c>
      <c r="E911">
        <v>3</v>
      </c>
      <c r="F911">
        <v>3</v>
      </c>
      <c r="G911">
        <v>4</v>
      </c>
      <c r="H911">
        <v>0</v>
      </c>
    </row>
    <row r="912" spans="1:8" x14ac:dyDescent="0.3">
      <c r="A912">
        <v>905</v>
      </c>
      <c r="B912">
        <v>59</v>
      </c>
      <c r="C912">
        <v>1</v>
      </c>
      <c r="D912">
        <v>4</v>
      </c>
      <c r="E912">
        <v>3</v>
      </c>
      <c r="F912">
        <v>2</v>
      </c>
      <c r="G912">
        <v>3</v>
      </c>
      <c r="H912">
        <v>1</v>
      </c>
    </row>
    <row r="913" spans="1:8" x14ac:dyDescent="0.3">
      <c r="A913">
        <v>906</v>
      </c>
      <c r="B913">
        <v>28</v>
      </c>
      <c r="C913">
        <v>0</v>
      </c>
      <c r="D913">
        <v>3</v>
      </c>
      <c r="E913">
        <v>2</v>
      </c>
      <c r="F913">
        <v>3</v>
      </c>
      <c r="G913">
        <v>2</v>
      </c>
      <c r="H913">
        <v>1</v>
      </c>
    </row>
    <row r="914" spans="1:8" x14ac:dyDescent="0.3">
      <c r="A914">
        <v>907</v>
      </c>
      <c r="B914">
        <v>43</v>
      </c>
      <c r="C914">
        <v>0</v>
      </c>
      <c r="D914">
        <v>3</v>
      </c>
      <c r="E914">
        <v>1</v>
      </c>
      <c r="F914">
        <v>2</v>
      </c>
      <c r="G914">
        <v>1</v>
      </c>
      <c r="H914">
        <v>0</v>
      </c>
    </row>
    <row r="915" spans="1:8" x14ac:dyDescent="0.3">
      <c r="A915">
        <v>908</v>
      </c>
      <c r="B915">
        <v>51</v>
      </c>
      <c r="C915">
        <v>1</v>
      </c>
      <c r="D915">
        <v>1</v>
      </c>
      <c r="E915">
        <v>3</v>
      </c>
      <c r="F915">
        <v>3</v>
      </c>
      <c r="G915">
        <v>1</v>
      </c>
      <c r="H915">
        <v>1</v>
      </c>
    </row>
    <row r="916" spans="1:8" x14ac:dyDescent="0.3">
      <c r="A916">
        <v>909</v>
      </c>
      <c r="B916">
        <v>60</v>
      </c>
      <c r="C916">
        <v>0</v>
      </c>
      <c r="D916">
        <v>3</v>
      </c>
      <c r="E916">
        <v>3</v>
      </c>
      <c r="F916">
        <v>3</v>
      </c>
      <c r="G916">
        <v>4</v>
      </c>
      <c r="H916">
        <v>0</v>
      </c>
    </row>
    <row r="917" spans="1:8" x14ac:dyDescent="0.3">
      <c r="A917">
        <v>910</v>
      </c>
      <c r="B917">
        <v>53</v>
      </c>
      <c r="C917">
        <v>0</v>
      </c>
      <c r="D917">
        <v>2</v>
      </c>
      <c r="E917">
        <v>2</v>
      </c>
      <c r="F917">
        <v>3</v>
      </c>
      <c r="G917">
        <v>3</v>
      </c>
      <c r="H917">
        <v>0</v>
      </c>
    </row>
    <row r="918" spans="1:8" x14ac:dyDescent="0.3">
      <c r="A918">
        <v>911</v>
      </c>
      <c r="B918">
        <v>54</v>
      </c>
      <c r="C918">
        <v>0</v>
      </c>
      <c r="D918">
        <v>4</v>
      </c>
      <c r="E918">
        <v>1</v>
      </c>
      <c r="F918">
        <v>4</v>
      </c>
      <c r="G918">
        <v>4</v>
      </c>
      <c r="H918">
        <v>0</v>
      </c>
    </row>
    <row r="919" spans="1:8" x14ac:dyDescent="0.3">
      <c r="A919">
        <v>912</v>
      </c>
      <c r="B919">
        <v>59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</v>
      </c>
    </row>
    <row r="920" spans="1:8" x14ac:dyDescent="0.3">
      <c r="A920">
        <v>913</v>
      </c>
      <c r="B920">
        <v>45</v>
      </c>
      <c r="C920">
        <v>1</v>
      </c>
      <c r="D920">
        <v>2</v>
      </c>
      <c r="E920">
        <v>1</v>
      </c>
      <c r="F920">
        <v>1</v>
      </c>
      <c r="G920">
        <v>4</v>
      </c>
      <c r="H920">
        <v>0</v>
      </c>
    </row>
    <row r="921" spans="1:8" x14ac:dyDescent="0.3">
      <c r="A921">
        <v>914</v>
      </c>
      <c r="B921">
        <v>31</v>
      </c>
      <c r="C921">
        <v>0</v>
      </c>
      <c r="D921">
        <v>3</v>
      </c>
      <c r="E921">
        <v>2</v>
      </c>
      <c r="F921">
        <v>3</v>
      </c>
      <c r="G921">
        <v>3</v>
      </c>
      <c r="H921">
        <v>1</v>
      </c>
    </row>
    <row r="922" spans="1:8" x14ac:dyDescent="0.3">
      <c r="A922">
        <v>915</v>
      </c>
      <c r="B922">
        <v>21</v>
      </c>
      <c r="C922">
        <v>1</v>
      </c>
      <c r="D922">
        <v>2</v>
      </c>
      <c r="E922">
        <v>2</v>
      </c>
      <c r="F922">
        <v>3</v>
      </c>
      <c r="G922">
        <v>1</v>
      </c>
      <c r="H922">
        <v>0</v>
      </c>
    </row>
    <row r="923" spans="1:8" x14ac:dyDescent="0.3">
      <c r="A923">
        <v>916</v>
      </c>
      <c r="B923">
        <v>51</v>
      </c>
      <c r="C923">
        <v>1</v>
      </c>
      <c r="D923">
        <v>2</v>
      </c>
      <c r="E923">
        <v>2</v>
      </c>
      <c r="F923">
        <v>1</v>
      </c>
      <c r="G923">
        <v>2</v>
      </c>
      <c r="H923">
        <v>1</v>
      </c>
    </row>
    <row r="924" spans="1:8" x14ac:dyDescent="0.3">
      <c r="A924">
        <v>917</v>
      </c>
      <c r="B924">
        <v>37</v>
      </c>
      <c r="C924">
        <v>0</v>
      </c>
      <c r="D924">
        <v>4</v>
      </c>
      <c r="E924">
        <v>3</v>
      </c>
      <c r="F924">
        <v>5</v>
      </c>
      <c r="G924">
        <v>1</v>
      </c>
      <c r="H924">
        <v>1</v>
      </c>
    </row>
    <row r="925" spans="1:8" x14ac:dyDescent="0.3">
      <c r="A925">
        <v>918</v>
      </c>
      <c r="B925">
        <v>21</v>
      </c>
      <c r="C925">
        <v>1</v>
      </c>
      <c r="D925">
        <v>3</v>
      </c>
      <c r="E925">
        <v>3</v>
      </c>
      <c r="F925">
        <v>1</v>
      </c>
      <c r="G925">
        <v>4</v>
      </c>
      <c r="H925">
        <v>1</v>
      </c>
    </row>
    <row r="926" spans="1:8" x14ac:dyDescent="0.3">
      <c r="A926">
        <v>919</v>
      </c>
      <c r="B926">
        <v>60</v>
      </c>
      <c r="C926">
        <v>0</v>
      </c>
      <c r="D926">
        <v>2</v>
      </c>
      <c r="E926">
        <v>3</v>
      </c>
      <c r="F926">
        <v>3</v>
      </c>
      <c r="G926">
        <v>4</v>
      </c>
      <c r="H926">
        <v>0</v>
      </c>
    </row>
    <row r="927" spans="1:8" x14ac:dyDescent="0.3">
      <c r="A927">
        <v>920</v>
      </c>
      <c r="B927">
        <v>38</v>
      </c>
      <c r="C927">
        <v>0</v>
      </c>
      <c r="D927">
        <v>2</v>
      </c>
      <c r="E927">
        <v>3</v>
      </c>
      <c r="F927">
        <v>5</v>
      </c>
      <c r="G927">
        <v>3</v>
      </c>
      <c r="H927">
        <v>0</v>
      </c>
    </row>
    <row r="928" spans="1:8" x14ac:dyDescent="0.3">
      <c r="A928">
        <v>921</v>
      </c>
      <c r="B928">
        <v>59</v>
      </c>
      <c r="C928">
        <v>1</v>
      </c>
      <c r="D928">
        <v>2</v>
      </c>
      <c r="E928">
        <v>2</v>
      </c>
      <c r="F928">
        <v>4</v>
      </c>
      <c r="G928">
        <v>2</v>
      </c>
      <c r="H928">
        <v>0</v>
      </c>
    </row>
    <row r="929" spans="1:8" x14ac:dyDescent="0.3">
      <c r="A929">
        <v>922</v>
      </c>
      <c r="B929">
        <v>26</v>
      </c>
      <c r="C929">
        <v>0</v>
      </c>
      <c r="D929">
        <v>3</v>
      </c>
      <c r="E929">
        <v>1</v>
      </c>
      <c r="F929">
        <v>5</v>
      </c>
      <c r="G929">
        <v>4</v>
      </c>
      <c r="H929">
        <v>1</v>
      </c>
    </row>
    <row r="930" spans="1:8" x14ac:dyDescent="0.3">
      <c r="A930">
        <v>923</v>
      </c>
      <c r="B930">
        <v>43</v>
      </c>
      <c r="C930">
        <v>0</v>
      </c>
      <c r="D930">
        <v>4</v>
      </c>
      <c r="E930">
        <v>3</v>
      </c>
      <c r="F930">
        <v>4</v>
      </c>
      <c r="G930">
        <v>4</v>
      </c>
      <c r="H930">
        <v>0</v>
      </c>
    </row>
    <row r="931" spans="1:8" x14ac:dyDescent="0.3">
      <c r="A931">
        <v>924</v>
      </c>
      <c r="B931">
        <v>47</v>
      </c>
      <c r="C931">
        <v>0</v>
      </c>
      <c r="D931">
        <v>4</v>
      </c>
      <c r="E931">
        <v>3</v>
      </c>
      <c r="F931">
        <v>3</v>
      </c>
      <c r="G931">
        <v>3</v>
      </c>
      <c r="H931">
        <v>0</v>
      </c>
    </row>
    <row r="932" spans="1:8" x14ac:dyDescent="0.3">
      <c r="A932">
        <v>925</v>
      </c>
      <c r="B932">
        <v>37</v>
      </c>
      <c r="C932">
        <v>1</v>
      </c>
      <c r="D932">
        <v>3</v>
      </c>
      <c r="E932">
        <v>3</v>
      </c>
      <c r="F932">
        <v>2</v>
      </c>
      <c r="G932">
        <v>4</v>
      </c>
      <c r="H932">
        <v>0</v>
      </c>
    </row>
    <row r="933" spans="1:8" x14ac:dyDescent="0.3">
      <c r="A933">
        <v>926</v>
      </c>
      <c r="B933">
        <v>40</v>
      </c>
      <c r="C933">
        <v>1</v>
      </c>
      <c r="D933">
        <v>4</v>
      </c>
      <c r="E933">
        <v>3</v>
      </c>
      <c r="F933">
        <v>4</v>
      </c>
      <c r="G933">
        <v>4</v>
      </c>
      <c r="H933">
        <v>0</v>
      </c>
    </row>
    <row r="934" spans="1:8" x14ac:dyDescent="0.3">
      <c r="A934">
        <v>927</v>
      </c>
      <c r="B934">
        <v>24</v>
      </c>
      <c r="C934">
        <v>0</v>
      </c>
      <c r="D934">
        <v>4</v>
      </c>
      <c r="E934">
        <v>2</v>
      </c>
      <c r="F934">
        <v>1</v>
      </c>
      <c r="G934">
        <v>1</v>
      </c>
      <c r="H934">
        <v>0</v>
      </c>
    </row>
    <row r="935" spans="1:8" x14ac:dyDescent="0.3">
      <c r="A935">
        <v>928</v>
      </c>
      <c r="B935">
        <v>43</v>
      </c>
      <c r="C935">
        <v>0</v>
      </c>
      <c r="D935">
        <v>3</v>
      </c>
      <c r="E935">
        <v>2</v>
      </c>
      <c r="F935">
        <v>4</v>
      </c>
      <c r="G935">
        <v>1</v>
      </c>
      <c r="H935">
        <v>0</v>
      </c>
    </row>
    <row r="936" spans="1:8" x14ac:dyDescent="0.3">
      <c r="A936">
        <v>929</v>
      </c>
      <c r="B936">
        <v>20</v>
      </c>
      <c r="C936">
        <v>0</v>
      </c>
      <c r="D936">
        <v>2</v>
      </c>
      <c r="E936">
        <v>1</v>
      </c>
      <c r="F936">
        <v>3</v>
      </c>
      <c r="G936">
        <v>1</v>
      </c>
      <c r="H936">
        <v>1</v>
      </c>
    </row>
    <row r="937" spans="1:8" x14ac:dyDescent="0.3">
      <c r="A937">
        <v>930</v>
      </c>
      <c r="B937">
        <v>23</v>
      </c>
      <c r="C937">
        <v>1</v>
      </c>
      <c r="D937">
        <v>1</v>
      </c>
      <c r="E937">
        <v>2</v>
      </c>
      <c r="F937">
        <v>2</v>
      </c>
      <c r="G937">
        <v>2</v>
      </c>
      <c r="H937">
        <v>1</v>
      </c>
    </row>
    <row r="938" spans="1:8" x14ac:dyDescent="0.3">
      <c r="A938">
        <v>931</v>
      </c>
      <c r="B938">
        <v>25</v>
      </c>
      <c r="C938">
        <v>0</v>
      </c>
      <c r="D938">
        <v>4</v>
      </c>
      <c r="E938">
        <v>2</v>
      </c>
      <c r="F938">
        <v>1</v>
      </c>
      <c r="G938">
        <v>2</v>
      </c>
      <c r="H938">
        <v>0</v>
      </c>
    </row>
    <row r="939" spans="1:8" x14ac:dyDescent="0.3">
      <c r="A939">
        <v>932</v>
      </c>
      <c r="B939">
        <v>43</v>
      </c>
      <c r="C939">
        <v>0</v>
      </c>
      <c r="D939">
        <v>2</v>
      </c>
      <c r="E939">
        <v>1</v>
      </c>
      <c r="F939">
        <v>4</v>
      </c>
      <c r="G939">
        <v>1</v>
      </c>
      <c r="H939">
        <v>0</v>
      </c>
    </row>
    <row r="940" spans="1:8" x14ac:dyDescent="0.3">
      <c r="A940">
        <v>933</v>
      </c>
      <c r="B940">
        <v>49</v>
      </c>
      <c r="C940">
        <v>1</v>
      </c>
      <c r="D940">
        <v>1</v>
      </c>
      <c r="E940">
        <v>3</v>
      </c>
      <c r="F940">
        <v>1</v>
      </c>
      <c r="G940">
        <v>1</v>
      </c>
      <c r="H940">
        <v>0</v>
      </c>
    </row>
    <row r="941" spans="1:8" x14ac:dyDescent="0.3">
      <c r="A941">
        <v>934</v>
      </c>
      <c r="B941">
        <v>59</v>
      </c>
      <c r="C941">
        <v>0</v>
      </c>
      <c r="D941">
        <v>3</v>
      </c>
      <c r="E941">
        <v>1</v>
      </c>
      <c r="F941">
        <v>1</v>
      </c>
      <c r="G941">
        <v>4</v>
      </c>
      <c r="H941">
        <v>0</v>
      </c>
    </row>
    <row r="942" spans="1:8" x14ac:dyDescent="0.3">
      <c r="A942">
        <v>935</v>
      </c>
      <c r="B942">
        <v>21</v>
      </c>
      <c r="C942">
        <v>1</v>
      </c>
      <c r="D942">
        <v>2</v>
      </c>
      <c r="E942">
        <v>2</v>
      </c>
      <c r="F942">
        <v>5</v>
      </c>
      <c r="G942">
        <v>1</v>
      </c>
      <c r="H942">
        <v>0</v>
      </c>
    </row>
    <row r="943" spans="1:8" x14ac:dyDescent="0.3">
      <c r="A943">
        <v>936</v>
      </c>
      <c r="B943">
        <v>33</v>
      </c>
      <c r="C943">
        <v>0</v>
      </c>
      <c r="D943">
        <v>4</v>
      </c>
      <c r="E943">
        <v>1</v>
      </c>
      <c r="F943">
        <v>2</v>
      </c>
      <c r="G943">
        <v>2</v>
      </c>
      <c r="H943">
        <v>0</v>
      </c>
    </row>
    <row r="944" spans="1:8" x14ac:dyDescent="0.3">
      <c r="A944">
        <v>937</v>
      </c>
      <c r="B944">
        <v>19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1</v>
      </c>
    </row>
    <row r="945" spans="1:8" x14ac:dyDescent="0.3">
      <c r="A945">
        <v>938</v>
      </c>
      <c r="B945">
        <v>46</v>
      </c>
      <c r="C945">
        <v>1</v>
      </c>
      <c r="D945">
        <v>2</v>
      </c>
      <c r="E945">
        <v>2</v>
      </c>
      <c r="F945">
        <v>2</v>
      </c>
      <c r="G945">
        <v>2</v>
      </c>
      <c r="H945">
        <v>0</v>
      </c>
    </row>
    <row r="946" spans="1:8" x14ac:dyDescent="0.3">
      <c r="A946">
        <v>939</v>
      </c>
      <c r="B946">
        <v>52</v>
      </c>
      <c r="C946">
        <v>0</v>
      </c>
      <c r="D946">
        <v>3</v>
      </c>
      <c r="E946">
        <v>3</v>
      </c>
      <c r="F946">
        <v>3</v>
      </c>
      <c r="G946">
        <v>4</v>
      </c>
      <c r="H946">
        <v>0</v>
      </c>
    </row>
    <row r="947" spans="1:8" x14ac:dyDescent="0.3">
      <c r="A947">
        <v>940</v>
      </c>
      <c r="B947">
        <v>32</v>
      </c>
      <c r="C947">
        <v>1</v>
      </c>
      <c r="D947">
        <v>4</v>
      </c>
      <c r="E947">
        <v>3</v>
      </c>
      <c r="F947">
        <v>5</v>
      </c>
      <c r="G947">
        <v>3</v>
      </c>
      <c r="H947">
        <v>0</v>
      </c>
    </row>
    <row r="948" spans="1:8" x14ac:dyDescent="0.3">
      <c r="A948">
        <v>941</v>
      </c>
      <c r="B948">
        <v>32</v>
      </c>
      <c r="C948">
        <v>0</v>
      </c>
      <c r="D948">
        <v>1</v>
      </c>
      <c r="E948">
        <v>2</v>
      </c>
      <c r="F948">
        <v>4</v>
      </c>
      <c r="G948">
        <v>1</v>
      </c>
      <c r="H948">
        <v>0</v>
      </c>
    </row>
    <row r="949" spans="1:8" x14ac:dyDescent="0.3">
      <c r="A949">
        <v>942</v>
      </c>
      <c r="B949">
        <v>41</v>
      </c>
      <c r="C949">
        <v>0</v>
      </c>
      <c r="D949">
        <v>2</v>
      </c>
      <c r="E949">
        <v>3</v>
      </c>
      <c r="F949">
        <v>3</v>
      </c>
      <c r="G949">
        <v>1</v>
      </c>
      <c r="H949">
        <v>0</v>
      </c>
    </row>
    <row r="950" spans="1:8" x14ac:dyDescent="0.3">
      <c r="A950">
        <v>943</v>
      </c>
      <c r="B950">
        <v>28</v>
      </c>
      <c r="C950">
        <v>1</v>
      </c>
      <c r="D950">
        <v>2</v>
      </c>
      <c r="E950">
        <v>3</v>
      </c>
      <c r="F950">
        <v>1</v>
      </c>
      <c r="G950">
        <v>3</v>
      </c>
      <c r="H950">
        <v>0</v>
      </c>
    </row>
    <row r="951" spans="1:8" x14ac:dyDescent="0.3">
      <c r="A951">
        <v>944</v>
      </c>
      <c r="B951">
        <v>39</v>
      </c>
      <c r="C951">
        <v>0</v>
      </c>
      <c r="D951">
        <v>3</v>
      </c>
      <c r="E951">
        <v>2</v>
      </c>
      <c r="F951">
        <v>1</v>
      </c>
      <c r="G951">
        <v>3</v>
      </c>
      <c r="H951">
        <v>1</v>
      </c>
    </row>
    <row r="952" spans="1:8" x14ac:dyDescent="0.3">
      <c r="A952">
        <v>945</v>
      </c>
      <c r="B952">
        <v>51</v>
      </c>
      <c r="C952">
        <v>1</v>
      </c>
      <c r="D952">
        <v>1</v>
      </c>
      <c r="E952">
        <v>2</v>
      </c>
      <c r="F952">
        <v>2</v>
      </c>
      <c r="G952">
        <v>3</v>
      </c>
      <c r="H952">
        <v>0</v>
      </c>
    </row>
    <row r="953" spans="1:8" x14ac:dyDescent="0.3">
      <c r="A953">
        <v>946</v>
      </c>
      <c r="B953">
        <v>45</v>
      </c>
      <c r="C953">
        <v>0</v>
      </c>
      <c r="D953">
        <v>3</v>
      </c>
      <c r="E953">
        <v>1</v>
      </c>
      <c r="F953">
        <v>2</v>
      </c>
      <c r="G953">
        <v>1</v>
      </c>
      <c r="H953">
        <v>0</v>
      </c>
    </row>
    <row r="954" spans="1:8" x14ac:dyDescent="0.3">
      <c r="A954">
        <v>947</v>
      </c>
      <c r="B954">
        <v>57</v>
      </c>
      <c r="C954">
        <v>1</v>
      </c>
      <c r="D954">
        <v>4</v>
      </c>
      <c r="E954">
        <v>2</v>
      </c>
      <c r="F954">
        <v>5</v>
      </c>
      <c r="G954">
        <v>1</v>
      </c>
      <c r="H954">
        <v>1</v>
      </c>
    </row>
    <row r="955" spans="1:8" x14ac:dyDescent="0.3">
      <c r="A955">
        <v>948</v>
      </c>
      <c r="B955">
        <v>30</v>
      </c>
      <c r="C955">
        <v>0</v>
      </c>
      <c r="D955">
        <v>4</v>
      </c>
      <c r="E955">
        <v>1</v>
      </c>
      <c r="F955">
        <v>1</v>
      </c>
      <c r="G955">
        <v>3</v>
      </c>
      <c r="H955">
        <v>0</v>
      </c>
    </row>
    <row r="956" spans="1:8" x14ac:dyDescent="0.3">
      <c r="A956">
        <v>949</v>
      </c>
      <c r="B956">
        <v>19</v>
      </c>
      <c r="C956">
        <v>0</v>
      </c>
      <c r="D956">
        <v>2</v>
      </c>
      <c r="E956">
        <v>1</v>
      </c>
      <c r="F956">
        <v>3</v>
      </c>
      <c r="G956">
        <v>1</v>
      </c>
      <c r="H956">
        <v>0</v>
      </c>
    </row>
    <row r="957" spans="1:8" x14ac:dyDescent="0.3">
      <c r="A957">
        <v>950</v>
      </c>
      <c r="B957">
        <v>42</v>
      </c>
      <c r="C957">
        <v>0</v>
      </c>
      <c r="D957">
        <v>3</v>
      </c>
      <c r="E957">
        <v>3</v>
      </c>
      <c r="F957">
        <v>1</v>
      </c>
      <c r="G957">
        <v>1</v>
      </c>
      <c r="H957">
        <v>0</v>
      </c>
    </row>
    <row r="958" spans="1:8" x14ac:dyDescent="0.3">
      <c r="A958">
        <v>951</v>
      </c>
      <c r="B958">
        <v>24</v>
      </c>
      <c r="C958">
        <v>1</v>
      </c>
      <c r="D958">
        <v>4</v>
      </c>
      <c r="E958">
        <v>3</v>
      </c>
      <c r="F958">
        <v>3</v>
      </c>
      <c r="G958">
        <v>4</v>
      </c>
      <c r="H958">
        <v>0</v>
      </c>
    </row>
    <row r="959" spans="1:8" x14ac:dyDescent="0.3">
      <c r="A959">
        <v>952</v>
      </c>
      <c r="B959">
        <v>18</v>
      </c>
      <c r="C959">
        <v>1</v>
      </c>
      <c r="D959">
        <v>1</v>
      </c>
      <c r="E959">
        <v>3</v>
      </c>
      <c r="F959">
        <v>4</v>
      </c>
      <c r="G959">
        <v>1</v>
      </c>
      <c r="H959">
        <v>1</v>
      </c>
    </row>
    <row r="960" spans="1:8" x14ac:dyDescent="0.3">
      <c r="A960">
        <v>953</v>
      </c>
      <c r="B960">
        <v>34</v>
      </c>
      <c r="C960">
        <v>1</v>
      </c>
      <c r="D960">
        <v>2</v>
      </c>
      <c r="E960">
        <v>3</v>
      </c>
      <c r="F960">
        <v>3</v>
      </c>
      <c r="G960">
        <v>2</v>
      </c>
      <c r="H960">
        <v>1</v>
      </c>
    </row>
    <row r="961" spans="1:8" x14ac:dyDescent="0.3">
      <c r="A961">
        <v>954</v>
      </c>
      <c r="B961">
        <v>45</v>
      </c>
      <c r="C961">
        <v>0</v>
      </c>
      <c r="D961">
        <v>2</v>
      </c>
      <c r="E961">
        <v>2</v>
      </c>
      <c r="F961">
        <v>3</v>
      </c>
      <c r="G961">
        <v>4</v>
      </c>
      <c r="H961">
        <v>0</v>
      </c>
    </row>
    <row r="962" spans="1:8" x14ac:dyDescent="0.3">
      <c r="A962">
        <v>955</v>
      </c>
      <c r="B962">
        <v>39</v>
      </c>
      <c r="C962">
        <v>0</v>
      </c>
      <c r="D962">
        <v>3</v>
      </c>
      <c r="E962">
        <v>2</v>
      </c>
      <c r="F962">
        <v>1</v>
      </c>
      <c r="G962">
        <v>4</v>
      </c>
      <c r="H962">
        <v>0</v>
      </c>
    </row>
    <row r="963" spans="1:8" x14ac:dyDescent="0.3">
      <c r="A963">
        <v>956</v>
      </c>
      <c r="B963">
        <v>20</v>
      </c>
      <c r="C963">
        <v>1</v>
      </c>
      <c r="D963">
        <v>4</v>
      </c>
      <c r="E963">
        <v>2</v>
      </c>
      <c r="F963">
        <v>3</v>
      </c>
      <c r="G963">
        <v>2</v>
      </c>
      <c r="H963">
        <v>0</v>
      </c>
    </row>
    <row r="964" spans="1:8" x14ac:dyDescent="0.3">
      <c r="A964">
        <v>957</v>
      </c>
      <c r="B964">
        <v>41</v>
      </c>
      <c r="C964">
        <v>1</v>
      </c>
      <c r="D964">
        <v>4</v>
      </c>
      <c r="E964">
        <v>2</v>
      </c>
      <c r="F964">
        <v>1</v>
      </c>
      <c r="G964">
        <v>3</v>
      </c>
      <c r="H964">
        <v>0</v>
      </c>
    </row>
    <row r="965" spans="1:8" x14ac:dyDescent="0.3">
      <c r="A965">
        <v>958</v>
      </c>
      <c r="B965">
        <v>43</v>
      </c>
      <c r="C965">
        <v>1</v>
      </c>
      <c r="D965">
        <v>4</v>
      </c>
      <c r="E965">
        <v>3</v>
      </c>
      <c r="F965">
        <v>3</v>
      </c>
      <c r="G965">
        <v>2</v>
      </c>
      <c r="H965">
        <v>0</v>
      </c>
    </row>
    <row r="966" spans="1:8" x14ac:dyDescent="0.3">
      <c r="A966">
        <v>959</v>
      </c>
      <c r="B966">
        <v>20</v>
      </c>
      <c r="C966">
        <v>1</v>
      </c>
      <c r="D966">
        <v>3</v>
      </c>
      <c r="E966">
        <v>1</v>
      </c>
      <c r="F966">
        <v>4</v>
      </c>
      <c r="G966">
        <v>1</v>
      </c>
      <c r="H966">
        <v>1</v>
      </c>
    </row>
    <row r="967" spans="1:8" x14ac:dyDescent="0.3">
      <c r="A967">
        <v>960</v>
      </c>
      <c r="B967">
        <v>19</v>
      </c>
      <c r="C967">
        <v>1</v>
      </c>
      <c r="D967">
        <v>3</v>
      </c>
      <c r="E967">
        <v>2</v>
      </c>
      <c r="F967">
        <v>1</v>
      </c>
      <c r="G967">
        <v>3</v>
      </c>
      <c r="H967">
        <v>1</v>
      </c>
    </row>
    <row r="968" spans="1:8" x14ac:dyDescent="0.3">
      <c r="A968">
        <v>961</v>
      </c>
      <c r="B968">
        <v>20</v>
      </c>
      <c r="C968">
        <v>1</v>
      </c>
      <c r="D968">
        <v>4</v>
      </c>
      <c r="E968">
        <v>1</v>
      </c>
      <c r="F968">
        <v>5</v>
      </c>
      <c r="G968">
        <v>3</v>
      </c>
      <c r="H968">
        <v>0</v>
      </c>
    </row>
    <row r="969" spans="1:8" x14ac:dyDescent="0.3">
      <c r="A969">
        <v>962</v>
      </c>
      <c r="B969">
        <v>25</v>
      </c>
      <c r="C969">
        <v>1</v>
      </c>
      <c r="D969">
        <v>4</v>
      </c>
      <c r="E969">
        <v>2</v>
      </c>
      <c r="F969">
        <v>4</v>
      </c>
      <c r="G969">
        <v>3</v>
      </c>
      <c r="H969">
        <v>0</v>
      </c>
    </row>
    <row r="970" spans="1:8" x14ac:dyDescent="0.3">
      <c r="A970">
        <v>963</v>
      </c>
      <c r="B970">
        <v>59</v>
      </c>
      <c r="C970">
        <v>1</v>
      </c>
      <c r="D970">
        <v>4</v>
      </c>
      <c r="E970">
        <v>1</v>
      </c>
      <c r="F970">
        <v>5</v>
      </c>
      <c r="G970">
        <v>2</v>
      </c>
      <c r="H970">
        <v>0</v>
      </c>
    </row>
    <row r="971" spans="1:8" x14ac:dyDescent="0.3">
      <c r="A971">
        <v>964</v>
      </c>
      <c r="B971">
        <v>44</v>
      </c>
      <c r="C971">
        <v>0</v>
      </c>
      <c r="D971">
        <v>3</v>
      </c>
      <c r="E971">
        <v>2</v>
      </c>
      <c r="F971">
        <v>1</v>
      </c>
      <c r="G971">
        <v>1</v>
      </c>
      <c r="H971">
        <v>0</v>
      </c>
    </row>
    <row r="972" spans="1:8" x14ac:dyDescent="0.3">
      <c r="A972">
        <v>965</v>
      </c>
      <c r="B972">
        <v>26</v>
      </c>
      <c r="C972">
        <v>0</v>
      </c>
      <c r="D972">
        <v>2</v>
      </c>
      <c r="E972">
        <v>1</v>
      </c>
      <c r="F972">
        <v>3</v>
      </c>
      <c r="G972">
        <v>2</v>
      </c>
      <c r="H972">
        <v>1</v>
      </c>
    </row>
    <row r="973" spans="1:8" x14ac:dyDescent="0.3">
      <c r="A973">
        <v>966</v>
      </c>
      <c r="B973">
        <v>34</v>
      </c>
      <c r="C973">
        <v>0</v>
      </c>
      <c r="D973">
        <v>1</v>
      </c>
      <c r="E973">
        <v>2</v>
      </c>
      <c r="F973">
        <v>2</v>
      </c>
      <c r="G973">
        <v>4</v>
      </c>
      <c r="H973">
        <v>1</v>
      </c>
    </row>
    <row r="974" spans="1:8" x14ac:dyDescent="0.3">
      <c r="A974">
        <v>967</v>
      </c>
      <c r="B974">
        <v>40</v>
      </c>
      <c r="C974">
        <v>1</v>
      </c>
      <c r="D974">
        <v>3</v>
      </c>
      <c r="E974">
        <v>3</v>
      </c>
      <c r="F974">
        <v>1</v>
      </c>
      <c r="G974">
        <v>3</v>
      </c>
      <c r="H974">
        <v>0</v>
      </c>
    </row>
    <row r="975" spans="1:8" x14ac:dyDescent="0.3">
      <c r="A975">
        <v>968</v>
      </c>
      <c r="B975">
        <v>21</v>
      </c>
      <c r="C975">
        <v>1</v>
      </c>
      <c r="D975">
        <v>2</v>
      </c>
      <c r="E975">
        <v>1</v>
      </c>
      <c r="F975">
        <v>4</v>
      </c>
      <c r="G975">
        <v>3</v>
      </c>
      <c r="H975">
        <v>1</v>
      </c>
    </row>
    <row r="976" spans="1:8" x14ac:dyDescent="0.3">
      <c r="A976">
        <v>969</v>
      </c>
      <c r="B976">
        <v>29</v>
      </c>
      <c r="C976">
        <v>1</v>
      </c>
      <c r="D976">
        <v>4</v>
      </c>
      <c r="E976">
        <v>2</v>
      </c>
      <c r="F976">
        <v>5</v>
      </c>
      <c r="G976">
        <v>4</v>
      </c>
      <c r="H976">
        <v>1</v>
      </c>
    </row>
    <row r="977" spans="1:8" x14ac:dyDescent="0.3">
      <c r="A977">
        <v>970</v>
      </c>
      <c r="B977">
        <v>32</v>
      </c>
      <c r="C977">
        <v>0</v>
      </c>
      <c r="D977">
        <v>4</v>
      </c>
      <c r="E977">
        <v>2</v>
      </c>
      <c r="F977">
        <v>2</v>
      </c>
      <c r="G977">
        <v>3</v>
      </c>
      <c r="H977">
        <v>0</v>
      </c>
    </row>
    <row r="978" spans="1:8" x14ac:dyDescent="0.3">
      <c r="A978">
        <v>971</v>
      </c>
      <c r="B978">
        <v>36</v>
      </c>
      <c r="C978">
        <v>0</v>
      </c>
      <c r="D978">
        <v>2</v>
      </c>
      <c r="E978">
        <v>3</v>
      </c>
      <c r="F978">
        <v>1</v>
      </c>
      <c r="G978">
        <v>2</v>
      </c>
      <c r="H978">
        <v>1</v>
      </c>
    </row>
    <row r="979" spans="1:8" x14ac:dyDescent="0.3">
      <c r="A979">
        <v>972</v>
      </c>
      <c r="B979">
        <v>59</v>
      </c>
      <c r="C979">
        <v>0</v>
      </c>
      <c r="D979">
        <v>3</v>
      </c>
      <c r="E979">
        <v>1</v>
      </c>
      <c r="F979">
        <v>2</v>
      </c>
      <c r="G979">
        <v>3</v>
      </c>
      <c r="H979">
        <v>0</v>
      </c>
    </row>
    <row r="980" spans="1:8" x14ac:dyDescent="0.3">
      <c r="A980">
        <v>973</v>
      </c>
      <c r="B980">
        <v>55</v>
      </c>
      <c r="C980">
        <v>0</v>
      </c>
      <c r="D980">
        <v>2</v>
      </c>
      <c r="E980">
        <v>1</v>
      </c>
      <c r="F980">
        <v>2</v>
      </c>
      <c r="G980">
        <v>1</v>
      </c>
      <c r="H980">
        <v>0</v>
      </c>
    </row>
    <row r="981" spans="1:8" x14ac:dyDescent="0.3">
      <c r="A981">
        <v>974</v>
      </c>
      <c r="B981">
        <v>55</v>
      </c>
      <c r="C981">
        <v>0</v>
      </c>
      <c r="D981">
        <v>2</v>
      </c>
      <c r="E981">
        <v>1</v>
      </c>
      <c r="F981">
        <v>4</v>
      </c>
      <c r="G981">
        <v>2</v>
      </c>
      <c r="H981">
        <v>0</v>
      </c>
    </row>
    <row r="982" spans="1:8" x14ac:dyDescent="0.3">
      <c r="A982">
        <v>975</v>
      </c>
      <c r="B982">
        <v>37</v>
      </c>
      <c r="C982">
        <v>0</v>
      </c>
      <c r="D982">
        <v>2</v>
      </c>
      <c r="E982">
        <v>2</v>
      </c>
      <c r="F982">
        <v>4</v>
      </c>
      <c r="G982">
        <v>2</v>
      </c>
      <c r="H982">
        <v>0</v>
      </c>
    </row>
    <row r="983" spans="1:8" x14ac:dyDescent="0.3">
      <c r="A983">
        <v>976</v>
      </c>
      <c r="B983">
        <v>60</v>
      </c>
      <c r="C983">
        <v>1</v>
      </c>
      <c r="D983">
        <v>1</v>
      </c>
      <c r="E983">
        <v>1</v>
      </c>
      <c r="F983">
        <v>4</v>
      </c>
      <c r="G983">
        <v>4</v>
      </c>
      <c r="H983">
        <v>1</v>
      </c>
    </row>
    <row r="984" spans="1:8" x14ac:dyDescent="0.3">
      <c r="A984">
        <v>977</v>
      </c>
      <c r="B984">
        <v>60</v>
      </c>
      <c r="C984">
        <v>1</v>
      </c>
      <c r="D984">
        <v>4</v>
      </c>
      <c r="E984">
        <v>3</v>
      </c>
      <c r="F984">
        <v>2</v>
      </c>
      <c r="G984">
        <v>4</v>
      </c>
      <c r="H984">
        <v>1</v>
      </c>
    </row>
    <row r="985" spans="1:8" x14ac:dyDescent="0.3">
      <c r="A985">
        <v>978</v>
      </c>
      <c r="B985">
        <v>24</v>
      </c>
      <c r="C985">
        <v>0</v>
      </c>
      <c r="D985">
        <v>2</v>
      </c>
      <c r="E985">
        <v>3</v>
      </c>
      <c r="F985">
        <v>2</v>
      </c>
      <c r="G985">
        <v>3</v>
      </c>
      <c r="H985">
        <v>1</v>
      </c>
    </row>
    <row r="986" spans="1:8" x14ac:dyDescent="0.3">
      <c r="A986">
        <v>979</v>
      </c>
      <c r="B986">
        <v>47</v>
      </c>
      <c r="C986">
        <v>0</v>
      </c>
      <c r="D986">
        <v>2</v>
      </c>
      <c r="E986">
        <v>3</v>
      </c>
      <c r="F986">
        <v>5</v>
      </c>
      <c r="G986">
        <v>4</v>
      </c>
      <c r="H986">
        <v>0</v>
      </c>
    </row>
    <row r="987" spans="1:8" x14ac:dyDescent="0.3">
      <c r="A987">
        <v>980</v>
      </c>
      <c r="B987">
        <v>31</v>
      </c>
      <c r="C987">
        <v>1</v>
      </c>
      <c r="D987">
        <v>2</v>
      </c>
      <c r="E987">
        <v>2</v>
      </c>
      <c r="F987">
        <v>2</v>
      </c>
      <c r="G987">
        <v>1</v>
      </c>
      <c r="H987">
        <v>1</v>
      </c>
    </row>
    <row r="988" spans="1:8" x14ac:dyDescent="0.3">
      <c r="A988">
        <v>981</v>
      </c>
      <c r="B988">
        <v>44</v>
      </c>
      <c r="C988">
        <v>0</v>
      </c>
      <c r="D988">
        <v>2</v>
      </c>
      <c r="E988">
        <v>1</v>
      </c>
      <c r="F988">
        <v>1</v>
      </c>
      <c r="G988">
        <v>4</v>
      </c>
      <c r="H988">
        <v>0</v>
      </c>
    </row>
    <row r="989" spans="1:8" x14ac:dyDescent="0.3">
      <c r="A989">
        <v>982</v>
      </c>
      <c r="B989">
        <v>51</v>
      </c>
      <c r="C989">
        <v>0</v>
      </c>
      <c r="D989">
        <v>4</v>
      </c>
      <c r="E989">
        <v>3</v>
      </c>
      <c r="F989">
        <v>3</v>
      </c>
      <c r="G989">
        <v>1</v>
      </c>
      <c r="H989">
        <v>0</v>
      </c>
    </row>
    <row r="990" spans="1:8" x14ac:dyDescent="0.3">
      <c r="A990">
        <v>983</v>
      </c>
      <c r="B990">
        <v>57</v>
      </c>
      <c r="C990">
        <v>0</v>
      </c>
      <c r="D990">
        <v>4</v>
      </c>
      <c r="E990">
        <v>2</v>
      </c>
      <c r="F990">
        <v>5</v>
      </c>
      <c r="G990">
        <v>3</v>
      </c>
      <c r="H990">
        <v>0</v>
      </c>
    </row>
    <row r="991" spans="1:8" x14ac:dyDescent="0.3">
      <c r="A991">
        <v>984</v>
      </c>
      <c r="B991">
        <v>57</v>
      </c>
      <c r="C991">
        <v>0</v>
      </c>
      <c r="D991">
        <v>3</v>
      </c>
      <c r="E991">
        <v>3</v>
      </c>
      <c r="F991">
        <v>3</v>
      </c>
      <c r="G991">
        <v>1</v>
      </c>
      <c r="H991">
        <v>0</v>
      </c>
    </row>
    <row r="992" spans="1:8" x14ac:dyDescent="0.3">
      <c r="A992">
        <v>985</v>
      </c>
      <c r="B992">
        <v>53</v>
      </c>
      <c r="C992">
        <v>1</v>
      </c>
      <c r="D992">
        <v>1</v>
      </c>
      <c r="E992">
        <v>1</v>
      </c>
      <c r="F992">
        <v>3</v>
      </c>
      <c r="G992">
        <v>3</v>
      </c>
      <c r="H992">
        <v>1</v>
      </c>
    </row>
    <row r="993" spans="1:8" x14ac:dyDescent="0.3">
      <c r="A993">
        <v>986</v>
      </c>
      <c r="B993">
        <v>18</v>
      </c>
      <c r="C993">
        <v>1</v>
      </c>
      <c r="D993">
        <v>1</v>
      </c>
      <c r="E993">
        <v>3</v>
      </c>
      <c r="F993">
        <v>4</v>
      </c>
      <c r="G993">
        <v>4</v>
      </c>
      <c r="H993">
        <v>0</v>
      </c>
    </row>
    <row r="994" spans="1:8" x14ac:dyDescent="0.3">
      <c r="A994">
        <v>987</v>
      </c>
      <c r="B994">
        <v>51</v>
      </c>
      <c r="C994">
        <v>0</v>
      </c>
      <c r="D994">
        <v>3</v>
      </c>
      <c r="E994">
        <v>1</v>
      </c>
      <c r="F994">
        <v>5</v>
      </c>
      <c r="G994">
        <v>3</v>
      </c>
      <c r="H994">
        <v>0</v>
      </c>
    </row>
    <row r="995" spans="1:8" x14ac:dyDescent="0.3">
      <c r="A995">
        <v>988</v>
      </c>
      <c r="B995">
        <v>33</v>
      </c>
      <c r="C995">
        <v>1</v>
      </c>
      <c r="D995">
        <v>2</v>
      </c>
      <c r="E995">
        <v>1</v>
      </c>
      <c r="F995">
        <v>2</v>
      </c>
      <c r="G995">
        <v>3</v>
      </c>
      <c r="H995">
        <v>0</v>
      </c>
    </row>
    <row r="996" spans="1:8" x14ac:dyDescent="0.3">
      <c r="A996">
        <v>989</v>
      </c>
      <c r="B996">
        <v>32</v>
      </c>
      <c r="C996">
        <v>1</v>
      </c>
      <c r="D996">
        <v>2</v>
      </c>
      <c r="E996">
        <v>2</v>
      </c>
      <c r="F996">
        <v>2</v>
      </c>
      <c r="G996">
        <v>2</v>
      </c>
      <c r="H996">
        <v>0</v>
      </c>
    </row>
    <row r="997" spans="1:8" x14ac:dyDescent="0.3">
      <c r="A997">
        <v>990</v>
      </c>
      <c r="B997">
        <v>55</v>
      </c>
      <c r="C997">
        <v>0</v>
      </c>
      <c r="D997">
        <v>4</v>
      </c>
      <c r="E997">
        <v>2</v>
      </c>
      <c r="F997">
        <v>1</v>
      </c>
      <c r="G997">
        <v>4</v>
      </c>
      <c r="H997">
        <v>0</v>
      </c>
    </row>
    <row r="998" spans="1:8" x14ac:dyDescent="0.3">
      <c r="A998">
        <v>991</v>
      </c>
      <c r="B998">
        <v>40</v>
      </c>
      <c r="C998">
        <v>1</v>
      </c>
      <c r="D998">
        <v>2</v>
      </c>
      <c r="E998">
        <v>1</v>
      </c>
      <c r="F998">
        <v>5</v>
      </c>
      <c r="G998">
        <v>3</v>
      </c>
      <c r="H998">
        <v>0</v>
      </c>
    </row>
    <row r="999" spans="1:8" x14ac:dyDescent="0.3">
      <c r="A999">
        <v>992</v>
      </c>
      <c r="B999">
        <v>55</v>
      </c>
      <c r="C999">
        <v>1</v>
      </c>
      <c r="D999">
        <v>2</v>
      </c>
      <c r="E999">
        <v>3</v>
      </c>
      <c r="F999">
        <v>3</v>
      </c>
      <c r="G999">
        <v>2</v>
      </c>
      <c r="H999">
        <v>0</v>
      </c>
    </row>
    <row r="1000" spans="1:8" x14ac:dyDescent="0.3">
      <c r="A1000">
        <v>993</v>
      </c>
      <c r="B1000">
        <v>56</v>
      </c>
      <c r="C1000">
        <v>1</v>
      </c>
      <c r="D1000">
        <v>3</v>
      </c>
      <c r="E1000">
        <v>2</v>
      </c>
      <c r="F1000">
        <v>2</v>
      </c>
      <c r="G1000">
        <v>2</v>
      </c>
      <c r="H1000">
        <v>0</v>
      </c>
    </row>
    <row r="1001" spans="1:8" x14ac:dyDescent="0.3">
      <c r="A1001">
        <v>994</v>
      </c>
      <c r="B1001">
        <v>55</v>
      </c>
      <c r="C1001">
        <v>1</v>
      </c>
      <c r="D1001">
        <v>3</v>
      </c>
      <c r="E1001">
        <v>1</v>
      </c>
      <c r="F1001">
        <v>5</v>
      </c>
      <c r="G1001">
        <v>4</v>
      </c>
      <c r="H1001">
        <v>1</v>
      </c>
    </row>
    <row r="1002" spans="1:8" x14ac:dyDescent="0.3">
      <c r="A1002">
        <v>995</v>
      </c>
      <c r="B1002">
        <v>37</v>
      </c>
      <c r="C1002">
        <v>0</v>
      </c>
      <c r="D1002">
        <v>1</v>
      </c>
      <c r="E1002">
        <v>2</v>
      </c>
      <c r="F1002">
        <v>1</v>
      </c>
      <c r="G1002">
        <v>3</v>
      </c>
      <c r="H1002">
        <v>1</v>
      </c>
    </row>
    <row r="1003" spans="1:8" x14ac:dyDescent="0.3">
      <c r="A1003">
        <v>996</v>
      </c>
      <c r="B1003">
        <v>56</v>
      </c>
      <c r="C1003">
        <v>1</v>
      </c>
      <c r="D1003">
        <v>3</v>
      </c>
      <c r="E1003">
        <v>3</v>
      </c>
      <c r="F1003">
        <v>3</v>
      </c>
      <c r="G1003">
        <v>4</v>
      </c>
      <c r="H1003">
        <v>0</v>
      </c>
    </row>
    <row r="1004" spans="1:8" x14ac:dyDescent="0.3">
      <c r="A1004">
        <v>997</v>
      </c>
      <c r="B1004">
        <v>51</v>
      </c>
      <c r="C1004">
        <v>1</v>
      </c>
      <c r="D1004">
        <v>1</v>
      </c>
      <c r="E1004">
        <v>2</v>
      </c>
      <c r="F1004">
        <v>1</v>
      </c>
      <c r="G1004">
        <v>4</v>
      </c>
      <c r="H1004">
        <v>0</v>
      </c>
    </row>
    <row r="1005" spans="1:8" x14ac:dyDescent="0.3">
      <c r="A1005">
        <v>998</v>
      </c>
      <c r="B1005">
        <v>55</v>
      </c>
      <c r="C1005">
        <v>0</v>
      </c>
      <c r="D1005">
        <v>3</v>
      </c>
      <c r="E1005">
        <v>3</v>
      </c>
      <c r="F1005">
        <v>3</v>
      </c>
      <c r="G1005">
        <v>1</v>
      </c>
      <c r="H1005">
        <v>0</v>
      </c>
    </row>
    <row r="1006" spans="1:8" x14ac:dyDescent="0.3">
      <c r="A1006">
        <v>999</v>
      </c>
      <c r="B1006">
        <v>45</v>
      </c>
      <c r="C1006">
        <v>1</v>
      </c>
      <c r="D1006">
        <v>4</v>
      </c>
      <c r="E1006">
        <v>3</v>
      </c>
      <c r="F1006">
        <v>5</v>
      </c>
      <c r="G1006">
        <v>2</v>
      </c>
      <c r="H1006">
        <v>0</v>
      </c>
    </row>
    <row r="1007" spans="1:8" x14ac:dyDescent="0.3">
      <c r="A1007">
        <v>1000</v>
      </c>
      <c r="B1007">
        <v>35</v>
      </c>
      <c r="C1007">
        <v>1</v>
      </c>
      <c r="D1007">
        <v>2</v>
      </c>
      <c r="E1007">
        <v>3</v>
      </c>
      <c r="F1007">
        <v>5</v>
      </c>
      <c r="G1007">
        <v>4</v>
      </c>
      <c r="H1007">
        <v>1</v>
      </c>
    </row>
    <row r="1008" spans="1:8" x14ac:dyDescent="0.3">
      <c r="A1008">
        <v>1001</v>
      </c>
      <c r="B1008">
        <v>24</v>
      </c>
      <c r="C1008">
        <v>0</v>
      </c>
      <c r="D1008">
        <v>1</v>
      </c>
      <c r="E1008">
        <v>3</v>
      </c>
      <c r="F1008">
        <v>5</v>
      </c>
      <c r="G1008">
        <v>1</v>
      </c>
      <c r="H1008">
        <v>1</v>
      </c>
    </row>
    <row r="1009" spans="1:8" x14ac:dyDescent="0.3">
      <c r="A1009">
        <v>1002</v>
      </c>
      <c r="B1009">
        <v>19</v>
      </c>
      <c r="C1009">
        <v>0</v>
      </c>
      <c r="D1009">
        <v>1</v>
      </c>
      <c r="E1009">
        <v>3</v>
      </c>
      <c r="F1009">
        <v>3</v>
      </c>
      <c r="G1009">
        <v>3</v>
      </c>
      <c r="H1009">
        <v>1</v>
      </c>
    </row>
    <row r="1010" spans="1:8" x14ac:dyDescent="0.3">
      <c r="A1010">
        <v>1003</v>
      </c>
      <c r="B1010">
        <v>24</v>
      </c>
      <c r="C1010">
        <v>0</v>
      </c>
      <c r="D1010">
        <v>1</v>
      </c>
      <c r="E1010">
        <v>3</v>
      </c>
      <c r="F1010">
        <v>4</v>
      </c>
      <c r="G1010">
        <v>3</v>
      </c>
      <c r="H1010">
        <v>1</v>
      </c>
    </row>
    <row r="1011" spans="1:8" x14ac:dyDescent="0.3">
      <c r="A1011">
        <v>1004</v>
      </c>
      <c r="B1011">
        <v>18</v>
      </c>
      <c r="C1011">
        <v>1</v>
      </c>
      <c r="D1011">
        <v>1</v>
      </c>
      <c r="E1011">
        <v>3</v>
      </c>
      <c r="F1011">
        <v>4</v>
      </c>
      <c r="G1011">
        <v>2</v>
      </c>
      <c r="H1011">
        <v>1</v>
      </c>
    </row>
    <row r="1012" spans="1:8" x14ac:dyDescent="0.3">
      <c r="A1012">
        <v>1005</v>
      </c>
      <c r="B1012">
        <v>23</v>
      </c>
      <c r="C1012">
        <v>0</v>
      </c>
      <c r="D1012">
        <v>1</v>
      </c>
      <c r="E1012">
        <v>3</v>
      </c>
      <c r="F1012">
        <v>2</v>
      </c>
      <c r="G1012">
        <v>1</v>
      </c>
      <c r="H1012">
        <v>1</v>
      </c>
    </row>
    <row r="1013" spans="1:8" x14ac:dyDescent="0.3">
      <c r="A1013">
        <v>1006</v>
      </c>
      <c r="B1013">
        <v>18</v>
      </c>
      <c r="C1013">
        <v>1</v>
      </c>
      <c r="D1013">
        <v>1</v>
      </c>
      <c r="E1013">
        <v>3</v>
      </c>
      <c r="F1013">
        <v>1</v>
      </c>
      <c r="G1013">
        <v>3</v>
      </c>
      <c r="H1013">
        <v>1</v>
      </c>
    </row>
    <row r="1014" spans="1:8" x14ac:dyDescent="0.3">
      <c r="A1014">
        <v>1007</v>
      </c>
      <c r="B1014">
        <v>22</v>
      </c>
      <c r="C1014">
        <v>0</v>
      </c>
      <c r="D1014">
        <v>1</v>
      </c>
      <c r="E1014">
        <v>3</v>
      </c>
      <c r="F1014">
        <v>4</v>
      </c>
      <c r="G1014">
        <v>1</v>
      </c>
      <c r="H1014">
        <v>1</v>
      </c>
    </row>
    <row r="1015" spans="1:8" x14ac:dyDescent="0.3">
      <c r="A1015">
        <v>1008</v>
      </c>
      <c r="B1015">
        <v>21</v>
      </c>
      <c r="C1015">
        <v>0</v>
      </c>
      <c r="D1015">
        <v>1</v>
      </c>
      <c r="E1015">
        <v>3</v>
      </c>
      <c r="F1015">
        <v>4</v>
      </c>
      <c r="G1015">
        <v>1</v>
      </c>
      <c r="H1015">
        <v>1</v>
      </c>
    </row>
    <row r="1016" spans="1:8" x14ac:dyDescent="0.3">
      <c r="A1016">
        <v>1009</v>
      </c>
      <c r="B1016">
        <v>19</v>
      </c>
      <c r="C1016">
        <v>1</v>
      </c>
      <c r="D1016">
        <v>1</v>
      </c>
      <c r="E1016">
        <v>3</v>
      </c>
      <c r="F1016">
        <v>3</v>
      </c>
      <c r="G1016">
        <v>2</v>
      </c>
      <c r="H1016">
        <v>1</v>
      </c>
    </row>
    <row r="1017" spans="1:8" x14ac:dyDescent="0.3">
      <c r="A1017">
        <v>1010</v>
      </c>
      <c r="B1017">
        <v>18</v>
      </c>
      <c r="C1017">
        <v>1</v>
      </c>
      <c r="D1017">
        <v>1</v>
      </c>
      <c r="E1017">
        <v>3</v>
      </c>
      <c r="F1017">
        <v>2</v>
      </c>
      <c r="G1017">
        <v>4</v>
      </c>
      <c r="H1017">
        <v>1</v>
      </c>
    </row>
    <row r="1018" spans="1:8" x14ac:dyDescent="0.3">
      <c r="A1018">
        <v>1011</v>
      </c>
      <c r="B1018">
        <v>24</v>
      </c>
      <c r="C1018">
        <v>0</v>
      </c>
      <c r="D1018">
        <v>1</v>
      </c>
      <c r="E1018">
        <v>3</v>
      </c>
      <c r="F1018">
        <v>4</v>
      </c>
      <c r="G1018">
        <v>4</v>
      </c>
      <c r="H1018">
        <v>1</v>
      </c>
    </row>
    <row r="1019" spans="1:8" x14ac:dyDescent="0.3">
      <c r="A1019">
        <v>1012</v>
      </c>
      <c r="B1019">
        <v>23</v>
      </c>
      <c r="C1019">
        <v>0</v>
      </c>
      <c r="D1019">
        <v>1</v>
      </c>
      <c r="E1019">
        <v>3</v>
      </c>
      <c r="F1019">
        <v>3</v>
      </c>
      <c r="G1019">
        <v>1</v>
      </c>
      <c r="H1019">
        <v>1</v>
      </c>
    </row>
    <row r="1020" spans="1:8" x14ac:dyDescent="0.3">
      <c r="A1020">
        <v>1013</v>
      </c>
      <c r="B1020">
        <v>18</v>
      </c>
      <c r="C1020">
        <v>1</v>
      </c>
      <c r="D1020">
        <v>1</v>
      </c>
      <c r="E1020">
        <v>3</v>
      </c>
      <c r="F1020">
        <v>4</v>
      </c>
      <c r="G1020">
        <v>1</v>
      </c>
      <c r="H1020">
        <v>1</v>
      </c>
    </row>
    <row r="1021" spans="1:8" x14ac:dyDescent="0.3">
      <c r="A1021">
        <v>1014</v>
      </c>
      <c r="B1021">
        <v>24</v>
      </c>
      <c r="C1021">
        <v>0</v>
      </c>
      <c r="D1021">
        <v>1</v>
      </c>
      <c r="E1021">
        <v>3</v>
      </c>
      <c r="F1021">
        <v>5</v>
      </c>
      <c r="G1021">
        <v>1</v>
      </c>
      <c r="H1021">
        <v>1</v>
      </c>
    </row>
    <row r="1022" spans="1:8" x14ac:dyDescent="0.3">
      <c r="A1022">
        <v>1015</v>
      </c>
      <c r="B1022">
        <v>19</v>
      </c>
      <c r="C1022">
        <v>0</v>
      </c>
      <c r="D1022">
        <v>1</v>
      </c>
      <c r="E1022">
        <v>3</v>
      </c>
      <c r="F1022">
        <v>3</v>
      </c>
      <c r="G1022">
        <v>3</v>
      </c>
      <c r="H1022">
        <v>1</v>
      </c>
    </row>
    <row r="1023" spans="1:8" x14ac:dyDescent="0.3">
      <c r="A1023">
        <v>1016</v>
      </c>
      <c r="B1023">
        <v>24</v>
      </c>
      <c r="C1023">
        <v>0</v>
      </c>
      <c r="D1023">
        <v>1</v>
      </c>
      <c r="E1023">
        <v>3</v>
      </c>
      <c r="F1023">
        <v>4</v>
      </c>
      <c r="G1023">
        <v>3</v>
      </c>
      <c r="H1023">
        <v>1</v>
      </c>
    </row>
    <row r="1024" spans="1:8" x14ac:dyDescent="0.3">
      <c r="A1024">
        <v>1017</v>
      </c>
      <c r="B1024">
        <v>18</v>
      </c>
      <c r="C1024">
        <v>1</v>
      </c>
      <c r="D1024">
        <v>1</v>
      </c>
      <c r="E1024">
        <v>3</v>
      </c>
      <c r="F1024">
        <v>4</v>
      </c>
      <c r="G1024">
        <v>2</v>
      </c>
      <c r="H1024">
        <v>1</v>
      </c>
    </row>
    <row r="1025" spans="1:8" x14ac:dyDescent="0.3">
      <c r="A1025">
        <v>1018</v>
      </c>
      <c r="B1025">
        <v>23</v>
      </c>
      <c r="C1025">
        <v>0</v>
      </c>
      <c r="D1025">
        <v>1</v>
      </c>
      <c r="E1025">
        <v>3</v>
      </c>
      <c r="F1025">
        <v>2</v>
      </c>
      <c r="G1025">
        <v>1</v>
      </c>
      <c r="H1025">
        <v>1</v>
      </c>
    </row>
    <row r="1026" spans="1:8" x14ac:dyDescent="0.3">
      <c r="A1026">
        <v>1019</v>
      </c>
      <c r="B1026">
        <v>18</v>
      </c>
      <c r="C1026">
        <v>1</v>
      </c>
      <c r="D1026">
        <v>1</v>
      </c>
      <c r="E1026">
        <v>3</v>
      </c>
      <c r="F1026">
        <v>1</v>
      </c>
      <c r="G1026">
        <v>3</v>
      </c>
      <c r="H1026">
        <v>1</v>
      </c>
    </row>
    <row r="1027" spans="1:8" x14ac:dyDescent="0.3">
      <c r="A1027">
        <v>1020</v>
      </c>
      <c r="B1027">
        <v>22</v>
      </c>
      <c r="C1027">
        <v>0</v>
      </c>
      <c r="D1027">
        <v>1</v>
      </c>
      <c r="E1027">
        <v>3</v>
      </c>
      <c r="F1027">
        <v>4</v>
      </c>
      <c r="G1027">
        <v>1</v>
      </c>
      <c r="H1027">
        <v>1</v>
      </c>
    </row>
    <row r="1028" spans="1:8" x14ac:dyDescent="0.3">
      <c r="A1028">
        <v>1021</v>
      </c>
      <c r="B1028">
        <v>21</v>
      </c>
      <c r="C1028">
        <v>0</v>
      </c>
      <c r="D1028">
        <v>1</v>
      </c>
      <c r="E1028">
        <v>3</v>
      </c>
      <c r="F1028">
        <v>4</v>
      </c>
      <c r="G1028">
        <v>1</v>
      </c>
      <c r="H1028">
        <v>1</v>
      </c>
    </row>
    <row r="1029" spans="1:8" x14ac:dyDescent="0.3">
      <c r="A1029">
        <v>1022</v>
      </c>
      <c r="B1029">
        <v>19</v>
      </c>
      <c r="C1029">
        <v>1</v>
      </c>
      <c r="D1029">
        <v>1</v>
      </c>
      <c r="E1029">
        <v>3</v>
      </c>
      <c r="F1029">
        <v>3</v>
      </c>
      <c r="G1029">
        <v>2</v>
      </c>
      <c r="H1029">
        <v>1</v>
      </c>
    </row>
    <row r="1030" spans="1:8" x14ac:dyDescent="0.3">
      <c r="A1030">
        <v>1023</v>
      </c>
      <c r="B1030">
        <v>18</v>
      </c>
      <c r="C1030">
        <v>1</v>
      </c>
      <c r="D1030">
        <v>1</v>
      </c>
      <c r="E1030">
        <v>3</v>
      </c>
      <c r="F1030">
        <v>2</v>
      </c>
      <c r="G1030">
        <v>4</v>
      </c>
      <c r="H1030">
        <v>1</v>
      </c>
    </row>
    <row r="1031" spans="1:8" x14ac:dyDescent="0.3">
      <c r="A1031">
        <v>1024</v>
      </c>
      <c r="B1031">
        <v>24</v>
      </c>
      <c r="C1031">
        <v>0</v>
      </c>
      <c r="D1031">
        <v>1</v>
      </c>
      <c r="E1031">
        <v>3</v>
      </c>
      <c r="F1031">
        <v>4</v>
      </c>
      <c r="G1031">
        <v>4</v>
      </c>
      <c r="H1031">
        <v>1</v>
      </c>
    </row>
    <row r="1032" spans="1:8" x14ac:dyDescent="0.3">
      <c r="A1032">
        <v>1025</v>
      </c>
      <c r="B1032">
        <v>23</v>
      </c>
      <c r="C1032">
        <v>0</v>
      </c>
      <c r="D1032">
        <v>1</v>
      </c>
      <c r="E1032">
        <v>3</v>
      </c>
      <c r="F1032">
        <v>3</v>
      </c>
      <c r="G1032">
        <v>1</v>
      </c>
      <c r="H1032">
        <v>1</v>
      </c>
    </row>
    <row r="1033" spans="1:8" x14ac:dyDescent="0.3">
      <c r="A1033">
        <v>1026</v>
      </c>
      <c r="B1033">
        <v>18</v>
      </c>
      <c r="C1033">
        <v>1</v>
      </c>
      <c r="D1033">
        <v>1</v>
      </c>
      <c r="E1033">
        <v>3</v>
      </c>
      <c r="F1033">
        <v>4</v>
      </c>
      <c r="G1033">
        <v>1</v>
      </c>
      <c r="H1033">
        <v>1</v>
      </c>
    </row>
    <row r="1034" spans="1:8" x14ac:dyDescent="0.3">
      <c r="A1034">
        <v>1027</v>
      </c>
      <c r="B1034">
        <v>24</v>
      </c>
      <c r="C1034">
        <v>0</v>
      </c>
      <c r="D1034">
        <v>1</v>
      </c>
      <c r="E1034">
        <v>3</v>
      </c>
      <c r="F1034">
        <v>5</v>
      </c>
      <c r="G1034">
        <v>1</v>
      </c>
      <c r="H1034">
        <v>1</v>
      </c>
    </row>
    <row r="1035" spans="1:8" x14ac:dyDescent="0.3">
      <c r="A1035">
        <v>1028</v>
      </c>
      <c r="B1035">
        <v>19</v>
      </c>
      <c r="C1035">
        <v>0</v>
      </c>
      <c r="D1035">
        <v>1</v>
      </c>
      <c r="E1035">
        <v>3</v>
      </c>
      <c r="F1035">
        <v>3</v>
      </c>
      <c r="G1035">
        <v>3</v>
      </c>
      <c r="H1035">
        <v>1</v>
      </c>
    </row>
    <row r="1036" spans="1:8" x14ac:dyDescent="0.3">
      <c r="A1036">
        <v>1029</v>
      </c>
      <c r="B1036">
        <v>24</v>
      </c>
      <c r="C1036">
        <v>0</v>
      </c>
      <c r="D1036">
        <v>1</v>
      </c>
      <c r="E1036">
        <v>3</v>
      </c>
      <c r="F1036">
        <v>4</v>
      </c>
      <c r="G1036">
        <v>3</v>
      </c>
      <c r="H1036">
        <v>1</v>
      </c>
    </row>
    <row r="1037" spans="1:8" x14ac:dyDescent="0.3">
      <c r="A1037">
        <v>1030</v>
      </c>
      <c r="B1037">
        <v>18</v>
      </c>
      <c r="C1037">
        <v>1</v>
      </c>
      <c r="D1037">
        <v>1</v>
      </c>
      <c r="E1037">
        <v>3</v>
      </c>
      <c r="F1037">
        <v>4</v>
      </c>
      <c r="G1037">
        <v>2</v>
      </c>
      <c r="H1037">
        <v>1</v>
      </c>
    </row>
    <row r="1038" spans="1:8" x14ac:dyDescent="0.3">
      <c r="A1038">
        <v>1031</v>
      </c>
      <c r="B1038">
        <v>23</v>
      </c>
      <c r="C1038">
        <v>0</v>
      </c>
      <c r="D1038">
        <v>1</v>
      </c>
      <c r="E1038">
        <v>3</v>
      </c>
      <c r="F1038">
        <v>2</v>
      </c>
      <c r="G1038">
        <v>1</v>
      </c>
      <c r="H1038">
        <v>1</v>
      </c>
    </row>
    <row r="1039" spans="1:8" x14ac:dyDescent="0.3">
      <c r="A1039">
        <v>1032</v>
      </c>
      <c r="B1039">
        <v>18</v>
      </c>
      <c r="C1039">
        <v>1</v>
      </c>
      <c r="D1039">
        <v>1</v>
      </c>
      <c r="E1039">
        <v>3</v>
      </c>
      <c r="F1039">
        <v>1</v>
      </c>
      <c r="G1039">
        <v>3</v>
      </c>
      <c r="H1039">
        <v>1</v>
      </c>
    </row>
    <row r="1040" spans="1:8" x14ac:dyDescent="0.3">
      <c r="A1040">
        <v>1033</v>
      </c>
      <c r="B1040">
        <v>22</v>
      </c>
      <c r="C1040">
        <v>0</v>
      </c>
      <c r="D1040">
        <v>1</v>
      </c>
      <c r="E1040">
        <v>3</v>
      </c>
      <c r="F1040">
        <v>4</v>
      </c>
      <c r="G1040">
        <v>1</v>
      </c>
      <c r="H1040">
        <v>1</v>
      </c>
    </row>
    <row r="1041" spans="1:8" x14ac:dyDescent="0.3">
      <c r="A1041">
        <v>1034</v>
      </c>
      <c r="B1041">
        <v>21</v>
      </c>
      <c r="C1041">
        <v>0</v>
      </c>
      <c r="D1041">
        <v>1</v>
      </c>
      <c r="E1041">
        <v>3</v>
      </c>
      <c r="F1041">
        <v>4</v>
      </c>
      <c r="G1041">
        <v>1</v>
      </c>
      <c r="H1041">
        <v>1</v>
      </c>
    </row>
    <row r="1042" spans="1:8" x14ac:dyDescent="0.3">
      <c r="A1042">
        <v>1035</v>
      </c>
      <c r="B1042">
        <v>19</v>
      </c>
      <c r="C1042">
        <v>1</v>
      </c>
      <c r="D1042">
        <v>1</v>
      </c>
      <c r="E1042">
        <v>3</v>
      </c>
      <c r="F1042">
        <v>3</v>
      </c>
      <c r="G1042">
        <v>2</v>
      </c>
      <c r="H1042">
        <v>1</v>
      </c>
    </row>
    <row r="1043" spans="1:8" x14ac:dyDescent="0.3">
      <c r="A1043">
        <v>1036</v>
      </c>
      <c r="B1043">
        <v>18</v>
      </c>
      <c r="C1043">
        <v>1</v>
      </c>
      <c r="D1043">
        <v>1</v>
      </c>
      <c r="E1043">
        <v>3</v>
      </c>
      <c r="F1043">
        <v>2</v>
      </c>
      <c r="G1043">
        <v>4</v>
      </c>
      <c r="H1043">
        <v>1</v>
      </c>
    </row>
    <row r="1044" spans="1:8" x14ac:dyDescent="0.3">
      <c r="A1044">
        <v>1037</v>
      </c>
      <c r="B1044">
        <v>24</v>
      </c>
      <c r="C1044">
        <v>0</v>
      </c>
      <c r="D1044">
        <v>1</v>
      </c>
      <c r="E1044">
        <v>3</v>
      </c>
      <c r="F1044">
        <v>4</v>
      </c>
      <c r="G1044">
        <v>4</v>
      </c>
      <c r="H1044">
        <v>1</v>
      </c>
    </row>
    <row r="1045" spans="1:8" x14ac:dyDescent="0.3">
      <c r="A1045">
        <v>1038</v>
      </c>
      <c r="B1045">
        <v>23</v>
      </c>
      <c r="C1045">
        <v>0</v>
      </c>
      <c r="D1045">
        <v>1</v>
      </c>
      <c r="E1045">
        <v>3</v>
      </c>
      <c r="F1045">
        <v>3</v>
      </c>
      <c r="G1045">
        <v>1</v>
      </c>
      <c r="H1045">
        <v>1</v>
      </c>
    </row>
    <row r="1046" spans="1:8" x14ac:dyDescent="0.3">
      <c r="A1046">
        <v>1039</v>
      </c>
      <c r="B1046">
        <v>18</v>
      </c>
      <c r="C1046">
        <v>1</v>
      </c>
      <c r="D1046">
        <v>1</v>
      </c>
      <c r="E1046">
        <v>3</v>
      </c>
      <c r="F1046">
        <v>4</v>
      </c>
      <c r="G1046">
        <v>1</v>
      </c>
      <c r="H1046">
        <v>1</v>
      </c>
    </row>
    <row r="1047" spans="1:8" x14ac:dyDescent="0.3">
      <c r="A1047">
        <v>1040</v>
      </c>
      <c r="B1047">
        <v>24</v>
      </c>
      <c r="C1047">
        <v>0</v>
      </c>
      <c r="D1047">
        <v>1</v>
      </c>
      <c r="E1047">
        <v>3</v>
      </c>
      <c r="F1047">
        <v>5</v>
      </c>
      <c r="G1047">
        <v>1</v>
      </c>
      <c r="H1047">
        <v>1</v>
      </c>
    </row>
    <row r="1048" spans="1:8" x14ac:dyDescent="0.3">
      <c r="A1048">
        <v>1041</v>
      </c>
      <c r="B1048">
        <v>19</v>
      </c>
      <c r="C1048">
        <v>0</v>
      </c>
      <c r="D1048">
        <v>1</v>
      </c>
      <c r="E1048">
        <v>3</v>
      </c>
      <c r="F1048">
        <v>3</v>
      </c>
      <c r="G1048">
        <v>3</v>
      </c>
      <c r="H1048">
        <v>1</v>
      </c>
    </row>
    <row r="1049" spans="1:8" x14ac:dyDescent="0.3">
      <c r="A1049">
        <v>1042</v>
      </c>
      <c r="B1049">
        <v>24</v>
      </c>
      <c r="C1049">
        <v>0</v>
      </c>
      <c r="D1049">
        <v>1</v>
      </c>
      <c r="E1049">
        <v>3</v>
      </c>
      <c r="F1049">
        <v>4</v>
      </c>
      <c r="G1049">
        <v>3</v>
      </c>
      <c r="H1049">
        <v>1</v>
      </c>
    </row>
    <row r="1050" spans="1:8" x14ac:dyDescent="0.3">
      <c r="A1050">
        <v>1043</v>
      </c>
      <c r="B1050">
        <v>18</v>
      </c>
      <c r="C1050">
        <v>1</v>
      </c>
      <c r="D1050">
        <v>1</v>
      </c>
      <c r="E1050">
        <v>3</v>
      </c>
      <c r="F1050">
        <v>4</v>
      </c>
      <c r="G1050">
        <v>2</v>
      </c>
      <c r="H1050">
        <v>1</v>
      </c>
    </row>
    <row r="1051" spans="1:8" x14ac:dyDescent="0.3">
      <c r="A1051">
        <v>1044</v>
      </c>
      <c r="B1051">
        <v>23</v>
      </c>
      <c r="C1051">
        <v>0</v>
      </c>
      <c r="D1051">
        <v>1</v>
      </c>
      <c r="E1051">
        <v>3</v>
      </c>
      <c r="F1051">
        <v>2</v>
      </c>
      <c r="G1051">
        <v>1</v>
      </c>
      <c r="H1051">
        <v>1</v>
      </c>
    </row>
    <row r="1052" spans="1:8" x14ac:dyDescent="0.3">
      <c r="A1052">
        <v>1045</v>
      </c>
      <c r="B1052">
        <v>18</v>
      </c>
      <c r="C1052">
        <v>1</v>
      </c>
      <c r="D1052">
        <v>1</v>
      </c>
      <c r="E1052">
        <v>3</v>
      </c>
      <c r="F1052">
        <v>1</v>
      </c>
      <c r="G1052">
        <v>3</v>
      </c>
      <c r="H1052">
        <v>1</v>
      </c>
    </row>
    <row r="1053" spans="1:8" x14ac:dyDescent="0.3">
      <c r="A1053">
        <v>1046</v>
      </c>
      <c r="B1053">
        <v>22</v>
      </c>
      <c r="C1053">
        <v>0</v>
      </c>
      <c r="D1053">
        <v>1</v>
      </c>
      <c r="E1053">
        <v>3</v>
      </c>
      <c r="F1053">
        <v>4</v>
      </c>
      <c r="G1053">
        <v>1</v>
      </c>
      <c r="H1053">
        <v>1</v>
      </c>
    </row>
    <row r="1054" spans="1:8" x14ac:dyDescent="0.3">
      <c r="A1054">
        <v>1047</v>
      </c>
      <c r="B1054">
        <v>21</v>
      </c>
      <c r="C1054">
        <v>0</v>
      </c>
      <c r="D1054">
        <v>1</v>
      </c>
      <c r="E1054">
        <v>3</v>
      </c>
      <c r="F1054">
        <v>4</v>
      </c>
      <c r="G1054">
        <v>1</v>
      </c>
      <c r="H1054">
        <v>1</v>
      </c>
    </row>
    <row r="1055" spans="1:8" x14ac:dyDescent="0.3">
      <c r="A1055">
        <v>1048</v>
      </c>
      <c r="B1055">
        <v>19</v>
      </c>
      <c r="C1055">
        <v>1</v>
      </c>
      <c r="D1055">
        <v>1</v>
      </c>
      <c r="E1055">
        <v>3</v>
      </c>
      <c r="F1055">
        <v>3</v>
      </c>
      <c r="G1055">
        <v>2</v>
      </c>
      <c r="H1055">
        <v>1</v>
      </c>
    </row>
    <row r="1056" spans="1:8" x14ac:dyDescent="0.3">
      <c r="A1056">
        <v>1049</v>
      </c>
      <c r="B1056">
        <v>18</v>
      </c>
      <c r="C1056">
        <v>1</v>
      </c>
      <c r="D1056">
        <v>1</v>
      </c>
      <c r="E1056">
        <v>3</v>
      </c>
      <c r="F1056">
        <v>2</v>
      </c>
      <c r="G1056">
        <v>4</v>
      </c>
      <c r="H1056">
        <v>1</v>
      </c>
    </row>
    <row r="1057" spans="1:8" x14ac:dyDescent="0.3">
      <c r="A1057">
        <v>1050</v>
      </c>
      <c r="B1057">
        <v>24</v>
      </c>
      <c r="C1057">
        <v>0</v>
      </c>
      <c r="D1057">
        <v>1</v>
      </c>
      <c r="E1057">
        <v>3</v>
      </c>
      <c r="F1057">
        <v>4</v>
      </c>
      <c r="G1057">
        <v>4</v>
      </c>
      <c r="H1057">
        <v>1</v>
      </c>
    </row>
    <row r="1058" spans="1:8" x14ac:dyDescent="0.3">
      <c r="A1058">
        <v>1051</v>
      </c>
      <c r="B1058">
        <v>23</v>
      </c>
      <c r="C1058">
        <v>0</v>
      </c>
      <c r="D1058">
        <v>1</v>
      </c>
      <c r="E1058">
        <v>3</v>
      </c>
      <c r="F1058">
        <v>3</v>
      </c>
      <c r="G1058">
        <v>1</v>
      </c>
      <c r="H1058">
        <v>1</v>
      </c>
    </row>
    <row r="1059" spans="1:8" x14ac:dyDescent="0.3">
      <c r="A1059">
        <v>1052</v>
      </c>
      <c r="B1059">
        <v>18</v>
      </c>
      <c r="C1059">
        <v>1</v>
      </c>
      <c r="D1059">
        <v>1</v>
      </c>
      <c r="E1059">
        <v>3</v>
      </c>
      <c r="F1059">
        <v>4</v>
      </c>
      <c r="G1059">
        <v>1</v>
      </c>
      <c r="H1059">
        <v>1</v>
      </c>
    </row>
    <row r="1060" spans="1:8" x14ac:dyDescent="0.3">
      <c r="A1060">
        <v>1053</v>
      </c>
      <c r="B1060">
        <v>24</v>
      </c>
      <c r="C1060">
        <v>0</v>
      </c>
      <c r="D1060">
        <v>1</v>
      </c>
      <c r="E1060">
        <v>3</v>
      </c>
      <c r="F1060">
        <v>5</v>
      </c>
      <c r="G1060">
        <v>1</v>
      </c>
      <c r="H1060">
        <v>1</v>
      </c>
    </row>
    <row r="1061" spans="1:8" x14ac:dyDescent="0.3">
      <c r="A1061">
        <v>1054</v>
      </c>
      <c r="B1061">
        <v>19</v>
      </c>
      <c r="C1061">
        <v>0</v>
      </c>
      <c r="D1061">
        <v>1</v>
      </c>
      <c r="E1061">
        <v>3</v>
      </c>
      <c r="F1061">
        <v>3</v>
      </c>
      <c r="G1061">
        <v>3</v>
      </c>
      <c r="H1061">
        <v>1</v>
      </c>
    </row>
    <row r="1062" spans="1:8" x14ac:dyDescent="0.3">
      <c r="A1062">
        <v>1055</v>
      </c>
      <c r="B1062">
        <v>24</v>
      </c>
      <c r="C1062">
        <v>0</v>
      </c>
      <c r="D1062">
        <v>1</v>
      </c>
      <c r="E1062">
        <v>3</v>
      </c>
      <c r="F1062">
        <v>4</v>
      </c>
      <c r="G1062">
        <v>3</v>
      </c>
      <c r="H1062">
        <v>1</v>
      </c>
    </row>
    <row r="1063" spans="1:8" x14ac:dyDescent="0.3">
      <c r="A1063">
        <v>1056</v>
      </c>
      <c r="B1063">
        <v>18</v>
      </c>
      <c r="C1063">
        <v>1</v>
      </c>
      <c r="D1063">
        <v>1</v>
      </c>
      <c r="E1063">
        <v>3</v>
      </c>
      <c r="F1063">
        <v>4</v>
      </c>
      <c r="G1063">
        <v>2</v>
      </c>
      <c r="H1063">
        <v>1</v>
      </c>
    </row>
    <row r="1064" spans="1:8" x14ac:dyDescent="0.3">
      <c r="A1064">
        <v>1057</v>
      </c>
      <c r="B1064">
        <v>23</v>
      </c>
      <c r="C1064">
        <v>0</v>
      </c>
      <c r="D1064">
        <v>1</v>
      </c>
      <c r="E1064">
        <v>3</v>
      </c>
      <c r="F1064">
        <v>2</v>
      </c>
      <c r="G1064">
        <v>1</v>
      </c>
      <c r="H1064">
        <v>1</v>
      </c>
    </row>
    <row r="1065" spans="1:8" x14ac:dyDescent="0.3">
      <c r="A1065">
        <v>1058</v>
      </c>
      <c r="B1065">
        <v>18</v>
      </c>
      <c r="C1065">
        <v>1</v>
      </c>
      <c r="D1065">
        <v>1</v>
      </c>
      <c r="E1065">
        <v>3</v>
      </c>
      <c r="F1065">
        <v>1</v>
      </c>
      <c r="G1065">
        <v>3</v>
      </c>
      <c r="H1065">
        <v>1</v>
      </c>
    </row>
    <row r="1066" spans="1:8" x14ac:dyDescent="0.3">
      <c r="A1066">
        <v>1059</v>
      </c>
      <c r="B1066">
        <v>22</v>
      </c>
      <c r="C1066">
        <v>0</v>
      </c>
      <c r="D1066">
        <v>1</v>
      </c>
      <c r="E1066">
        <v>3</v>
      </c>
      <c r="F1066">
        <v>4</v>
      </c>
      <c r="G1066">
        <v>1</v>
      </c>
      <c r="H1066">
        <v>1</v>
      </c>
    </row>
    <row r="1067" spans="1:8" x14ac:dyDescent="0.3">
      <c r="A1067">
        <v>1060</v>
      </c>
      <c r="B1067">
        <v>21</v>
      </c>
      <c r="C1067">
        <v>0</v>
      </c>
      <c r="D1067">
        <v>1</v>
      </c>
      <c r="E1067">
        <v>3</v>
      </c>
      <c r="F1067">
        <v>4</v>
      </c>
      <c r="G1067">
        <v>1</v>
      </c>
      <c r="H1067">
        <v>1</v>
      </c>
    </row>
    <row r="1068" spans="1:8" x14ac:dyDescent="0.3">
      <c r="A1068">
        <v>1061</v>
      </c>
      <c r="B1068">
        <v>19</v>
      </c>
      <c r="C1068">
        <v>1</v>
      </c>
      <c r="D1068">
        <v>1</v>
      </c>
      <c r="E1068">
        <v>3</v>
      </c>
      <c r="F1068">
        <v>3</v>
      </c>
      <c r="G1068">
        <v>2</v>
      </c>
      <c r="H1068">
        <v>1</v>
      </c>
    </row>
    <row r="1069" spans="1:8" x14ac:dyDescent="0.3">
      <c r="A1069">
        <v>1062</v>
      </c>
      <c r="B1069">
        <v>18</v>
      </c>
      <c r="C1069">
        <v>1</v>
      </c>
      <c r="D1069">
        <v>1</v>
      </c>
      <c r="E1069">
        <v>3</v>
      </c>
      <c r="F1069">
        <v>2</v>
      </c>
      <c r="G1069">
        <v>4</v>
      </c>
      <c r="H1069">
        <v>1</v>
      </c>
    </row>
    <row r="1070" spans="1:8" x14ac:dyDescent="0.3">
      <c r="A1070">
        <v>1063</v>
      </c>
      <c r="B1070">
        <v>24</v>
      </c>
      <c r="C1070">
        <v>0</v>
      </c>
      <c r="D1070">
        <v>1</v>
      </c>
      <c r="E1070">
        <v>3</v>
      </c>
      <c r="F1070">
        <v>4</v>
      </c>
      <c r="G1070">
        <v>4</v>
      </c>
      <c r="H1070">
        <v>1</v>
      </c>
    </row>
    <row r="1071" spans="1:8" x14ac:dyDescent="0.3">
      <c r="A1071">
        <v>1064</v>
      </c>
      <c r="B1071">
        <v>23</v>
      </c>
      <c r="C1071">
        <v>0</v>
      </c>
      <c r="D1071">
        <v>1</v>
      </c>
      <c r="E1071">
        <v>3</v>
      </c>
      <c r="F1071">
        <v>3</v>
      </c>
      <c r="G1071">
        <v>1</v>
      </c>
      <c r="H1071">
        <v>1</v>
      </c>
    </row>
    <row r="1072" spans="1:8" x14ac:dyDescent="0.3">
      <c r="A1072">
        <v>1065</v>
      </c>
      <c r="B1072">
        <v>18</v>
      </c>
      <c r="C1072">
        <v>1</v>
      </c>
      <c r="D1072">
        <v>1</v>
      </c>
      <c r="E1072">
        <v>3</v>
      </c>
      <c r="F1072">
        <v>4</v>
      </c>
      <c r="G1072">
        <v>1</v>
      </c>
      <c r="H1072">
        <v>1</v>
      </c>
    </row>
    <row r="1073" spans="1:8" x14ac:dyDescent="0.3">
      <c r="A1073">
        <v>1066</v>
      </c>
      <c r="B1073">
        <v>24</v>
      </c>
      <c r="C1073">
        <v>0</v>
      </c>
      <c r="D1073">
        <v>1</v>
      </c>
      <c r="E1073">
        <v>3</v>
      </c>
      <c r="F1073">
        <v>5</v>
      </c>
      <c r="G1073">
        <v>1</v>
      </c>
      <c r="H1073">
        <v>1</v>
      </c>
    </row>
    <row r="1074" spans="1:8" x14ac:dyDescent="0.3">
      <c r="A1074">
        <v>1067</v>
      </c>
      <c r="B1074">
        <v>19</v>
      </c>
      <c r="C1074">
        <v>0</v>
      </c>
      <c r="D1074">
        <v>1</v>
      </c>
      <c r="E1074">
        <v>3</v>
      </c>
      <c r="F1074">
        <v>3</v>
      </c>
      <c r="G1074">
        <v>3</v>
      </c>
      <c r="H1074">
        <v>1</v>
      </c>
    </row>
    <row r="1075" spans="1:8" x14ac:dyDescent="0.3">
      <c r="A1075">
        <v>1068</v>
      </c>
      <c r="B1075">
        <v>24</v>
      </c>
      <c r="C1075">
        <v>0</v>
      </c>
      <c r="D1075">
        <v>1</v>
      </c>
      <c r="E1075">
        <v>3</v>
      </c>
      <c r="F1075">
        <v>4</v>
      </c>
      <c r="G1075">
        <v>3</v>
      </c>
      <c r="H1075">
        <v>1</v>
      </c>
    </row>
    <row r="1076" spans="1:8" x14ac:dyDescent="0.3">
      <c r="A1076">
        <v>1069</v>
      </c>
      <c r="B1076">
        <v>18</v>
      </c>
      <c r="C1076">
        <v>1</v>
      </c>
      <c r="D1076">
        <v>1</v>
      </c>
      <c r="E1076">
        <v>3</v>
      </c>
      <c r="F1076">
        <v>4</v>
      </c>
      <c r="G1076">
        <v>2</v>
      </c>
      <c r="H1076">
        <v>1</v>
      </c>
    </row>
    <row r="1077" spans="1:8" x14ac:dyDescent="0.3">
      <c r="A1077">
        <v>1070</v>
      </c>
      <c r="B1077">
        <v>23</v>
      </c>
      <c r="C1077">
        <v>0</v>
      </c>
      <c r="D1077">
        <v>1</v>
      </c>
      <c r="E1077">
        <v>3</v>
      </c>
      <c r="F1077">
        <v>2</v>
      </c>
      <c r="G1077">
        <v>1</v>
      </c>
      <c r="H1077">
        <v>1</v>
      </c>
    </row>
    <row r="1078" spans="1:8" x14ac:dyDescent="0.3">
      <c r="A1078">
        <v>1071</v>
      </c>
      <c r="B1078">
        <v>18</v>
      </c>
      <c r="C1078">
        <v>1</v>
      </c>
      <c r="D1078">
        <v>1</v>
      </c>
      <c r="E1078">
        <v>3</v>
      </c>
      <c r="F1078">
        <v>1</v>
      </c>
      <c r="G1078">
        <v>3</v>
      </c>
      <c r="H1078">
        <v>1</v>
      </c>
    </row>
    <row r="1079" spans="1:8" x14ac:dyDescent="0.3">
      <c r="A1079">
        <v>1072</v>
      </c>
      <c r="B1079">
        <v>22</v>
      </c>
      <c r="C1079">
        <v>0</v>
      </c>
      <c r="D1079">
        <v>1</v>
      </c>
      <c r="E1079">
        <v>3</v>
      </c>
      <c r="F1079">
        <v>4</v>
      </c>
      <c r="G1079">
        <v>1</v>
      </c>
      <c r="H1079">
        <v>1</v>
      </c>
    </row>
    <row r="1080" spans="1:8" x14ac:dyDescent="0.3">
      <c r="A1080">
        <v>1073</v>
      </c>
      <c r="B1080">
        <v>21</v>
      </c>
      <c r="C1080">
        <v>0</v>
      </c>
      <c r="D1080">
        <v>1</v>
      </c>
      <c r="E1080">
        <v>3</v>
      </c>
      <c r="F1080">
        <v>4</v>
      </c>
      <c r="G1080">
        <v>1</v>
      </c>
      <c r="H1080">
        <v>1</v>
      </c>
    </row>
    <row r="1081" spans="1:8" x14ac:dyDescent="0.3">
      <c r="A1081">
        <v>1074</v>
      </c>
      <c r="B1081">
        <v>19</v>
      </c>
      <c r="C1081">
        <v>1</v>
      </c>
      <c r="D1081">
        <v>1</v>
      </c>
      <c r="E1081">
        <v>3</v>
      </c>
      <c r="F1081">
        <v>3</v>
      </c>
      <c r="G1081">
        <v>2</v>
      </c>
      <c r="H1081">
        <v>1</v>
      </c>
    </row>
    <row r="1082" spans="1:8" x14ac:dyDescent="0.3">
      <c r="A1082">
        <v>1075</v>
      </c>
      <c r="B1082">
        <v>18</v>
      </c>
      <c r="C1082">
        <v>1</v>
      </c>
      <c r="D1082">
        <v>1</v>
      </c>
      <c r="E1082">
        <v>3</v>
      </c>
      <c r="F1082">
        <v>2</v>
      </c>
      <c r="G1082">
        <v>4</v>
      </c>
      <c r="H1082">
        <v>1</v>
      </c>
    </row>
    <row r="1083" spans="1:8" x14ac:dyDescent="0.3">
      <c r="A1083">
        <v>1076</v>
      </c>
      <c r="B1083">
        <v>24</v>
      </c>
      <c r="C1083">
        <v>0</v>
      </c>
      <c r="D1083">
        <v>1</v>
      </c>
      <c r="E1083">
        <v>3</v>
      </c>
      <c r="F1083">
        <v>4</v>
      </c>
      <c r="G1083">
        <v>4</v>
      </c>
      <c r="H1083">
        <v>1</v>
      </c>
    </row>
    <row r="1084" spans="1:8" x14ac:dyDescent="0.3">
      <c r="A1084">
        <v>1077</v>
      </c>
      <c r="B1084">
        <v>23</v>
      </c>
      <c r="C1084">
        <v>0</v>
      </c>
      <c r="D1084">
        <v>1</v>
      </c>
      <c r="E1084">
        <v>3</v>
      </c>
      <c r="F1084">
        <v>3</v>
      </c>
      <c r="G1084">
        <v>1</v>
      </c>
      <c r="H1084">
        <v>1</v>
      </c>
    </row>
    <row r="1085" spans="1:8" x14ac:dyDescent="0.3">
      <c r="A1085">
        <v>1078</v>
      </c>
      <c r="B1085">
        <v>18</v>
      </c>
      <c r="C1085">
        <v>1</v>
      </c>
      <c r="D1085">
        <v>1</v>
      </c>
      <c r="E1085">
        <v>3</v>
      </c>
      <c r="F1085">
        <v>4</v>
      </c>
      <c r="G1085">
        <v>1</v>
      </c>
      <c r="H1085">
        <v>1</v>
      </c>
    </row>
    <row r="1086" spans="1:8" x14ac:dyDescent="0.3">
      <c r="A1086">
        <v>1079</v>
      </c>
      <c r="B1086">
        <v>24</v>
      </c>
      <c r="C1086">
        <v>0</v>
      </c>
      <c r="D1086">
        <v>1</v>
      </c>
      <c r="E1086">
        <v>3</v>
      </c>
      <c r="F1086">
        <v>5</v>
      </c>
      <c r="G1086">
        <v>1</v>
      </c>
      <c r="H1086">
        <v>1</v>
      </c>
    </row>
    <row r="1087" spans="1:8" x14ac:dyDescent="0.3">
      <c r="A1087">
        <v>1080</v>
      </c>
      <c r="B1087">
        <v>19</v>
      </c>
      <c r="C1087">
        <v>0</v>
      </c>
      <c r="D1087">
        <v>1</v>
      </c>
      <c r="E1087">
        <v>3</v>
      </c>
      <c r="F1087">
        <v>3</v>
      </c>
      <c r="G1087">
        <v>3</v>
      </c>
      <c r="H1087">
        <v>1</v>
      </c>
    </row>
    <row r="1088" spans="1:8" x14ac:dyDescent="0.3">
      <c r="A1088">
        <v>1081</v>
      </c>
      <c r="B1088">
        <v>24</v>
      </c>
      <c r="C1088">
        <v>0</v>
      </c>
      <c r="D1088">
        <v>1</v>
      </c>
      <c r="E1088">
        <v>3</v>
      </c>
      <c r="F1088">
        <v>4</v>
      </c>
      <c r="G1088">
        <v>3</v>
      </c>
      <c r="H1088">
        <v>1</v>
      </c>
    </row>
    <row r="1089" spans="1:8" x14ac:dyDescent="0.3">
      <c r="A1089">
        <v>1082</v>
      </c>
      <c r="B1089">
        <v>18</v>
      </c>
      <c r="C1089">
        <v>1</v>
      </c>
      <c r="D1089">
        <v>1</v>
      </c>
      <c r="E1089">
        <v>3</v>
      </c>
      <c r="F1089">
        <v>4</v>
      </c>
      <c r="G1089">
        <v>2</v>
      </c>
      <c r="H1089">
        <v>1</v>
      </c>
    </row>
    <row r="1090" spans="1:8" x14ac:dyDescent="0.3">
      <c r="A1090">
        <v>1083</v>
      </c>
      <c r="B1090">
        <v>23</v>
      </c>
      <c r="C1090">
        <v>0</v>
      </c>
      <c r="D1090">
        <v>1</v>
      </c>
      <c r="E1090">
        <v>3</v>
      </c>
      <c r="F1090">
        <v>2</v>
      </c>
      <c r="G1090">
        <v>1</v>
      </c>
      <c r="H1090">
        <v>1</v>
      </c>
    </row>
    <row r="1091" spans="1:8" x14ac:dyDescent="0.3">
      <c r="A1091">
        <v>1084</v>
      </c>
      <c r="B1091">
        <v>18</v>
      </c>
      <c r="C1091">
        <v>1</v>
      </c>
      <c r="D1091">
        <v>1</v>
      </c>
      <c r="E1091">
        <v>3</v>
      </c>
      <c r="F1091">
        <v>1</v>
      </c>
      <c r="G1091">
        <v>3</v>
      </c>
      <c r="H1091">
        <v>1</v>
      </c>
    </row>
    <row r="1092" spans="1:8" x14ac:dyDescent="0.3">
      <c r="A1092">
        <v>1085</v>
      </c>
      <c r="B1092">
        <v>22</v>
      </c>
      <c r="C1092">
        <v>0</v>
      </c>
      <c r="D1092">
        <v>1</v>
      </c>
      <c r="E1092">
        <v>3</v>
      </c>
      <c r="F1092">
        <v>4</v>
      </c>
      <c r="G1092">
        <v>1</v>
      </c>
      <c r="H1092">
        <v>1</v>
      </c>
    </row>
    <row r="1093" spans="1:8" x14ac:dyDescent="0.3">
      <c r="A1093">
        <v>1086</v>
      </c>
      <c r="B1093">
        <v>21</v>
      </c>
      <c r="C1093">
        <v>0</v>
      </c>
      <c r="D1093">
        <v>1</v>
      </c>
      <c r="E1093">
        <v>3</v>
      </c>
      <c r="F1093">
        <v>4</v>
      </c>
      <c r="G1093">
        <v>1</v>
      </c>
      <c r="H1093">
        <v>1</v>
      </c>
    </row>
    <row r="1094" spans="1:8" x14ac:dyDescent="0.3">
      <c r="A1094">
        <v>1087</v>
      </c>
      <c r="B1094">
        <v>19</v>
      </c>
      <c r="C1094">
        <v>1</v>
      </c>
      <c r="D1094">
        <v>1</v>
      </c>
      <c r="E1094">
        <v>3</v>
      </c>
      <c r="F1094">
        <v>3</v>
      </c>
      <c r="G1094">
        <v>2</v>
      </c>
      <c r="H1094">
        <v>1</v>
      </c>
    </row>
    <row r="1095" spans="1:8" x14ac:dyDescent="0.3">
      <c r="A1095">
        <v>1088</v>
      </c>
      <c r="B1095">
        <v>18</v>
      </c>
      <c r="C1095">
        <v>1</v>
      </c>
      <c r="D1095">
        <v>1</v>
      </c>
      <c r="E1095">
        <v>3</v>
      </c>
      <c r="F1095">
        <v>2</v>
      </c>
      <c r="G1095">
        <v>4</v>
      </c>
      <c r="H1095">
        <v>1</v>
      </c>
    </row>
    <row r="1096" spans="1:8" x14ac:dyDescent="0.3">
      <c r="A1096">
        <v>1089</v>
      </c>
      <c r="B1096">
        <v>24</v>
      </c>
      <c r="C1096">
        <v>0</v>
      </c>
      <c r="D1096">
        <v>1</v>
      </c>
      <c r="E1096">
        <v>3</v>
      </c>
      <c r="F1096">
        <v>4</v>
      </c>
      <c r="G1096">
        <v>4</v>
      </c>
      <c r="H1096">
        <v>1</v>
      </c>
    </row>
    <row r="1097" spans="1:8" x14ac:dyDescent="0.3">
      <c r="A1097">
        <v>1090</v>
      </c>
      <c r="B1097">
        <v>23</v>
      </c>
      <c r="C1097">
        <v>0</v>
      </c>
      <c r="D1097">
        <v>1</v>
      </c>
      <c r="E1097">
        <v>3</v>
      </c>
      <c r="F1097">
        <v>3</v>
      </c>
      <c r="G1097">
        <v>1</v>
      </c>
      <c r="H1097">
        <v>1</v>
      </c>
    </row>
    <row r="1098" spans="1:8" x14ac:dyDescent="0.3">
      <c r="A1098">
        <v>1091</v>
      </c>
      <c r="B1098">
        <v>18</v>
      </c>
      <c r="C1098">
        <v>1</v>
      </c>
      <c r="D1098">
        <v>1</v>
      </c>
      <c r="E1098">
        <v>3</v>
      </c>
      <c r="F1098">
        <v>4</v>
      </c>
      <c r="G1098">
        <v>1</v>
      </c>
      <c r="H1098">
        <v>1</v>
      </c>
    </row>
    <row r="1099" spans="1:8" x14ac:dyDescent="0.3">
      <c r="A1099">
        <v>1092</v>
      </c>
      <c r="B1099">
        <v>24</v>
      </c>
      <c r="C1099">
        <v>0</v>
      </c>
      <c r="D1099">
        <v>1</v>
      </c>
      <c r="E1099">
        <v>3</v>
      </c>
      <c r="F1099">
        <v>5</v>
      </c>
      <c r="G1099">
        <v>1</v>
      </c>
      <c r="H1099">
        <v>1</v>
      </c>
    </row>
    <row r="1100" spans="1:8" x14ac:dyDescent="0.3">
      <c r="A1100">
        <v>1093</v>
      </c>
      <c r="B1100">
        <v>19</v>
      </c>
      <c r="C1100">
        <v>0</v>
      </c>
      <c r="D1100">
        <v>1</v>
      </c>
      <c r="E1100">
        <v>3</v>
      </c>
      <c r="F1100">
        <v>3</v>
      </c>
      <c r="G1100">
        <v>3</v>
      </c>
      <c r="H1100">
        <v>1</v>
      </c>
    </row>
    <row r="1101" spans="1:8" x14ac:dyDescent="0.3">
      <c r="A1101">
        <v>1094</v>
      </c>
      <c r="B1101">
        <v>24</v>
      </c>
      <c r="C1101">
        <v>0</v>
      </c>
      <c r="D1101">
        <v>1</v>
      </c>
      <c r="E1101">
        <v>3</v>
      </c>
      <c r="F1101">
        <v>4</v>
      </c>
      <c r="G1101">
        <v>3</v>
      </c>
      <c r="H1101">
        <v>1</v>
      </c>
    </row>
    <row r="1102" spans="1:8" x14ac:dyDescent="0.3">
      <c r="A1102">
        <v>1095</v>
      </c>
      <c r="B1102">
        <v>18</v>
      </c>
      <c r="C1102">
        <v>1</v>
      </c>
      <c r="D1102">
        <v>1</v>
      </c>
      <c r="E1102">
        <v>3</v>
      </c>
      <c r="F1102">
        <v>4</v>
      </c>
      <c r="G1102">
        <v>2</v>
      </c>
      <c r="H1102">
        <v>1</v>
      </c>
    </row>
    <row r="1103" spans="1:8" x14ac:dyDescent="0.3">
      <c r="A1103">
        <v>1096</v>
      </c>
      <c r="B1103">
        <v>23</v>
      </c>
      <c r="C1103">
        <v>0</v>
      </c>
      <c r="D1103">
        <v>1</v>
      </c>
      <c r="E1103">
        <v>3</v>
      </c>
      <c r="F1103">
        <v>2</v>
      </c>
      <c r="G1103">
        <v>1</v>
      </c>
      <c r="H1103">
        <v>1</v>
      </c>
    </row>
    <row r="1104" spans="1:8" x14ac:dyDescent="0.3">
      <c r="A1104">
        <v>1097</v>
      </c>
      <c r="B1104">
        <v>18</v>
      </c>
      <c r="C1104">
        <v>1</v>
      </c>
      <c r="D1104">
        <v>1</v>
      </c>
      <c r="E1104">
        <v>3</v>
      </c>
      <c r="F1104">
        <v>1</v>
      </c>
      <c r="G1104">
        <v>3</v>
      </c>
      <c r="H1104">
        <v>1</v>
      </c>
    </row>
    <row r="1105" spans="1:8" x14ac:dyDescent="0.3">
      <c r="A1105">
        <v>1098</v>
      </c>
      <c r="B1105">
        <v>22</v>
      </c>
      <c r="C1105">
        <v>0</v>
      </c>
      <c r="D1105">
        <v>1</v>
      </c>
      <c r="E1105">
        <v>3</v>
      </c>
      <c r="F1105">
        <v>4</v>
      </c>
      <c r="G1105">
        <v>1</v>
      </c>
      <c r="H1105">
        <v>1</v>
      </c>
    </row>
    <row r="1106" spans="1:8" x14ac:dyDescent="0.3">
      <c r="A1106">
        <v>1099</v>
      </c>
      <c r="B1106">
        <v>21</v>
      </c>
      <c r="C1106">
        <v>0</v>
      </c>
      <c r="D1106">
        <v>1</v>
      </c>
      <c r="E1106">
        <v>3</v>
      </c>
      <c r="F1106">
        <v>4</v>
      </c>
      <c r="G1106">
        <v>1</v>
      </c>
      <c r="H1106">
        <v>1</v>
      </c>
    </row>
    <row r="1107" spans="1:8" x14ac:dyDescent="0.3">
      <c r="A1107">
        <v>1100</v>
      </c>
      <c r="B1107">
        <v>19</v>
      </c>
      <c r="C1107">
        <v>1</v>
      </c>
      <c r="D1107">
        <v>1</v>
      </c>
      <c r="E1107">
        <v>3</v>
      </c>
      <c r="F1107">
        <v>3</v>
      </c>
      <c r="G1107">
        <v>2</v>
      </c>
      <c r="H1107">
        <v>1</v>
      </c>
    </row>
    <row r="1108" spans="1:8" x14ac:dyDescent="0.3">
      <c r="A1108">
        <v>1101</v>
      </c>
      <c r="B1108">
        <v>18</v>
      </c>
      <c r="C1108">
        <v>1</v>
      </c>
      <c r="D1108">
        <v>1</v>
      </c>
      <c r="E1108">
        <v>3</v>
      </c>
      <c r="F1108">
        <v>2</v>
      </c>
      <c r="G1108">
        <v>4</v>
      </c>
      <c r="H1108">
        <v>1</v>
      </c>
    </row>
    <row r="1109" spans="1:8" x14ac:dyDescent="0.3">
      <c r="A1109">
        <v>1102</v>
      </c>
      <c r="B1109">
        <v>24</v>
      </c>
      <c r="C1109">
        <v>0</v>
      </c>
      <c r="D1109">
        <v>1</v>
      </c>
      <c r="E1109">
        <v>3</v>
      </c>
      <c r="F1109">
        <v>4</v>
      </c>
      <c r="G1109">
        <v>4</v>
      </c>
      <c r="H1109">
        <v>1</v>
      </c>
    </row>
    <row r="1110" spans="1:8" x14ac:dyDescent="0.3">
      <c r="A1110">
        <v>1103</v>
      </c>
      <c r="B1110">
        <v>23</v>
      </c>
      <c r="C1110">
        <v>0</v>
      </c>
      <c r="D1110">
        <v>1</v>
      </c>
      <c r="E1110">
        <v>3</v>
      </c>
      <c r="F1110">
        <v>3</v>
      </c>
      <c r="G1110">
        <v>1</v>
      </c>
      <c r="H1110">
        <v>1</v>
      </c>
    </row>
    <row r="1111" spans="1:8" x14ac:dyDescent="0.3">
      <c r="A1111">
        <v>1104</v>
      </c>
      <c r="B1111">
        <v>18</v>
      </c>
      <c r="C1111">
        <v>1</v>
      </c>
      <c r="D1111">
        <v>1</v>
      </c>
      <c r="E1111">
        <v>3</v>
      </c>
      <c r="F1111">
        <v>4</v>
      </c>
      <c r="G1111">
        <v>1</v>
      </c>
      <c r="H1111">
        <v>1</v>
      </c>
    </row>
    <row r="1112" spans="1:8" x14ac:dyDescent="0.3">
      <c r="A1112">
        <v>1105</v>
      </c>
      <c r="B1112">
        <v>24</v>
      </c>
      <c r="C1112">
        <v>0</v>
      </c>
      <c r="D1112">
        <v>1</v>
      </c>
      <c r="E1112">
        <v>3</v>
      </c>
      <c r="F1112">
        <v>5</v>
      </c>
      <c r="G1112">
        <v>1</v>
      </c>
      <c r="H1112">
        <v>1</v>
      </c>
    </row>
    <row r="1113" spans="1:8" x14ac:dyDescent="0.3">
      <c r="A1113">
        <v>1106</v>
      </c>
      <c r="B1113">
        <v>19</v>
      </c>
      <c r="C1113">
        <v>0</v>
      </c>
      <c r="D1113">
        <v>1</v>
      </c>
      <c r="E1113">
        <v>3</v>
      </c>
      <c r="F1113">
        <v>3</v>
      </c>
      <c r="G1113">
        <v>3</v>
      </c>
      <c r="H1113">
        <v>1</v>
      </c>
    </row>
    <row r="1114" spans="1:8" x14ac:dyDescent="0.3">
      <c r="A1114">
        <v>1107</v>
      </c>
      <c r="B1114">
        <v>24</v>
      </c>
      <c r="C1114">
        <v>0</v>
      </c>
      <c r="D1114">
        <v>1</v>
      </c>
      <c r="E1114">
        <v>3</v>
      </c>
      <c r="F1114">
        <v>4</v>
      </c>
      <c r="G1114">
        <v>3</v>
      </c>
      <c r="H1114">
        <v>1</v>
      </c>
    </row>
    <row r="1115" spans="1:8" x14ac:dyDescent="0.3">
      <c r="A1115">
        <v>1108</v>
      </c>
      <c r="B1115">
        <v>18</v>
      </c>
      <c r="C1115">
        <v>1</v>
      </c>
      <c r="D1115">
        <v>1</v>
      </c>
      <c r="E1115">
        <v>3</v>
      </c>
      <c r="F1115">
        <v>4</v>
      </c>
      <c r="G1115">
        <v>2</v>
      </c>
      <c r="H1115">
        <v>1</v>
      </c>
    </row>
    <row r="1116" spans="1:8" x14ac:dyDescent="0.3">
      <c r="A1116">
        <v>1109</v>
      </c>
      <c r="B1116">
        <v>23</v>
      </c>
      <c r="C1116">
        <v>0</v>
      </c>
      <c r="D1116">
        <v>1</v>
      </c>
      <c r="E1116">
        <v>3</v>
      </c>
      <c r="F1116">
        <v>2</v>
      </c>
      <c r="G1116">
        <v>1</v>
      </c>
      <c r="H1116">
        <v>1</v>
      </c>
    </row>
    <row r="1117" spans="1:8" x14ac:dyDescent="0.3">
      <c r="A1117">
        <v>1110</v>
      </c>
      <c r="B1117">
        <v>18</v>
      </c>
      <c r="C1117">
        <v>1</v>
      </c>
      <c r="D1117">
        <v>1</v>
      </c>
      <c r="E1117">
        <v>3</v>
      </c>
      <c r="F1117">
        <v>1</v>
      </c>
      <c r="G1117">
        <v>3</v>
      </c>
      <c r="H1117">
        <v>1</v>
      </c>
    </row>
    <row r="1118" spans="1:8" x14ac:dyDescent="0.3">
      <c r="A1118">
        <v>1111</v>
      </c>
      <c r="B1118">
        <v>22</v>
      </c>
      <c r="C1118">
        <v>0</v>
      </c>
      <c r="D1118">
        <v>1</v>
      </c>
      <c r="E1118">
        <v>3</v>
      </c>
      <c r="F1118">
        <v>4</v>
      </c>
      <c r="G1118">
        <v>1</v>
      </c>
      <c r="H1118">
        <v>1</v>
      </c>
    </row>
    <row r="1119" spans="1:8" x14ac:dyDescent="0.3">
      <c r="A1119">
        <v>1112</v>
      </c>
      <c r="B1119">
        <v>21</v>
      </c>
      <c r="C1119">
        <v>0</v>
      </c>
      <c r="D1119">
        <v>1</v>
      </c>
      <c r="E1119">
        <v>3</v>
      </c>
      <c r="F1119">
        <v>4</v>
      </c>
      <c r="G1119">
        <v>1</v>
      </c>
      <c r="H1119">
        <v>1</v>
      </c>
    </row>
    <row r="1120" spans="1:8" x14ac:dyDescent="0.3">
      <c r="A1120">
        <v>1113</v>
      </c>
      <c r="B1120">
        <v>19</v>
      </c>
      <c r="C1120">
        <v>1</v>
      </c>
      <c r="D1120">
        <v>1</v>
      </c>
      <c r="E1120">
        <v>3</v>
      </c>
      <c r="F1120">
        <v>3</v>
      </c>
      <c r="G1120">
        <v>2</v>
      </c>
      <c r="H1120">
        <v>1</v>
      </c>
    </row>
    <row r="1121" spans="1:8" x14ac:dyDescent="0.3">
      <c r="A1121">
        <v>1114</v>
      </c>
      <c r="B1121">
        <v>18</v>
      </c>
      <c r="C1121">
        <v>1</v>
      </c>
      <c r="D1121">
        <v>1</v>
      </c>
      <c r="E1121">
        <v>3</v>
      </c>
      <c r="F1121">
        <v>2</v>
      </c>
      <c r="G1121">
        <v>4</v>
      </c>
      <c r="H1121">
        <v>1</v>
      </c>
    </row>
    <row r="1122" spans="1:8" x14ac:dyDescent="0.3">
      <c r="A1122">
        <v>1115</v>
      </c>
      <c r="B1122">
        <v>24</v>
      </c>
      <c r="C1122">
        <v>0</v>
      </c>
      <c r="D1122">
        <v>1</v>
      </c>
      <c r="E1122">
        <v>3</v>
      </c>
      <c r="F1122">
        <v>4</v>
      </c>
      <c r="G1122">
        <v>4</v>
      </c>
      <c r="H1122">
        <v>1</v>
      </c>
    </row>
    <row r="1123" spans="1:8" x14ac:dyDescent="0.3">
      <c r="A1123">
        <v>1116</v>
      </c>
      <c r="B1123">
        <v>23</v>
      </c>
      <c r="C1123">
        <v>0</v>
      </c>
      <c r="D1123">
        <v>1</v>
      </c>
      <c r="E1123">
        <v>3</v>
      </c>
      <c r="F1123">
        <v>3</v>
      </c>
      <c r="G1123">
        <v>1</v>
      </c>
      <c r="H1123">
        <v>1</v>
      </c>
    </row>
    <row r="1124" spans="1:8" x14ac:dyDescent="0.3">
      <c r="A1124">
        <v>1117</v>
      </c>
      <c r="B1124">
        <v>18</v>
      </c>
      <c r="C1124">
        <v>1</v>
      </c>
      <c r="D1124">
        <v>1</v>
      </c>
      <c r="E1124">
        <v>3</v>
      </c>
      <c r="F1124">
        <v>4</v>
      </c>
      <c r="G1124">
        <v>1</v>
      </c>
      <c r="H1124">
        <v>1</v>
      </c>
    </row>
    <row r="1125" spans="1:8" x14ac:dyDescent="0.3">
      <c r="A1125">
        <v>1118</v>
      </c>
      <c r="B1125">
        <v>24</v>
      </c>
      <c r="C1125">
        <v>0</v>
      </c>
      <c r="D1125">
        <v>1</v>
      </c>
      <c r="E1125">
        <v>3</v>
      </c>
      <c r="F1125">
        <v>5</v>
      </c>
      <c r="G1125">
        <v>1</v>
      </c>
      <c r="H1125">
        <v>1</v>
      </c>
    </row>
    <row r="1126" spans="1:8" x14ac:dyDescent="0.3">
      <c r="A1126">
        <v>1119</v>
      </c>
      <c r="B1126">
        <v>19</v>
      </c>
      <c r="C1126">
        <v>0</v>
      </c>
      <c r="D1126">
        <v>1</v>
      </c>
      <c r="E1126">
        <v>3</v>
      </c>
      <c r="F1126">
        <v>3</v>
      </c>
      <c r="G1126">
        <v>3</v>
      </c>
      <c r="H1126">
        <v>1</v>
      </c>
    </row>
    <row r="1127" spans="1:8" x14ac:dyDescent="0.3">
      <c r="A1127">
        <v>1120</v>
      </c>
      <c r="B1127">
        <v>24</v>
      </c>
      <c r="C1127">
        <v>0</v>
      </c>
      <c r="D1127">
        <v>1</v>
      </c>
      <c r="E1127">
        <v>3</v>
      </c>
      <c r="F1127">
        <v>4</v>
      </c>
      <c r="G1127">
        <v>3</v>
      </c>
      <c r="H1127">
        <v>1</v>
      </c>
    </row>
    <row r="1128" spans="1:8" x14ac:dyDescent="0.3">
      <c r="A1128">
        <v>1121</v>
      </c>
      <c r="B1128">
        <v>18</v>
      </c>
      <c r="C1128">
        <v>1</v>
      </c>
      <c r="D1128">
        <v>1</v>
      </c>
      <c r="E1128">
        <v>3</v>
      </c>
      <c r="F1128">
        <v>4</v>
      </c>
      <c r="G1128">
        <v>2</v>
      </c>
      <c r="H1128">
        <v>1</v>
      </c>
    </row>
    <row r="1129" spans="1:8" x14ac:dyDescent="0.3">
      <c r="A1129">
        <v>1122</v>
      </c>
      <c r="B1129">
        <v>23</v>
      </c>
      <c r="C1129">
        <v>0</v>
      </c>
      <c r="D1129">
        <v>1</v>
      </c>
      <c r="E1129">
        <v>3</v>
      </c>
      <c r="F1129">
        <v>2</v>
      </c>
      <c r="G1129">
        <v>1</v>
      </c>
      <c r="H1129">
        <v>1</v>
      </c>
    </row>
    <row r="1130" spans="1:8" x14ac:dyDescent="0.3">
      <c r="A1130">
        <v>1123</v>
      </c>
      <c r="B1130">
        <v>18</v>
      </c>
      <c r="C1130">
        <v>1</v>
      </c>
      <c r="D1130">
        <v>1</v>
      </c>
      <c r="E1130">
        <v>3</v>
      </c>
      <c r="F1130">
        <v>1</v>
      </c>
      <c r="G1130">
        <v>3</v>
      </c>
      <c r="H1130">
        <v>1</v>
      </c>
    </row>
    <row r="1131" spans="1:8" x14ac:dyDescent="0.3">
      <c r="A1131">
        <v>1124</v>
      </c>
      <c r="B1131">
        <v>22</v>
      </c>
      <c r="C1131">
        <v>0</v>
      </c>
      <c r="D1131">
        <v>1</v>
      </c>
      <c r="E1131">
        <v>3</v>
      </c>
      <c r="F1131">
        <v>4</v>
      </c>
      <c r="G1131">
        <v>1</v>
      </c>
      <c r="H1131">
        <v>1</v>
      </c>
    </row>
    <row r="1132" spans="1:8" x14ac:dyDescent="0.3">
      <c r="A1132">
        <v>1125</v>
      </c>
      <c r="B1132">
        <v>21</v>
      </c>
      <c r="C1132">
        <v>0</v>
      </c>
      <c r="D1132">
        <v>1</v>
      </c>
      <c r="E1132">
        <v>3</v>
      </c>
      <c r="F1132">
        <v>4</v>
      </c>
      <c r="G1132">
        <v>1</v>
      </c>
      <c r="H1132">
        <v>1</v>
      </c>
    </row>
    <row r="1133" spans="1:8" x14ac:dyDescent="0.3">
      <c r="A1133">
        <v>1126</v>
      </c>
      <c r="B1133">
        <v>19</v>
      </c>
      <c r="C1133">
        <v>1</v>
      </c>
      <c r="D1133">
        <v>1</v>
      </c>
      <c r="E1133">
        <v>3</v>
      </c>
      <c r="F1133">
        <v>3</v>
      </c>
      <c r="G1133">
        <v>2</v>
      </c>
      <c r="H1133">
        <v>1</v>
      </c>
    </row>
    <row r="1134" spans="1:8" x14ac:dyDescent="0.3">
      <c r="A1134">
        <v>1127</v>
      </c>
      <c r="B1134">
        <v>18</v>
      </c>
      <c r="C1134">
        <v>1</v>
      </c>
      <c r="D1134">
        <v>1</v>
      </c>
      <c r="E1134">
        <v>3</v>
      </c>
      <c r="F1134">
        <v>2</v>
      </c>
      <c r="G1134">
        <v>4</v>
      </c>
      <c r="H1134">
        <v>1</v>
      </c>
    </row>
    <row r="1135" spans="1:8" x14ac:dyDescent="0.3">
      <c r="A1135">
        <v>1128</v>
      </c>
      <c r="B1135">
        <v>24</v>
      </c>
      <c r="C1135">
        <v>0</v>
      </c>
      <c r="D1135">
        <v>1</v>
      </c>
      <c r="E1135">
        <v>3</v>
      </c>
      <c r="F1135">
        <v>4</v>
      </c>
      <c r="G1135">
        <v>4</v>
      </c>
      <c r="H1135">
        <v>1</v>
      </c>
    </row>
    <row r="1136" spans="1:8" x14ac:dyDescent="0.3">
      <c r="A1136">
        <v>1129</v>
      </c>
      <c r="B1136">
        <v>23</v>
      </c>
      <c r="C1136">
        <v>0</v>
      </c>
      <c r="D1136">
        <v>1</v>
      </c>
      <c r="E1136">
        <v>3</v>
      </c>
      <c r="F1136">
        <v>3</v>
      </c>
      <c r="G1136">
        <v>1</v>
      </c>
      <c r="H1136">
        <v>1</v>
      </c>
    </row>
    <row r="1137" spans="1:8" x14ac:dyDescent="0.3">
      <c r="A1137">
        <v>1130</v>
      </c>
      <c r="B1137">
        <v>18</v>
      </c>
      <c r="C1137">
        <v>1</v>
      </c>
      <c r="D1137">
        <v>1</v>
      </c>
      <c r="E1137">
        <v>3</v>
      </c>
      <c r="F1137">
        <v>4</v>
      </c>
      <c r="G1137">
        <v>1</v>
      </c>
      <c r="H1137">
        <v>1</v>
      </c>
    </row>
    <row r="1138" spans="1:8" x14ac:dyDescent="0.3">
      <c r="A1138">
        <v>1131</v>
      </c>
      <c r="B1138">
        <v>24</v>
      </c>
      <c r="C1138">
        <v>0</v>
      </c>
      <c r="D1138">
        <v>1</v>
      </c>
      <c r="E1138">
        <v>3</v>
      </c>
      <c r="F1138">
        <v>5</v>
      </c>
      <c r="G1138">
        <v>1</v>
      </c>
      <c r="H1138">
        <v>1</v>
      </c>
    </row>
    <row r="1139" spans="1:8" x14ac:dyDescent="0.3">
      <c r="A1139">
        <v>1132</v>
      </c>
      <c r="B1139">
        <v>19</v>
      </c>
      <c r="C1139">
        <v>0</v>
      </c>
      <c r="D1139">
        <v>1</v>
      </c>
      <c r="E1139">
        <v>3</v>
      </c>
      <c r="F1139">
        <v>3</v>
      </c>
      <c r="G1139">
        <v>3</v>
      </c>
      <c r="H1139">
        <v>1</v>
      </c>
    </row>
    <row r="1140" spans="1:8" x14ac:dyDescent="0.3">
      <c r="A1140">
        <v>1133</v>
      </c>
      <c r="B1140">
        <v>24</v>
      </c>
      <c r="C1140">
        <v>0</v>
      </c>
      <c r="D1140">
        <v>1</v>
      </c>
      <c r="E1140">
        <v>3</v>
      </c>
      <c r="F1140">
        <v>4</v>
      </c>
      <c r="G1140">
        <v>3</v>
      </c>
      <c r="H1140">
        <v>1</v>
      </c>
    </row>
    <row r="1141" spans="1:8" x14ac:dyDescent="0.3">
      <c r="A1141">
        <v>1134</v>
      </c>
      <c r="B1141">
        <v>18</v>
      </c>
      <c r="C1141">
        <v>1</v>
      </c>
      <c r="D1141">
        <v>1</v>
      </c>
      <c r="E1141">
        <v>3</v>
      </c>
      <c r="F1141">
        <v>4</v>
      </c>
      <c r="G1141">
        <v>2</v>
      </c>
      <c r="H1141">
        <v>1</v>
      </c>
    </row>
    <row r="1142" spans="1:8" x14ac:dyDescent="0.3">
      <c r="A1142">
        <v>1135</v>
      </c>
      <c r="B1142">
        <v>23</v>
      </c>
      <c r="C1142">
        <v>0</v>
      </c>
      <c r="D1142">
        <v>1</v>
      </c>
      <c r="E1142">
        <v>3</v>
      </c>
      <c r="F1142">
        <v>2</v>
      </c>
      <c r="G1142">
        <v>1</v>
      </c>
      <c r="H1142">
        <v>1</v>
      </c>
    </row>
    <row r="1143" spans="1:8" x14ac:dyDescent="0.3">
      <c r="A1143">
        <v>1136</v>
      </c>
      <c r="B1143">
        <v>18</v>
      </c>
      <c r="C1143">
        <v>1</v>
      </c>
      <c r="D1143">
        <v>1</v>
      </c>
      <c r="E1143">
        <v>3</v>
      </c>
      <c r="F1143">
        <v>1</v>
      </c>
      <c r="G1143">
        <v>3</v>
      </c>
      <c r="H1143">
        <v>1</v>
      </c>
    </row>
    <row r="1144" spans="1:8" x14ac:dyDescent="0.3">
      <c r="A1144">
        <v>1137</v>
      </c>
      <c r="B1144">
        <v>22</v>
      </c>
      <c r="C1144">
        <v>0</v>
      </c>
      <c r="D1144">
        <v>1</v>
      </c>
      <c r="E1144">
        <v>3</v>
      </c>
      <c r="F1144">
        <v>4</v>
      </c>
      <c r="G1144">
        <v>1</v>
      </c>
      <c r="H1144">
        <v>1</v>
      </c>
    </row>
    <row r="1145" spans="1:8" x14ac:dyDescent="0.3">
      <c r="A1145">
        <v>1138</v>
      </c>
      <c r="B1145">
        <v>21</v>
      </c>
      <c r="C1145">
        <v>0</v>
      </c>
      <c r="D1145">
        <v>1</v>
      </c>
      <c r="E1145">
        <v>3</v>
      </c>
      <c r="F1145">
        <v>4</v>
      </c>
      <c r="G1145">
        <v>1</v>
      </c>
      <c r="H1145">
        <v>1</v>
      </c>
    </row>
    <row r="1146" spans="1:8" x14ac:dyDescent="0.3">
      <c r="A1146">
        <v>1139</v>
      </c>
      <c r="B1146">
        <v>19</v>
      </c>
      <c r="C1146">
        <v>1</v>
      </c>
      <c r="D1146">
        <v>1</v>
      </c>
      <c r="E1146">
        <v>3</v>
      </c>
      <c r="F1146">
        <v>3</v>
      </c>
      <c r="G1146">
        <v>2</v>
      </c>
      <c r="H1146">
        <v>1</v>
      </c>
    </row>
    <row r="1147" spans="1:8" x14ac:dyDescent="0.3">
      <c r="A1147">
        <v>1140</v>
      </c>
      <c r="B1147">
        <v>18</v>
      </c>
      <c r="C1147">
        <v>1</v>
      </c>
      <c r="D1147">
        <v>1</v>
      </c>
      <c r="E1147">
        <v>3</v>
      </c>
      <c r="F1147">
        <v>2</v>
      </c>
      <c r="G1147">
        <v>4</v>
      </c>
      <c r="H1147">
        <v>1</v>
      </c>
    </row>
    <row r="1148" spans="1:8" x14ac:dyDescent="0.3">
      <c r="A1148">
        <v>1141</v>
      </c>
      <c r="B1148">
        <v>24</v>
      </c>
      <c r="C1148">
        <v>0</v>
      </c>
      <c r="D1148">
        <v>1</v>
      </c>
      <c r="E1148">
        <v>3</v>
      </c>
      <c r="F1148">
        <v>4</v>
      </c>
      <c r="G1148">
        <v>4</v>
      </c>
      <c r="H1148">
        <v>1</v>
      </c>
    </row>
    <row r="1149" spans="1:8" x14ac:dyDescent="0.3">
      <c r="A1149">
        <v>1142</v>
      </c>
      <c r="B1149">
        <v>23</v>
      </c>
      <c r="C1149">
        <v>0</v>
      </c>
      <c r="D1149">
        <v>1</v>
      </c>
      <c r="E1149">
        <v>3</v>
      </c>
      <c r="F1149">
        <v>3</v>
      </c>
      <c r="G1149">
        <v>1</v>
      </c>
      <c r="H1149">
        <v>1</v>
      </c>
    </row>
    <row r="1150" spans="1:8" x14ac:dyDescent="0.3">
      <c r="A1150">
        <v>1143</v>
      </c>
      <c r="B1150">
        <v>18</v>
      </c>
      <c r="C1150">
        <v>1</v>
      </c>
      <c r="D1150">
        <v>1</v>
      </c>
      <c r="E1150">
        <v>3</v>
      </c>
      <c r="F1150">
        <v>4</v>
      </c>
      <c r="G1150">
        <v>1</v>
      </c>
      <c r="H1150">
        <v>1</v>
      </c>
    </row>
    <row r="1151" spans="1:8" x14ac:dyDescent="0.3">
      <c r="A1151">
        <v>1144</v>
      </c>
      <c r="B1151">
        <v>24</v>
      </c>
      <c r="C1151">
        <v>0</v>
      </c>
      <c r="D1151">
        <v>1</v>
      </c>
      <c r="E1151">
        <v>3</v>
      </c>
      <c r="F1151">
        <v>5</v>
      </c>
      <c r="G1151">
        <v>1</v>
      </c>
      <c r="H1151">
        <v>1</v>
      </c>
    </row>
    <row r="1152" spans="1:8" x14ac:dyDescent="0.3">
      <c r="A1152">
        <v>1145</v>
      </c>
      <c r="B1152">
        <v>19</v>
      </c>
      <c r="C1152">
        <v>0</v>
      </c>
      <c r="D1152">
        <v>1</v>
      </c>
      <c r="E1152">
        <v>3</v>
      </c>
      <c r="F1152">
        <v>3</v>
      </c>
      <c r="G1152">
        <v>3</v>
      </c>
      <c r="H1152">
        <v>1</v>
      </c>
    </row>
    <row r="1153" spans="1:8" x14ac:dyDescent="0.3">
      <c r="A1153">
        <v>1146</v>
      </c>
      <c r="B1153">
        <v>24</v>
      </c>
      <c r="C1153">
        <v>0</v>
      </c>
      <c r="D1153">
        <v>1</v>
      </c>
      <c r="E1153">
        <v>3</v>
      </c>
      <c r="F1153">
        <v>4</v>
      </c>
      <c r="G1153">
        <v>3</v>
      </c>
      <c r="H1153">
        <v>1</v>
      </c>
    </row>
    <row r="1154" spans="1:8" x14ac:dyDescent="0.3">
      <c r="A1154">
        <v>1147</v>
      </c>
      <c r="B1154">
        <v>18</v>
      </c>
      <c r="C1154">
        <v>1</v>
      </c>
      <c r="D1154">
        <v>1</v>
      </c>
      <c r="E1154">
        <v>3</v>
      </c>
      <c r="F1154">
        <v>4</v>
      </c>
      <c r="G1154">
        <v>2</v>
      </c>
      <c r="H1154">
        <v>1</v>
      </c>
    </row>
    <row r="1155" spans="1:8" x14ac:dyDescent="0.3">
      <c r="A1155">
        <v>1148</v>
      </c>
      <c r="B1155">
        <v>23</v>
      </c>
      <c r="C1155">
        <v>0</v>
      </c>
      <c r="D1155">
        <v>1</v>
      </c>
      <c r="E1155">
        <v>3</v>
      </c>
      <c r="F1155">
        <v>2</v>
      </c>
      <c r="G1155">
        <v>1</v>
      </c>
      <c r="H1155">
        <v>1</v>
      </c>
    </row>
    <row r="1156" spans="1:8" x14ac:dyDescent="0.3">
      <c r="A1156">
        <v>1149</v>
      </c>
      <c r="B1156">
        <v>18</v>
      </c>
      <c r="C1156">
        <v>1</v>
      </c>
      <c r="D1156">
        <v>1</v>
      </c>
      <c r="E1156">
        <v>3</v>
      </c>
      <c r="F1156">
        <v>1</v>
      </c>
      <c r="G1156">
        <v>3</v>
      </c>
      <c r="H1156">
        <v>1</v>
      </c>
    </row>
    <row r="1157" spans="1:8" x14ac:dyDescent="0.3">
      <c r="A1157">
        <v>1150</v>
      </c>
      <c r="B1157">
        <v>22</v>
      </c>
      <c r="C1157">
        <v>0</v>
      </c>
      <c r="D1157">
        <v>1</v>
      </c>
      <c r="E1157">
        <v>3</v>
      </c>
      <c r="F1157">
        <v>4</v>
      </c>
      <c r="G1157">
        <v>1</v>
      </c>
      <c r="H1157">
        <v>1</v>
      </c>
    </row>
    <row r="1158" spans="1:8" x14ac:dyDescent="0.3">
      <c r="A1158">
        <v>1151</v>
      </c>
      <c r="B1158">
        <v>21</v>
      </c>
      <c r="C1158">
        <v>0</v>
      </c>
      <c r="D1158">
        <v>1</v>
      </c>
      <c r="E1158">
        <v>3</v>
      </c>
      <c r="F1158">
        <v>4</v>
      </c>
      <c r="G1158">
        <v>1</v>
      </c>
      <c r="H1158">
        <v>1</v>
      </c>
    </row>
    <row r="1159" spans="1:8" x14ac:dyDescent="0.3">
      <c r="A1159">
        <v>1152</v>
      </c>
      <c r="B1159">
        <v>19</v>
      </c>
      <c r="C1159">
        <v>1</v>
      </c>
      <c r="D1159">
        <v>1</v>
      </c>
      <c r="E1159">
        <v>3</v>
      </c>
      <c r="F1159">
        <v>3</v>
      </c>
      <c r="G1159">
        <v>2</v>
      </c>
      <c r="H1159">
        <v>1</v>
      </c>
    </row>
    <row r="1160" spans="1:8" x14ac:dyDescent="0.3">
      <c r="A1160">
        <v>1153</v>
      </c>
      <c r="B1160">
        <v>18</v>
      </c>
      <c r="C1160">
        <v>1</v>
      </c>
      <c r="D1160">
        <v>1</v>
      </c>
      <c r="E1160">
        <v>3</v>
      </c>
      <c r="F1160">
        <v>2</v>
      </c>
      <c r="G1160">
        <v>4</v>
      </c>
      <c r="H1160">
        <v>1</v>
      </c>
    </row>
    <row r="1161" spans="1:8" x14ac:dyDescent="0.3">
      <c r="A1161">
        <v>1154</v>
      </c>
      <c r="B1161">
        <v>24</v>
      </c>
      <c r="C1161">
        <v>0</v>
      </c>
      <c r="D1161">
        <v>1</v>
      </c>
      <c r="E1161">
        <v>3</v>
      </c>
      <c r="F1161">
        <v>4</v>
      </c>
      <c r="G1161">
        <v>4</v>
      </c>
      <c r="H1161">
        <v>1</v>
      </c>
    </row>
    <row r="1162" spans="1:8" x14ac:dyDescent="0.3">
      <c r="A1162">
        <v>1155</v>
      </c>
      <c r="B1162">
        <v>23</v>
      </c>
      <c r="C1162">
        <v>0</v>
      </c>
      <c r="D1162">
        <v>1</v>
      </c>
      <c r="E1162">
        <v>3</v>
      </c>
      <c r="F1162">
        <v>3</v>
      </c>
      <c r="G1162">
        <v>1</v>
      </c>
      <c r="H1162">
        <v>1</v>
      </c>
    </row>
    <row r="1163" spans="1:8" x14ac:dyDescent="0.3">
      <c r="A1163">
        <v>1156</v>
      </c>
      <c r="B1163">
        <v>18</v>
      </c>
      <c r="C1163">
        <v>1</v>
      </c>
      <c r="D1163">
        <v>1</v>
      </c>
      <c r="E1163">
        <v>3</v>
      </c>
      <c r="F1163">
        <v>4</v>
      </c>
      <c r="G1163">
        <v>1</v>
      </c>
      <c r="H1163">
        <v>1</v>
      </c>
    </row>
    <row r="1164" spans="1:8" x14ac:dyDescent="0.3">
      <c r="A1164">
        <v>1157</v>
      </c>
      <c r="B1164">
        <v>24</v>
      </c>
      <c r="C1164">
        <v>0</v>
      </c>
      <c r="D1164">
        <v>1</v>
      </c>
      <c r="E1164">
        <v>3</v>
      </c>
      <c r="F1164">
        <v>5</v>
      </c>
      <c r="G1164">
        <v>1</v>
      </c>
      <c r="H1164">
        <v>1</v>
      </c>
    </row>
    <row r="1165" spans="1:8" x14ac:dyDescent="0.3">
      <c r="A1165">
        <v>1158</v>
      </c>
      <c r="B1165">
        <v>19</v>
      </c>
      <c r="C1165">
        <v>0</v>
      </c>
      <c r="D1165">
        <v>1</v>
      </c>
      <c r="E1165">
        <v>3</v>
      </c>
      <c r="F1165">
        <v>3</v>
      </c>
      <c r="G1165">
        <v>3</v>
      </c>
      <c r="H1165">
        <v>1</v>
      </c>
    </row>
    <row r="1166" spans="1:8" x14ac:dyDescent="0.3">
      <c r="A1166">
        <v>1159</v>
      </c>
      <c r="B1166">
        <v>24</v>
      </c>
      <c r="C1166">
        <v>0</v>
      </c>
      <c r="D1166">
        <v>1</v>
      </c>
      <c r="E1166">
        <v>3</v>
      </c>
      <c r="F1166">
        <v>4</v>
      </c>
      <c r="G1166">
        <v>3</v>
      </c>
      <c r="H1166">
        <v>1</v>
      </c>
    </row>
    <row r="1167" spans="1:8" x14ac:dyDescent="0.3">
      <c r="A1167">
        <v>1160</v>
      </c>
      <c r="B1167">
        <v>18</v>
      </c>
      <c r="C1167">
        <v>1</v>
      </c>
      <c r="D1167">
        <v>1</v>
      </c>
      <c r="E1167">
        <v>3</v>
      </c>
      <c r="F1167">
        <v>4</v>
      </c>
      <c r="G1167">
        <v>2</v>
      </c>
      <c r="H1167">
        <v>1</v>
      </c>
    </row>
    <row r="1168" spans="1:8" x14ac:dyDescent="0.3">
      <c r="A1168">
        <v>1161</v>
      </c>
      <c r="B1168">
        <v>23</v>
      </c>
      <c r="C1168">
        <v>0</v>
      </c>
      <c r="D1168">
        <v>1</v>
      </c>
      <c r="E1168">
        <v>3</v>
      </c>
      <c r="F1168">
        <v>2</v>
      </c>
      <c r="G1168">
        <v>1</v>
      </c>
      <c r="H1168">
        <v>1</v>
      </c>
    </row>
    <row r="1169" spans="1:8" x14ac:dyDescent="0.3">
      <c r="A1169">
        <v>1162</v>
      </c>
      <c r="B1169">
        <v>18</v>
      </c>
      <c r="C1169">
        <v>1</v>
      </c>
      <c r="D1169">
        <v>1</v>
      </c>
      <c r="E1169">
        <v>3</v>
      </c>
      <c r="F1169">
        <v>1</v>
      </c>
      <c r="G1169">
        <v>3</v>
      </c>
      <c r="H1169">
        <v>1</v>
      </c>
    </row>
    <row r="1170" spans="1:8" x14ac:dyDescent="0.3">
      <c r="A1170">
        <v>1163</v>
      </c>
      <c r="B1170">
        <v>22</v>
      </c>
      <c r="C1170">
        <v>0</v>
      </c>
      <c r="D1170">
        <v>1</v>
      </c>
      <c r="E1170">
        <v>3</v>
      </c>
      <c r="F1170">
        <v>4</v>
      </c>
      <c r="G1170">
        <v>1</v>
      </c>
      <c r="H1170">
        <v>1</v>
      </c>
    </row>
    <row r="1171" spans="1:8" x14ac:dyDescent="0.3">
      <c r="A1171">
        <v>1164</v>
      </c>
      <c r="B1171">
        <v>21</v>
      </c>
      <c r="C1171">
        <v>0</v>
      </c>
      <c r="D1171">
        <v>1</v>
      </c>
      <c r="E1171">
        <v>3</v>
      </c>
      <c r="F1171">
        <v>4</v>
      </c>
      <c r="G1171">
        <v>1</v>
      </c>
      <c r="H1171">
        <v>1</v>
      </c>
    </row>
    <row r="1172" spans="1:8" x14ac:dyDescent="0.3">
      <c r="A1172">
        <v>1165</v>
      </c>
      <c r="B1172">
        <v>19</v>
      </c>
      <c r="C1172">
        <v>1</v>
      </c>
      <c r="D1172">
        <v>1</v>
      </c>
      <c r="E1172">
        <v>3</v>
      </c>
      <c r="F1172">
        <v>3</v>
      </c>
      <c r="G1172">
        <v>2</v>
      </c>
      <c r="H1172">
        <v>1</v>
      </c>
    </row>
    <row r="1173" spans="1:8" x14ac:dyDescent="0.3">
      <c r="A1173">
        <v>1166</v>
      </c>
      <c r="B1173">
        <v>18</v>
      </c>
      <c r="C1173">
        <v>1</v>
      </c>
      <c r="D1173">
        <v>1</v>
      </c>
      <c r="E1173">
        <v>3</v>
      </c>
      <c r="F1173">
        <v>2</v>
      </c>
      <c r="G1173">
        <v>4</v>
      </c>
      <c r="H1173">
        <v>1</v>
      </c>
    </row>
    <row r="1174" spans="1:8" x14ac:dyDescent="0.3">
      <c r="A1174">
        <v>1167</v>
      </c>
      <c r="B1174">
        <v>24</v>
      </c>
      <c r="C1174">
        <v>0</v>
      </c>
      <c r="D1174">
        <v>1</v>
      </c>
      <c r="E1174">
        <v>3</v>
      </c>
      <c r="F1174">
        <v>4</v>
      </c>
      <c r="G1174">
        <v>4</v>
      </c>
      <c r="H1174">
        <v>1</v>
      </c>
    </row>
    <row r="1175" spans="1:8" x14ac:dyDescent="0.3">
      <c r="A1175">
        <v>1168</v>
      </c>
      <c r="B1175">
        <v>23</v>
      </c>
      <c r="C1175">
        <v>0</v>
      </c>
      <c r="D1175">
        <v>1</v>
      </c>
      <c r="E1175">
        <v>3</v>
      </c>
      <c r="F1175">
        <v>3</v>
      </c>
      <c r="G1175">
        <v>1</v>
      </c>
      <c r="H1175">
        <v>1</v>
      </c>
    </row>
    <row r="1176" spans="1:8" x14ac:dyDescent="0.3">
      <c r="A1176">
        <v>1169</v>
      </c>
      <c r="B1176">
        <v>18</v>
      </c>
      <c r="C1176">
        <v>1</v>
      </c>
      <c r="D1176">
        <v>1</v>
      </c>
      <c r="E1176">
        <v>3</v>
      </c>
      <c r="F1176">
        <v>4</v>
      </c>
      <c r="G1176">
        <v>1</v>
      </c>
      <c r="H1176">
        <v>1</v>
      </c>
    </row>
    <row r="1177" spans="1:8" x14ac:dyDescent="0.3">
      <c r="A1177">
        <v>1170</v>
      </c>
      <c r="B1177">
        <v>24</v>
      </c>
      <c r="C1177">
        <v>0</v>
      </c>
      <c r="D1177">
        <v>1</v>
      </c>
      <c r="E1177">
        <v>3</v>
      </c>
      <c r="F1177">
        <v>5</v>
      </c>
      <c r="G1177">
        <v>1</v>
      </c>
      <c r="H1177">
        <v>1</v>
      </c>
    </row>
    <row r="1178" spans="1:8" x14ac:dyDescent="0.3">
      <c r="A1178">
        <v>1171</v>
      </c>
      <c r="B1178">
        <v>19</v>
      </c>
      <c r="C1178">
        <v>0</v>
      </c>
      <c r="D1178">
        <v>1</v>
      </c>
      <c r="E1178">
        <v>3</v>
      </c>
      <c r="F1178">
        <v>3</v>
      </c>
      <c r="G1178">
        <v>3</v>
      </c>
      <c r="H1178">
        <v>1</v>
      </c>
    </row>
    <row r="1179" spans="1:8" x14ac:dyDescent="0.3">
      <c r="A1179">
        <v>1172</v>
      </c>
      <c r="B1179">
        <v>24</v>
      </c>
      <c r="C1179">
        <v>0</v>
      </c>
      <c r="D1179">
        <v>1</v>
      </c>
      <c r="E1179">
        <v>3</v>
      </c>
      <c r="F1179">
        <v>4</v>
      </c>
      <c r="G1179">
        <v>3</v>
      </c>
      <c r="H1179">
        <v>1</v>
      </c>
    </row>
    <row r="1180" spans="1:8" x14ac:dyDescent="0.3">
      <c r="A1180">
        <v>1173</v>
      </c>
      <c r="B1180">
        <v>18</v>
      </c>
      <c r="C1180">
        <v>1</v>
      </c>
      <c r="D1180">
        <v>1</v>
      </c>
      <c r="E1180">
        <v>3</v>
      </c>
      <c r="F1180">
        <v>4</v>
      </c>
      <c r="G1180">
        <v>2</v>
      </c>
      <c r="H1180">
        <v>1</v>
      </c>
    </row>
    <row r="1181" spans="1:8" x14ac:dyDescent="0.3">
      <c r="A1181">
        <v>1174</v>
      </c>
      <c r="B1181">
        <v>23</v>
      </c>
      <c r="C1181">
        <v>0</v>
      </c>
      <c r="D1181">
        <v>1</v>
      </c>
      <c r="E1181">
        <v>3</v>
      </c>
      <c r="F1181">
        <v>2</v>
      </c>
      <c r="G1181">
        <v>1</v>
      </c>
      <c r="H1181">
        <v>1</v>
      </c>
    </row>
    <row r="1182" spans="1:8" x14ac:dyDescent="0.3">
      <c r="A1182">
        <v>1175</v>
      </c>
      <c r="B1182">
        <v>18</v>
      </c>
      <c r="C1182">
        <v>1</v>
      </c>
      <c r="D1182">
        <v>1</v>
      </c>
      <c r="E1182">
        <v>3</v>
      </c>
      <c r="F1182">
        <v>1</v>
      </c>
      <c r="G1182">
        <v>3</v>
      </c>
      <c r="H1182">
        <v>1</v>
      </c>
    </row>
    <row r="1183" spans="1:8" x14ac:dyDescent="0.3">
      <c r="A1183">
        <v>1176</v>
      </c>
      <c r="B1183">
        <v>22</v>
      </c>
      <c r="C1183">
        <v>0</v>
      </c>
      <c r="D1183">
        <v>1</v>
      </c>
      <c r="E1183">
        <v>3</v>
      </c>
      <c r="F1183">
        <v>4</v>
      </c>
      <c r="G1183">
        <v>1</v>
      </c>
      <c r="H1183">
        <v>1</v>
      </c>
    </row>
    <row r="1184" spans="1:8" x14ac:dyDescent="0.3">
      <c r="A1184">
        <v>1177</v>
      </c>
      <c r="B1184">
        <v>21</v>
      </c>
      <c r="C1184">
        <v>0</v>
      </c>
      <c r="D1184">
        <v>1</v>
      </c>
      <c r="E1184">
        <v>3</v>
      </c>
      <c r="F1184">
        <v>4</v>
      </c>
      <c r="G1184">
        <v>1</v>
      </c>
      <c r="H1184">
        <v>1</v>
      </c>
    </row>
    <row r="1185" spans="1:8" x14ac:dyDescent="0.3">
      <c r="A1185">
        <v>1178</v>
      </c>
      <c r="B1185">
        <v>19</v>
      </c>
      <c r="C1185">
        <v>1</v>
      </c>
      <c r="D1185">
        <v>1</v>
      </c>
      <c r="E1185">
        <v>3</v>
      </c>
      <c r="F1185">
        <v>3</v>
      </c>
      <c r="G1185">
        <v>2</v>
      </c>
      <c r="H1185">
        <v>1</v>
      </c>
    </row>
    <row r="1186" spans="1:8" x14ac:dyDescent="0.3">
      <c r="A1186">
        <v>1179</v>
      </c>
      <c r="B1186">
        <v>18</v>
      </c>
      <c r="C1186">
        <v>1</v>
      </c>
      <c r="D1186">
        <v>1</v>
      </c>
      <c r="E1186">
        <v>3</v>
      </c>
      <c r="F1186">
        <v>2</v>
      </c>
      <c r="G1186">
        <v>4</v>
      </c>
      <c r="H1186">
        <v>1</v>
      </c>
    </row>
    <row r="1187" spans="1:8" x14ac:dyDescent="0.3">
      <c r="A1187">
        <v>1180</v>
      </c>
      <c r="B1187">
        <v>24</v>
      </c>
      <c r="C1187">
        <v>0</v>
      </c>
      <c r="D1187">
        <v>1</v>
      </c>
      <c r="E1187">
        <v>3</v>
      </c>
      <c r="F1187">
        <v>4</v>
      </c>
      <c r="G1187">
        <v>4</v>
      </c>
      <c r="H1187">
        <v>1</v>
      </c>
    </row>
    <row r="1188" spans="1:8" x14ac:dyDescent="0.3">
      <c r="A1188">
        <v>1181</v>
      </c>
      <c r="B1188">
        <v>23</v>
      </c>
      <c r="C1188">
        <v>0</v>
      </c>
      <c r="D1188">
        <v>1</v>
      </c>
      <c r="E1188">
        <v>3</v>
      </c>
      <c r="F1188">
        <v>3</v>
      </c>
      <c r="G1188">
        <v>1</v>
      </c>
      <c r="H1188">
        <v>1</v>
      </c>
    </row>
    <row r="1189" spans="1:8" x14ac:dyDescent="0.3">
      <c r="A1189">
        <v>1182</v>
      </c>
      <c r="B1189">
        <v>18</v>
      </c>
      <c r="C1189">
        <v>1</v>
      </c>
      <c r="D1189">
        <v>1</v>
      </c>
      <c r="E1189">
        <v>3</v>
      </c>
      <c r="F1189">
        <v>4</v>
      </c>
      <c r="G1189">
        <v>1</v>
      </c>
      <c r="H1189">
        <v>1</v>
      </c>
    </row>
    <row r="1190" spans="1:8" x14ac:dyDescent="0.3">
      <c r="A1190">
        <v>1183</v>
      </c>
      <c r="B1190">
        <v>24</v>
      </c>
      <c r="C1190">
        <v>0</v>
      </c>
      <c r="D1190">
        <v>1</v>
      </c>
      <c r="E1190">
        <v>3</v>
      </c>
      <c r="F1190">
        <v>5</v>
      </c>
      <c r="G1190">
        <v>1</v>
      </c>
      <c r="H1190">
        <v>1</v>
      </c>
    </row>
    <row r="1191" spans="1:8" x14ac:dyDescent="0.3">
      <c r="A1191">
        <v>1184</v>
      </c>
      <c r="B1191">
        <v>19</v>
      </c>
      <c r="C1191">
        <v>0</v>
      </c>
      <c r="D1191">
        <v>1</v>
      </c>
      <c r="E1191">
        <v>3</v>
      </c>
      <c r="F1191">
        <v>3</v>
      </c>
      <c r="G1191">
        <v>3</v>
      </c>
      <c r="H1191">
        <v>1</v>
      </c>
    </row>
    <row r="1192" spans="1:8" x14ac:dyDescent="0.3">
      <c r="A1192">
        <v>1185</v>
      </c>
      <c r="B1192">
        <v>24</v>
      </c>
      <c r="C1192">
        <v>0</v>
      </c>
      <c r="D1192">
        <v>1</v>
      </c>
      <c r="E1192">
        <v>3</v>
      </c>
      <c r="F1192">
        <v>4</v>
      </c>
      <c r="G1192">
        <v>3</v>
      </c>
      <c r="H1192">
        <v>1</v>
      </c>
    </row>
    <row r="1193" spans="1:8" x14ac:dyDescent="0.3">
      <c r="A1193">
        <v>1186</v>
      </c>
      <c r="B1193">
        <v>18</v>
      </c>
      <c r="C1193">
        <v>1</v>
      </c>
      <c r="D1193">
        <v>1</v>
      </c>
      <c r="E1193">
        <v>3</v>
      </c>
      <c r="F1193">
        <v>4</v>
      </c>
      <c r="G1193">
        <v>2</v>
      </c>
      <c r="H1193">
        <v>1</v>
      </c>
    </row>
    <row r="1194" spans="1:8" x14ac:dyDescent="0.3">
      <c r="A1194">
        <v>1187</v>
      </c>
      <c r="B1194">
        <v>23</v>
      </c>
      <c r="C1194">
        <v>0</v>
      </c>
      <c r="D1194">
        <v>1</v>
      </c>
      <c r="E1194">
        <v>3</v>
      </c>
      <c r="F1194">
        <v>2</v>
      </c>
      <c r="G1194">
        <v>1</v>
      </c>
      <c r="H1194">
        <v>1</v>
      </c>
    </row>
    <row r="1195" spans="1:8" x14ac:dyDescent="0.3">
      <c r="A1195">
        <v>1188</v>
      </c>
      <c r="B1195">
        <v>18</v>
      </c>
      <c r="C1195">
        <v>1</v>
      </c>
      <c r="D1195">
        <v>1</v>
      </c>
      <c r="E1195">
        <v>3</v>
      </c>
      <c r="F1195">
        <v>1</v>
      </c>
      <c r="G1195">
        <v>3</v>
      </c>
      <c r="H1195">
        <v>1</v>
      </c>
    </row>
    <row r="1196" spans="1:8" x14ac:dyDescent="0.3">
      <c r="A1196">
        <v>1189</v>
      </c>
      <c r="B1196">
        <v>22</v>
      </c>
      <c r="C1196">
        <v>0</v>
      </c>
      <c r="D1196">
        <v>1</v>
      </c>
      <c r="E1196">
        <v>3</v>
      </c>
      <c r="F1196">
        <v>4</v>
      </c>
      <c r="G1196">
        <v>1</v>
      </c>
      <c r="H1196">
        <v>1</v>
      </c>
    </row>
    <row r="1197" spans="1:8" x14ac:dyDescent="0.3">
      <c r="A1197">
        <v>1190</v>
      </c>
      <c r="B1197">
        <v>21</v>
      </c>
      <c r="C1197">
        <v>0</v>
      </c>
      <c r="D1197">
        <v>1</v>
      </c>
      <c r="E1197">
        <v>3</v>
      </c>
      <c r="F1197">
        <v>4</v>
      </c>
      <c r="G1197">
        <v>1</v>
      </c>
      <c r="H1197">
        <v>1</v>
      </c>
    </row>
    <row r="1198" spans="1:8" x14ac:dyDescent="0.3">
      <c r="A1198">
        <v>1191</v>
      </c>
      <c r="B1198">
        <v>19</v>
      </c>
      <c r="C1198">
        <v>1</v>
      </c>
      <c r="D1198">
        <v>1</v>
      </c>
      <c r="E1198">
        <v>3</v>
      </c>
      <c r="F1198">
        <v>3</v>
      </c>
      <c r="G1198">
        <v>2</v>
      </c>
      <c r="H1198">
        <v>1</v>
      </c>
    </row>
    <row r="1199" spans="1:8" x14ac:dyDescent="0.3">
      <c r="A1199">
        <v>1192</v>
      </c>
      <c r="B1199">
        <v>18</v>
      </c>
      <c r="C1199">
        <v>1</v>
      </c>
      <c r="D1199">
        <v>1</v>
      </c>
      <c r="E1199">
        <v>3</v>
      </c>
      <c r="F1199">
        <v>2</v>
      </c>
      <c r="G1199">
        <v>4</v>
      </c>
      <c r="H1199">
        <v>1</v>
      </c>
    </row>
    <row r="1200" spans="1:8" x14ac:dyDescent="0.3">
      <c r="A1200">
        <v>1193</v>
      </c>
      <c r="B1200">
        <v>24</v>
      </c>
      <c r="C1200">
        <v>0</v>
      </c>
      <c r="D1200">
        <v>1</v>
      </c>
      <c r="E1200">
        <v>3</v>
      </c>
      <c r="F1200">
        <v>4</v>
      </c>
      <c r="G1200">
        <v>4</v>
      </c>
      <c r="H1200">
        <v>1</v>
      </c>
    </row>
    <row r="1201" spans="1:8" x14ac:dyDescent="0.3">
      <c r="A1201">
        <v>1194</v>
      </c>
      <c r="B1201">
        <v>23</v>
      </c>
      <c r="C1201">
        <v>0</v>
      </c>
      <c r="D1201">
        <v>1</v>
      </c>
      <c r="E1201">
        <v>3</v>
      </c>
      <c r="F1201">
        <v>3</v>
      </c>
      <c r="G1201">
        <v>1</v>
      </c>
      <c r="H1201">
        <v>1</v>
      </c>
    </row>
    <row r="1202" spans="1:8" x14ac:dyDescent="0.3">
      <c r="A1202">
        <v>1195</v>
      </c>
      <c r="B1202">
        <v>18</v>
      </c>
      <c r="C1202">
        <v>1</v>
      </c>
      <c r="D1202">
        <v>1</v>
      </c>
      <c r="E1202">
        <v>3</v>
      </c>
      <c r="F1202">
        <v>4</v>
      </c>
      <c r="G1202">
        <v>1</v>
      </c>
      <c r="H1202">
        <v>1</v>
      </c>
    </row>
    <row r="1203" spans="1:8" x14ac:dyDescent="0.3">
      <c r="A1203">
        <v>1196</v>
      </c>
      <c r="B1203">
        <v>24</v>
      </c>
      <c r="C1203">
        <v>0</v>
      </c>
      <c r="D1203">
        <v>1</v>
      </c>
      <c r="E1203">
        <v>3</v>
      </c>
      <c r="F1203">
        <v>5</v>
      </c>
      <c r="G1203">
        <v>1</v>
      </c>
      <c r="H1203">
        <v>1</v>
      </c>
    </row>
    <row r="1204" spans="1:8" x14ac:dyDescent="0.3">
      <c r="A1204">
        <v>1197</v>
      </c>
      <c r="B1204">
        <v>19</v>
      </c>
      <c r="C1204">
        <v>0</v>
      </c>
      <c r="D1204">
        <v>1</v>
      </c>
      <c r="E1204">
        <v>3</v>
      </c>
      <c r="F1204">
        <v>3</v>
      </c>
      <c r="G1204">
        <v>3</v>
      </c>
      <c r="H1204">
        <v>1</v>
      </c>
    </row>
    <row r="1205" spans="1:8" x14ac:dyDescent="0.3">
      <c r="A1205">
        <v>1198</v>
      </c>
      <c r="B1205">
        <v>24</v>
      </c>
      <c r="C1205">
        <v>0</v>
      </c>
      <c r="D1205">
        <v>1</v>
      </c>
      <c r="E1205">
        <v>3</v>
      </c>
      <c r="F1205">
        <v>4</v>
      </c>
      <c r="G1205">
        <v>3</v>
      </c>
      <c r="H1205">
        <v>1</v>
      </c>
    </row>
    <row r="1206" spans="1:8" x14ac:dyDescent="0.3">
      <c r="A1206">
        <v>1199</v>
      </c>
      <c r="B1206">
        <v>18</v>
      </c>
      <c r="C1206">
        <v>1</v>
      </c>
      <c r="D1206">
        <v>1</v>
      </c>
      <c r="E1206">
        <v>3</v>
      </c>
      <c r="F1206">
        <v>4</v>
      </c>
      <c r="G1206">
        <v>2</v>
      </c>
      <c r="H1206">
        <v>1</v>
      </c>
    </row>
    <row r="1207" spans="1:8" x14ac:dyDescent="0.3">
      <c r="A1207">
        <v>1200</v>
      </c>
      <c r="B1207">
        <v>23</v>
      </c>
      <c r="C1207">
        <v>0</v>
      </c>
      <c r="D1207">
        <v>1</v>
      </c>
      <c r="E1207">
        <v>3</v>
      </c>
      <c r="F1207">
        <v>2</v>
      </c>
      <c r="G1207">
        <v>1</v>
      </c>
      <c r="H1207">
        <v>1</v>
      </c>
    </row>
    <row r="1208" spans="1:8" x14ac:dyDescent="0.3">
      <c r="A1208">
        <v>1201</v>
      </c>
      <c r="B1208">
        <v>18</v>
      </c>
      <c r="C1208">
        <v>1</v>
      </c>
      <c r="D1208">
        <v>1</v>
      </c>
      <c r="E1208">
        <v>3</v>
      </c>
      <c r="F1208">
        <v>1</v>
      </c>
      <c r="G1208">
        <v>3</v>
      </c>
      <c r="H1208">
        <v>1</v>
      </c>
    </row>
    <row r="1209" spans="1:8" x14ac:dyDescent="0.3">
      <c r="A1209">
        <v>1202</v>
      </c>
      <c r="B1209">
        <v>22</v>
      </c>
      <c r="C1209">
        <v>0</v>
      </c>
      <c r="D1209">
        <v>1</v>
      </c>
      <c r="E1209">
        <v>3</v>
      </c>
      <c r="F1209">
        <v>4</v>
      </c>
      <c r="G1209">
        <v>1</v>
      </c>
      <c r="H1209">
        <v>1</v>
      </c>
    </row>
    <row r="1210" spans="1:8" x14ac:dyDescent="0.3">
      <c r="A1210">
        <v>1203</v>
      </c>
      <c r="B1210">
        <v>21</v>
      </c>
      <c r="C1210">
        <v>0</v>
      </c>
      <c r="D1210">
        <v>1</v>
      </c>
      <c r="E1210">
        <v>3</v>
      </c>
      <c r="F1210">
        <v>4</v>
      </c>
      <c r="G1210">
        <v>1</v>
      </c>
      <c r="H1210">
        <v>1</v>
      </c>
    </row>
    <row r="1211" spans="1:8" x14ac:dyDescent="0.3">
      <c r="A1211">
        <v>1204</v>
      </c>
      <c r="B1211">
        <v>19</v>
      </c>
      <c r="C1211">
        <v>1</v>
      </c>
      <c r="D1211">
        <v>1</v>
      </c>
      <c r="E1211">
        <v>3</v>
      </c>
      <c r="F1211">
        <v>3</v>
      </c>
      <c r="G1211">
        <v>2</v>
      </c>
      <c r="H1211">
        <v>1</v>
      </c>
    </row>
    <row r="1212" spans="1:8" x14ac:dyDescent="0.3">
      <c r="A1212">
        <v>1205</v>
      </c>
      <c r="B1212">
        <v>18</v>
      </c>
      <c r="C1212">
        <v>1</v>
      </c>
      <c r="D1212">
        <v>1</v>
      </c>
      <c r="E1212">
        <v>3</v>
      </c>
      <c r="F1212">
        <v>2</v>
      </c>
      <c r="G1212">
        <v>4</v>
      </c>
      <c r="H1212">
        <v>1</v>
      </c>
    </row>
    <row r="1213" spans="1:8" x14ac:dyDescent="0.3">
      <c r="A1213">
        <v>1206</v>
      </c>
      <c r="B1213">
        <v>24</v>
      </c>
      <c r="C1213">
        <v>0</v>
      </c>
      <c r="D1213">
        <v>1</v>
      </c>
      <c r="E1213">
        <v>3</v>
      </c>
      <c r="F1213">
        <v>4</v>
      </c>
      <c r="G1213">
        <v>4</v>
      </c>
      <c r="H1213">
        <v>1</v>
      </c>
    </row>
    <row r="1214" spans="1:8" x14ac:dyDescent="0.3">
      <c r="A1214">
        <v>1207</v>
      </c>
      <c r="B1214">
        <v>23</v>
      </c>
      <c r="C1214">
        <v>0</v>
      </c>
      <c r="D1214">
        <v>1</v>
      </c>
      <c r="E1214">
        <v>3</v>
      </c>
      <c r="F1214">
        <v>3</v>
      </c>
      <c r="G1214">
        <v>1</v>
      </c>
      <c r="H1214">
        <v>1</v>
      </c>
    </row>
    <row r="1215" spans="1:8" x14ac:dyDescent="0.3">
      <c r="A1215">
        <v>1208</v>
      </c>
      <c r="B1215">
        <v>18</v>
      </c>
      <c r="C1215">
        <v>1</v>
      </c>
      <c r="D1215">
        <v>1</v>
      </c>
      <c r="E1215">
        <v>3</v>
      </c>
      <c r="F1215">
        <v>4</v>
      </c>
      <c r="G1215">
        <v>1</v>
      </c>
      <c r="H1215">
        <v>1</v>
      </c>
    </row>
    <row r="1216" spans="1:8" x14ac:dyDescent="0.3">
      <c r="A1216">
        <v>1209</v>
      </c>
      <c r="B1216">
        <v>24</v>
      </c>
      <c r="C1216">
        <v>0</v>
      </c>
      <c r="D1216">
        <v>1</v>
      </c>
      <c r="E1216">
        <v>3</v>
      </c>
      <c r="F1216">
        <v>5</v>
      </c>
      <c r="G1216">
        <v>1</v>
      </c>
      <c r="H1216">
        <v>1</v>
      </c>
    </row>
    <row r="1217" spans="1:8" x14ac:dyDescent="0.3">
      <c r="A1217">
        <v>1210</v>
      </c>
      <c r="B1217">
        <v>19</v>
      </c>
      <c r="C1217">
        <v>0</v>
      </c>
      <c r="D1217">
        <v>1</v>
      </c>
      <c r="E1217">
        <v>3</v>
      </c>
      <c r="F1217">
        <v>3</v>
      </c>
      <c r="G1217">
        <v>3</v>
      </c>
      <c r="H1217">
        <v>1</v>
      </c>
    </row>
    <row r="1218" spans="1:8" x14ac:dyDescent="0.3">
      <c r="A1218">
        <v>1211</v>
      </c>
      <c r="B1218">
        <v>24</v>
      </c>
      <c r="C1218">
        <v>0</v>
      </c>
      <c r="D1218">
        <v>1</v>
      </c>
      <c r="E1218">
        <v>3</v>
      </c>
      <c r="F1218">
        <v>4</v>
      </c>
      <c r="G1218">
        <v>3</v>
      </c>
      <c r="H1218">
        <v>1</v>
      </c>
    </row>
    <row r="1219" spans="1:8" x14ac:dyDescent="0.3">
      <c r="A1219">
        <v>1212</v>
      </c>
      <c r="B1219">
        <v>18</v>
      </c>
      <c r="C1219">
        <v>1</v>
      </c>
      <c r="D1219">
        <v>1</v>
      </c>
      <c r="E1219">
        <v>3</v>
      </c>
      <c r="F1219">
        <v>4</v>
      </c>
      <c r="G1219">
        <v>2</v>
      </c>
      <c r="H1219">
        <v>1</v>
      </c>
    </row>
    <row r="1220" spans="1:8" x14ac:dyDescent="0.3">
      <c r="A1220">
        <v>1213</v>
      </c>
      <c r="B1220">
        <v>23</v>
      </c>
      <c r="C1220">
        <v>0</v>
      </c>
      <c r="D1220">
        <v>1</v>
      </c>
      <c r="E1220">
        <v>3</v>
      </c>
      <c r="F1220">
        <v>2</v>
      </c>
      <c r="G1220">
        <v>1</v>
      </c>
      <c r="H1220">
        <v>1</v>
      </c>
    </row>
    <row r="1221" spans="1:8" x14ac:dyDescent="0.3">
      <c r="A1221">
        <v>1214</v>
      </c>
      <c r="B1221">
        <v>18</v>
      </c>
      <c r="C1221">
        <v>1</v>
      </c>
      <c r="D1221">
        <v>1</v>
      </c>
      <c r="E1221">
        <v>3</v>
      </c>
      <c r="F1221">
        <v>1</v>
      </c>
      <c r="G1221">
        <v>3</v>
      </c>
      <c r="H1221">
        <v>1</v>
      </c>
    </row>
    <row r="1222" spans="1:8" x14ac:dyDescent="0.3">
      <c r="A1222">
        <v>1215</v>
      </c>
      <c r="B1222">
        <v>22</v>
      </c>
      <c r="C1222">
        <v>0</v>
      </c>
      <c r="D1222">
        <v>1</v>
      </c>
      <c r="E1222">
        <v>3</v>
      </c>
      <c r="F1222">
        <v>4</v>
      </c>
      <c r="G1222">
        <v>1</v>
      </c>
      <c r="H1222">
        <v>1</v>
      </c>
    </row>
    <row r="1223" spans="1:8" x14ac:dyDescent="0.3">
      <c r="A1223">
        <v>1216</v>
      </c>
      <c r="B1223">
        <v>21</v>
      </c>
      <c r="C1223">
        <v>0</v>
      </c>
      <c r="D1223">
        <v>1</v>
      </c>
      <c r="E1223">
        <v>3</v>
      </c>
      <c r="F1223">
        <v>4</v>
      </c>
      <c r="G1223">
        <v>1</v>
      </c>
      <c r="H1223">
        <v>1</v>
      </c>
    </row>
    <row r="1224" spans="1:8" x14ac:dyDescent="0.3">
      <c r="A1224">
        <v>1217</v>
      </c>
      <c r="B1224">
        <v>19</v>
      </c>
      <c r="C1224">
        <v>1</v>
      </c>
      <c r="D1224">
        <v>1</v>
      </c>
      <c r="E1224">
        <v>3</v>
      </c>
      <c r="F1224">
        <v>3</v>
      </c>
      <c r="G1224">
        <v>2</v>
      </c>
      <c r="H1224">
        <v>1</v>
      </c>
    </row>
    <row r="1225" spans="1:8" x14ac:dyDescent="0.3">
      <c r="A1225">
        <v>1218</v>
      </c>
      <c r="B1225">
        <v>18</v>
      </c>
      <c r="C1225">
        <v>1</v>
      </c>
      <c r="D1225">
        <v>1</v>
      </c>
      <c r="E1225">
        <v>3</v>
      </c>
      <c r="F1225">
        <v>2</v>
      </c>
      <c r="G1225">
        <v>4</v>
      </c>
      <c r="H1225">
        <v>1</v>
      </c>
    </row>
    <row r="1226" spans="1:8" x14ac:dyDescent="0.3">
      <c r="A1226">
        <v>1219</v>
      </c>
      <c r="B1226">
        <v>24</v>
      </c>
      <c r="C1226">
        <v>0</v>
      </c>
      <c r="D1226">
        <v>1</v>
      </c>
      <c r="E1226">
        <v>3</v>
      </c>
      <c r="F1226">
        <v>4</v>
      </c>
      <c r="G1226">
        <v>4</v>
      </c>
      <c r="H1226">
        <v>1</v>
      </c>
    </row>
    <row r="1227" spans="1:8" x14ac:dyDescent="0.3">
      <c r="A1227">
        <v>1220</v>
      </c>
      <c r="B1227">
        <v>23</v>
      </c>
      <c r="C1227">
        <v>0</v>
      </c>
      <c r="D1227">
        <v>1</v>
      </c>
      <c r="E1227">
        <v>3</v>
      </c>
      <c r="F1227">
        <v>3</v>
      </c>
      <c r="G1227">
        <v>1</v>
      </c>
      <c r="H1227">
        <v>1</v>
      </c>
    </row>
    <row r="1228" spans="1:8" x14ac:dyDescent="0.3">
      <c r="A1228">
        <v>1221</v>
      </c>
      <c r="B1228">
        <v>18</v>
      </c>
      <c r="C1228">
        <v>1</v>
      </c>
      <c r="D1228">
        <v>1</v>
      </c>
      <c r="E1228">
        <v>3</v>
      </c>
      <c r="F1228">
        <v>4</v>
      </c>
      <c r="G1228">
        <v>1</v>
      </c>
      <c r="H1228">
        <v>1</v>
      </c>
    </row>
    <row r="1229" spans="1:8" x14ac:dyDescent="0.3">
      <c r="A1229">
        <v>1222</v>
      </c>
      <c r="B1229">
        <v>24</v>
      </c>
      <c r="C1229">
        <v>0</v>
      </c>
      <c r="D1229">
        <v>1</v>
      </c>
      <c r="E1229">
        <v>3</v>
      </c>
      <c r="F1229">
        <v>5</v>
      </c>
      <c r="G1229">
        <v>1</v>
      </c>
      <c r="H1229">
        <v>1</v>
      </c>
    </row>
    <row r="1230" spans="1:8" x14ac:dyDescent="0.3">
      <c r="A1230">
        <v>1223</v>
      </c>
      <c r="B1230">
        <v>19</v>
      </c>
      <c r="C1230">
        <v>0</v>
      </c>
      <c r="D1230">
        <v>1</v>
      </c>
      <c r="E1230">
        <v>3</v>
      </c>
      <c r="F1230">
        <v>3</v>
      </c>
      <c r="G1230">
        <v>3</v>
      </c>
      <c r="H1230">
        <v>1</v>
      </c>
    </row>
    <row r="1231" spans="1:8" x14ac:dyDescent="0.3">
      <c r="A1231">
        <v>1224</v>
      </c>
      <c r="B1231">
        <v>24</v>
      </c>
      <c r="C1231">
        <v>0</v>
      </c>
      <c r="D1231">
        <v>1</v>
      </c>
      <c r="E1231">
        <v>3</v>
      </c>
      <c r="F1231">
        <v>4</v>
      </c>
      <c r="G1231">
        <v>3</v>
      </c>
      <c r="H1231">
        <v>1</v>
      </c>
    </row>
    <row r="1232" spans="1:8" x14ac:dyDescent="0.3">
      <c r="A1232">
        <v>1225</v>
      </c>
      <c r="B1232">
        <v>18</v>
      </c>
      <c r="C1232">
        <v>1</v>
      </c>
      <c r="D1232">
        <v>1</v>
      </c>
      <c r="E1232">
        <v>3</v>
      </c>
      <c r="F1232">
        <v>4</v>
      </c>
      <c r="G1232">
        <v>2</v>
      </c>
      <c r="H1232">
        <v>1</v>
      </c>
    </row>
    <row r="1233" spans="1:8" x14ac:dyDescent="0.3">
      <c r="A1233">
        <v>1226</v>
      </c>
      <c r="B1233">
        <v>23</v>
      </c>
      <c r="C1233">
        <v>0</v>
      </c>
      <c r="D1233">
        <v>1</v>
      </c>
      <c r="E1233">
        <v>3</v>
      </c>
      <c r="F1233">
        <v>2</v>
      </c>
      <c r="G1233">
        <v>1</v>
      </c>
      <c r="H1233">
        <v>1</v>
      </c>
    </row>
    <row r="1234" spans="1:8" x14ac:dyDescent="0.3">
      <c r="A1234">
        <v>1227</v>
      </c>
      <c r="B1234">
        <v>18</v>
      </c>
      <c r="C1234">
        <v>1</v>
      </c>
      <c r="D1234">
        <v>1</v>
      </c>
      <c r="E1234">
        <v>3</v>
      </c>
      <c r="F1234">
        <v>1</v>
      </c>
      <c r="G1234">
        <v>3</v>
      </c>
      <c r="H1234">
        <v>1</v>
      </c>
    </row>
    <row r="1235" spans="1:8" x14ac:dyDescent="0.3">
      <c r="A1235">
        <v>1228</v>
      </c>
      <c r="B1235">
        <v>22</v>
      </c>
      <c r="C1235">
        <v>0</v>
      </c>
      <c r="D1235">
        <v>1</v>
      </c>
      <c r="E1235">
        <v>3</v>
      </c>
      <c r="F1235">
        <v>4</v>
      </c>
      <c r="G1235">
        <v>1</v>
      </c>
      <c r="H1235">
        <v>1</v>
      </c>
    </row>
    <row r="1236" spans="1:8" x14ac:dyDescent="0.3">
      <c r="A1236">
        <v>1229</v>
      </c>
      <c r="B1236">
        <v>21</v>
      </c>
      <c r="C1236">
        <v>0</v>
      </c>
      <c r="D1236">
        <v>1</v>
      </c>
      <c r="E1236">
        <v>3</v>
      </c>
      <c r="F1236">
        <v>4</v>
      </c>
      <c r="G1236">
        <v>1</v>
      </c>
      <c r="H1236">
        <v>1</v>
      </c>
    </row>
    <row r="1237" spans="1:8" x14ac:dyDescent="0.3">
      <c r="A1237">
        <v>1230</v>
      </c>
      <c r="B1237">
        <v>19</v>
      </c>
      <c r="C1237">
        <v>1</v>
      </c>
      <c r="D1237">
        <v>1</v>
      </c>
      <c r="E1237">
        <v>3</v>
      </c>
      <c r="F1237">
        <v>3</v>
      </c>
      <c r="G1237">
        <v>2</v>
      </c>
      <c r="H1237">
        <v>1</v>
      </c>
    </row>
    <row r="1238" spans="1:8" x14ac:dyDescent="0.3">
      <c r="A1238">
        <v>1231</v>
      </c>
      <c r="B1238">
        <v>18</v>
      </c>
      <c r="C1238">
        <v>1</v>
      </c>
      <c r="D1238">
        <v>1</v>
      </c>
      <c r="E1238">
        <v>3</v>
      </c>
      <c r="F1238">
        <v>2</v>
      </c>
      <c r="G1238">
        <v>4</v>
      </c>
      <c r="H1238">
        <v>1</v>
      </c>
    </row>
    <row r="1239" spans="1:8" x14ac:dyDescent="0.3">
      <c r="A1239">
        <v>1232</v>
      </c>
      <c r="B1239">
        <v>24</v>
      </c>
      <c r="C1239">
        <v>0</v>
      </c>
      <c r="D1239">
        <v>1</v>
      </c>
      <c r="E1239">
        <v>3</v>
      </c>
      <c r="F1239">
        <v>4</v>
      </c>
      <c r="G1239">
        <v>4</v>
      </c>
      <c r="H1239">
        <v>1</v>
      </c>
    </row>
    <row r="1240" spans="1:8" x14ac:dyDescent="0.3">
      <c r="A1240">
        <v>1233</v>
      </c>
      <c r="B1240">
        <v>23</v>
      </c>
      <c r="C1240">
        <v>0</v>
      </c>
      <c r="D1240">
        <v>1</v>
      </c>
      <c r="E1240">
        <v>3</v>
      </c>
      <c r="F1240">
        <v>3</v>
      </c>
      <c r="G1240">
        <v>1</v>
      </c>
      <c r="H1240">
        <v>1</v>
      </c>
    </row>
    <row r="1241" spans="1:8" x14ac:dyDescent="0.3">
      <c r="A1241">
        <v>1234</v>
      </c>
      <c r="B1241">
        <v>18</v>
      </c>
      <c r="C1241">
        <v>1</v>
      </c>
      <c r="D1241">
        <v>1</v>
      </c>
      <c r="E1241">
        <v>3</v>
      </c>
      <c r="F1241">
        <v>4</v>
      </c>
      <c r="G1241">
        <v>1</v>
      </c>
      <c r="H1241">
        <v>1</v>
      </c>
    </row>
    <row r="1242" spans="1:8" x14ac:dyDescent="0.3">
      <c r="A1242">
        <v>1235</v>
      </c>
      <c r="B1242">
        <v>24</v>
      </c>
      <c r="C1242">
        <v>0</v>
      </c>
      <c r="D1242">
        <v>1</v>
      </c>
      <c r="E1242">
        <v>3</v>
      </c>
      <c r="F1242">
        <v>5</v>
      </c>
      <c r="G1242">
        <v>1</v>
      </c>
      <c r="H1242">
        <v>1</v>
      </c>
    </row>
    <row r="1243" spans="1:8" x14ac:dyDescent="0.3">
      <c r="A1243">
        <v>1236</v>
      </c>
      <c r="B1243">
        <v>19</v>
      </c>
      <c r="C1243">
        <v>0</v>
      </c>
      <c r="D1243">
        <v>1</v>
      </c>
      <c r="E1243">
        <v>3</v>
      </c>
      <c r="F1243">
        <v>3</v>
      </c>
      <c r="G1243">
        <v>3</v>
      </c>
      <c r="H1243">
        <v>1</v>
      </c>
    </row>
    <row r="1244" spans="1:8" x14ac:dyDescent="0.3">
      <c r="A1244">
        <v>1237</v>
      </c>
      <c r="B1244">
        <v>24</v>
      </c>
      <c r="C1244">
        <v>0</v>
      </c>
      <c r="D1244">
        <v>1</v>
      </c>
      <c r="E1244">
        <v>3</v>
      </c>
      <c r="F1244">
        <v>4</v>
      </c>
      <c r="G1244">
        <v>3</v>
      </c>
      <c r="H1244">
        <v>1</v>
      </c>
    </row>
    <row r="1245" spans="1:8" x14ac:dyDescent="0.3">
      <c r="A1245">
        <v>1238</v>
      </c>
      <c r="B1245">
        <v>18</v>
      </c>
      <c r="C1245">
        <v>1</v>
      </c>
      <c r="D1245">
        <v>1</v>
      </c>
      <c r="E1245">
        <v>3</v>
      </c>
      <c r="F1245">
        <v>4</v>
      </c>
      <c r="G1245">
        <v>2</v>
      </c>
      <c r="H1245">
        <v>1</v>
      </c>
    </row>
    <row r="1246" spans="1:8" x14ac:dyDescent="0.3">
      <c r="A1246">
        <v>1239</v>
      </c>
      <c r="B1246">
        <v>23</v>
      </c>
      <c r="C1246">
        <v>0</v>
      </c>
      <c r="D1246">
        <v>1</v>
      </c>
      <c r="E1246">
        <v>3</v>
      </c>
      <c r="F1246">
        <v>2</v>
      </c>
      <c r="G1246">
        <v>1</v>
      </c>
      <c r="H1246">
        <v>1</v>
      </c>
    </row>
    <row r="1247" spans="1:8" x14ac:dyDescent="0.3">
      <c r="A1247">
        <v>1240</v>
      </c>
      <c r="B1247">
        <v>18</v>
      </c>
      <c r="C1247">
        <v>1</v>
      </c>
      <c r="D1247">
        <v>1</v>
      </c>
      <c r="E1247">
        <v>3</v>
      </c>
      <c r="F1247">
        <v>1</v>
      </c>
      <c r="G1247">
        <v>3</v>
      </c>
      <c r="H1247">
        <v>1</v>
      </c>
    </row>
    <row r="1248" spans="1:8" x14ac:dyDescent="0.3">
      <c r="A1248">
        <v>1241</v>
      </c>
      <c r="B1248">
        <v>22</v>
      </c>
      <c r="C1248">
        <v>0</v>
      </c>
      <c r="D1248">
        <v>1</v>
      </c>
      <c r="E1248">
        <v>3</v>
      </c>
      <c r="F1248">
        <v>4</v>
      </c>
      <c r="G1248">
        <v>1</v>
      </c>
      <c r="H1248">
        <v>1</v>
      </c>
    </row>
    <row r="1249" spans="1:8" x14ac:dyDescent="0.3">
      <c r="A1249">
        <v>1242</v>
      </c>
      <c r="B1249">
        <v>21</v>
      </c>
      <c r="C1249">
        <v>0</v>
      </c>
      <c r="D1249">
        <v>1</v>
      </c>
      <c r="E1249">
        <v>3</v>
      </c>
      <c r="F1249">
        <v>4</v>
      </c>
      <c r="G1249">
        <v>1</v>
      </c>
      <c r="H1249">
        <v>1</v>
      </c>
    </row>
    <row r="1250" spans="1:8" x14ac:dyDescent="0.3">
      <c r="A1250">
        <v>1243</v>
      </c>
      <c r="B1250">
        <v>19</v>
      </c>
      <c r="C1250">
        <v>1</v>
      </c>
      <c r="D1250">
        <v>1</v>
      </c>
      <c r="E1250">
        <v>3</v>
      </c>
      <c r="F1250">
        <v>3</v>
      </c>
      <c r="G1250">
        <v>2</v>
      </c>
      <c r="H1250">
        <v>1</v>
      </c>
    </row>
    <row r="1251" spans="1:8" x14ac:dyDescent="0.3">
      <c r="A1251">
        <v>1244</v>
      </c>
      <c r="B1251">
        <v>18</v>
      </c>
      <c r="C1251">
        <v>1</v>
      </c>
      <c r="D1251">
        <v>1</v>
      </c>
      <c r="E1251">
        <v>3</v>
      </c>
      <c r="F1251">
        <v>2</v>
      </c>
      <c r="G1251">
        <v>4</v>
      </c>
      <c r="H1251">
        <v>1</v>
      </c>
    </row>
    <row r="1252" spans="1:8" x14ac:dyDescent="0.3">
      <c r="A1252">
        <v>1245</v>
      </c>
      <c r="B1252">
        <v>24</v>
      </c>
      <c r="C1252">
        <v>0</v>
      </c>
      <c r="D1252">
        <v>1</v>
      </c>
      <c r="E1252">
        <v>3</v>
      </c>
      <c r="F1252">
        <v>4</v>
      </c>
      <c r="G1252">
        <v>4</v>
      </c>
      <c r="H1252">
        <v>1</v>
      </c>
    </row>
    <row r="1253" spans="1:8" x14ac:dyDescent="0.3">
      <c r="A1253">
        <v>1246</v>
      </c>
      <c r="B1253">
        <v>23</v>
      </c>
      <c r="C1253">
        <v>0</v>
      </c>
      <c r="D1253">
        <v>1</v>
      </c>
      <c r="E1253">
        <v>3</v>
      </c>
      <c r="F1253">
        <v>3</v>
      </c>
      <c r="G1253">
        <v>1</v>
      </c>
      <c r="H1253">
        <v>1</v>
      </c>
    </row>
    <row r="1254" spans="1:8" x14ac:dyDescent="0.3">
      <c r="A1254">
        <v>1247</v>
      </c>
      <c r="B1254">
        <v>18</v>
      </c>
      <c r="C1254">
        <v>1</v>
      </c>
      <c r="D1254">
        <v>1</v>
      </c>
      <c r="E1254">
        <v>3</v>
      </c>
      <c r="F1254">
        <v>4</v>
      </c>
      <c r="G1254">
        <v>1</v>
      </c>
      <c r="H1254">
        <v>1</v>
      </c>
    </row>
    <row r="1255" spans="1:8" x14ac:dyDescent="0.3">
      <c r="A1255">
        <v>1248</v>
      </c>
      <c r="B1255">
        <v>24</v>
      </c>
      <c r="C1255">
        <v>0</v>
      </c>
      <c r="D1255">
        <v>1</v>
      </c>
      <c r="E1255">
        <v>3</v>
      </c>
      <c r="F1255">
        <v>5</v>
      </c>
      <c r="G1255">
        <v>1</v>
      </c>
      <c r="H1255">
        <v>1</v>
      </c>
    </row>
    <row r="1256" spans="1:8" x14ac:dyDescent="0.3">
      <c r="A1256">
        <v>1249</v>
      </c>
      <c r="B1256">
        <v>19</v>
      </c>
      <c r="C1256">
        <v>0</v>
      </c>
      <c r="D1256">
        <v>1</v>
      </c>
      <c r="E1256">
        <v>3</v>
      </c>
      <c r="F1256">
        <v>3</v>
      </c>
      <c r="G1256">
        <v>3</v>
      </c>
      <c r="H1256">
        <v>1</v>
      </c>
    </row>
    <row r="1257" spans="1:8" x14ac:dyDescent="0.3">
      <c r="A1257">
        <v>1250</v>
      </c>
      <c r="B1257">
        <v>24</v>
      </c>
      <c r="C1257">
        <v>0</v>
      </c>
      <c r="D1257">
        <v>1</v>
      </c>
      <c r="E1257">
        <v>3</v>
      </c>
      <c r="F1257">
        <v>4</v>
      </c>
      <c r="G1257">
        <v>3</v>
      </c>
      <c r="H1257">
        <v>1</v>
      </c>
    </row>
    <row r="1258" spans="1:8" x14ac:dyDescent="0.3">
      <c r="A1258">
        <v>1251</v>
      </c>
      <c r="B1258">
        <v>18</v>
      </c>
      <c r="C1258">
        <v>1</v>
      </c>
      <c r="D1258">
        <v>1</v>
      </c>
      <c r="E1258">
        <v>3</v>
      </c>
      <c r="F1258">
        <v>4</v>
      </c>
      <c r="G1258">
        <v>2</v>
      </c>
      <c r="H1258">
        <v>1</v>
      </c>
    </row>
    <row r="1259" spans="1:8" x14ac:dyDescent="0.3">
      <c r="A1259">
        <v>1252</v>
      </c>
      <c r="B1259">
        <v>23</v>
      </c>
      <c r="C1259">
        <v>0</v>
      </c>
      <c r="D1259">
        <v>1</v>
      </c>
      <c r="E1259">
        <v>3</v>
      </c>
      <c r="F1259">
        <v>2</v>
      </c>
      <c r="G1259">
        <v>1</v>
      </c>
      <c r="H1259">
        <v>1</v>
      </c>
    </row>
    <row r="1260" spans="1:8" x14ac:dyDescent="0.3">
      <c r="A1260">
        <v>1253</v>
      </c>
      <c r="B1260">
        <v>18</v>
      </c>
      <c r="C1260">
        <v>1</v>
      </c>
      <c r="D1260">
        <v>1</v>
      </c>
      <c r="E1260">
        <v>3</v>
      </c>
      <c r="F1260">
        <v>1</v>
      </c>
      <c r="G1260">
        <v>3</v>
      </c>
      <c r="H1260">
        <v>1</v>
      </c>
    </row>
    <row r="1261" spans="1:8" x14ac:dyDescent="0.3">
      <c r="A1261">
        <v>1254</v>
      </c>
      <c r="B1261">
        <v>22</v>
      </c>
      <c r="C1261">
        <v>0</v>
      </c>
      <c r="D1261">
        <v>1</v>
      </c>
      <c r="E1261">
        <v>3</v>
      </c>
      <c r="F1261">
        <v>4</v>
      </c>
      <c r="G1261">
        <v>1</v>
      </c>
      <c r="H1261">
        <v>1</v>
      </c>
    </row>
    <row r="1262" spans="1:8" x14ac:dyDescent="0.3">
      <c r="A1262">
        <v>1255</v>
      </c>
      <c r="B1262">
        <v>21</v>
      </c>
      <c r="C1262">
        <v>0</v>
      </c>
      <c r="D1262">
        <v>1</v>
      </c>
      <c r="E1262">
        <v>3</v>
      </c>
      <c r="F1262">
        <v>4</v>
      </c>
      <c r="G1262">
        <v>1</v>
      </c>
      <c r="H1262">
        <v>1</v>
      </c>
    </row>
    <row r="1263" spans="1:8" x14ac:dyDescent="0.3">
      <c r="A1263">
        <v>1256</v>
      </c>
      <c r="B1263">
        <v>19</v>
      </c>
      <c r="C1263">
        <v>1</v>
      </c>
      <c r="D1263">
        <v>1</v>
      </c>
      <c r="E1263">
        <v>3</v>
      </c>
      <c r="F1263">
        <v>3</v>
      </c>
      <c r="G1263">
        <v>2</v>
      </c>
      <c r="H1263">
        <v>1</v>
      </c>
    </row>
    <row r="1264" spans="1:8" x14ac:dyDescent="0.3">
      <c r="A1264">
        <v>1257</v>
      </c>
      <c r="B1264">
        <v>18</v>
      </c>
      <c r="C1264">
        <v>1</v>
      </c>
      <c r="D1264">
        <v>1</v>
      </c>
      <c r="E1264">
        <v>3</v>
      </c>
      <c r="F1264">
        <v>2</v>
      </c>
      <c r="G1264">
        <v>4</v>
      </c>
      <c r="H1264">
        <v>1</v>
      </c>
    </row>
    <row r="1265" spans="1:8" x14ac:dyDescent="0.3">
      <c r="A1265">
        <v>1258</v>
      </c>
      <c r="B1265">
        <v>24</v>
      </c>
      <c r="C1265">
        <v>0</v>
      </c>
      <c r="D1265">
        <v>1</v>
      </c>
      <c r="E1265">
        <v>3</v>
      </c>
      <c r="F1265">
        <v>4</v>
      </c>
      <c r="G1265">
        <v>4</v>
      </c>
      <c r="H1265">
        <v>1</v>
      </c>
    </row>
    <row r="1266" spans="1:8" x14ac:dyDescent="0.3">
      <c r="A1266">
        <v>1259</v>
      </c>
      <c r="B1266">
        <v>23</v>
      </c>
      <c r="C1266">
        <v>0</v>
      </c>
      <c r="D1266">
        <v>1</v>
      </c>
      <c r="E1266">
        <v>3</v>
      </c>
      <c r="F1266">
        <v>3</v>
      </c>
      <c r="G1266">
        <v>1</v>
      </c>
      <c r="H1266">
        <v>1</v>
      </c>
    </row>
    <row r="1267" spans="1:8" x14ac:dyDescent="0.3">
      <c r="A1267">
        <v>1260</v>
      </c>
      <c r="B1267">
        <v>18</v>
      </c>
      <c r="C1267">
        <v>1</v>
      </c>
      <c r="D1267">
        <v>1</v>
      </c>
      <c r="E1267">
        <v>3</v>
      </c>
      <c r="F1267">
        <v>4</v>
      </c>
      <c r="G1267">
        <v>1</v>
      </c>
      <c r="H1267">
        <v>1</v>
      </c>
    </row>
    <row r="1268" spans="1:8" x14ac:dyDescent="0.3">
      <c r="A1268">
        <v>1261</v>
      </c>
      <c r="B1268">
        <v>24</v>
      </c>
      <c r="C1268">
        <v>0</v>
      </c>
      <c r="D1268">
        <v>1</v>
      </c>
      <c r="E1268">
        <v>3</v>
      </c>
      <c r="F1268">
        <v>4</v>
      </c>
      <c r="G1268">
        <v>3</v>
      </c>
      <c r="H1268">
        <v>1</v>
      </c>
    </row>
    <row r="1269" spans="1:8" x14ac:dyDescent="0.3">
      <c r="A1269">
        <v>1262</v>
      </c>
      <c r="B1269">
        <v>18</v>
      </c>
      <c r="C1269">
        <v>1</v>
      </c>
      <c r="D1269">
        <v>1</v>
      </c>
      <c r="E1269">
        <v>3</v>
      </c>
      <c r="F1269">
        <v>4</v>
      </c>
      <c r="G1269">
        <v>2</v>
      </c>
      <c r="H1269">
        <v>1</v>
      </c>
    </row>
    <row r="1270" spans="1:8" x14ac:dyDescent="0.3">
      <c r="A1270">
        <v>1263</v>
      </c>
      <c r="B1270">
        <v>23</v>
      </c>
      <c r="C1270">
        <v>0</v>
      </c>
      <c r="D1270">
        <v>1</v>
      </c>
      <c r="E1270">
        <v>3</v>
      </c>
      <c r="F1270">
        <v>2</v>
      </c>
      <c r="G1270">
        <v>1</v>
      </c>
      <c r="H1270">
        <v>1</v>
      </c>
    </row>
    <row r="1271" spans="1:8" x14ac:dyDescent="0.3">
      <c r="A1271">
        <v>1264</v>
      </c>
      <c r="B1271">
        <v>18</v>
      </c>
      <c r="C1271">
        <v>1</v>
      </c>
      <c r="D1271">
        <v>1</v>
      </c>
      <c r="E1271">
        <v>3</v>
      </c>
      <c r="F1271">
        <v>1</v>
      </c>
      <c r="G1271">
        <v>3</v>
      </c>
      <c r="H1271">
        <v>1</v>
      </c>
    </row>
    <row r="1272" spans="1:8" x14ac:dyDescent="0.3">
      <c r="A1272">
        <v>1265</v>
      </c>
      <c r="B1272">
        <v>22</v>
      </c>
      <c r="C1272">
        <v>0</v>
      </c>
      <c r="D1272">
        <v>1</v>
      </c>
      <c r="E1272">
        <v>3</v>
      </c>
      <c r="F1272">
        <v>4</v>
      </c>
      <c r="G1272">
        <v>1</v>
      </c>
      <c r="H1272">
        <v>1</v>
      </c>
    </row>
    <row r="1273" spans="1:8" x14ac:dyDescent="0.3">
      <c r="A1273">
        <v>1266</v>
      </c>
      <c r="B1273">
        <v>21</v>
      </c>
      <c r="C1273">
        <v>0</v>
      </c>
      <c r="D1273">
        <v>1</v>
      </c>
      <c r="E1273">
        <v>3</v>
      </c>
      <c r="F1273">
        <v>4</v>
      </c>
      <c r="G1273">
        <v>1</v>
      </c>
      <c r="H1273">
        <v>1</v>
      </c>
    </row>
    <row r="1274" spans="1:8" x14ac:dyDescent="0.3">
      <c r="A1274">
        <v>1267</v>
      </c>
      <c r="B1274">
        <v>19</v>
      </c>
      <c r="C1274">
        <v>1</v>
      </c>
      <c r="D1274">
        <v>1</v>
      </c>
      <c r="E1274">
        <v>3</v>
      </c>
      <c r="F1274">
        <v>3</v>
      </c>
      <c r="G1274">
        <v>2</v>
      </c>
      <c r="H1274">
        <v>1</v>
      </c>
    </row>
    <row r="1275" spans="1:8" x14ac:dyDescent="0.3">
      <c r="A1275">
        <v>1268</v>
      </c>
      <c r="B1275">
        <v>18</v>
      </c>
      <c r="C1275">
        <v>1</v>
      </c>
      <c r="D1275">
        <v>1</v>
      </c>
      <c r="E1275">
        <v>3</v>
      </c>
      <c r="F1275">
        <v>2</v>
      </c>
      <c r="G1275">
        <v>4</v>
      </c>
      <c r="H1275">
        <v>1</v>
      </c>
    </row>
    <row r="1276" spans="1:8" x14ac:dyDescent="0.3">
      <c r="A1276">
        <v>1269</v>
      </c>
      <c r="B1276">
        <v>24</v>
      </c>
      <c r="C1276">
        <v>0</v>
      </c>
      <c r="D1276">
        <v>1</v>
      </c>
      <c r="E1276">
        <v>3</v>
      </c>
      <c r="F1276">
        <v>4</v>
      </c>
      <c r="G1276">
        <v>4</v>
      </c>
      <c r="H1276">
        <v>1</v>
      </c>
    </row>
    <row r="1277" spans="1:8" x14ac:dyDescent="0.3">
      <c r="A1277">
        <v>1270</v>
      </c>
      <c r="B1277">
        <v>23</v>
      </c>
      <c r="C1277">
        <v>0</v>
      </c>
      <c r="D1277">
        <v>1</v>
      </c>
      <c r="E1277">
        <v>3</v>
      </c>
      <c r="F1277">
        <v>3</v>
      </c>
      <c r="G1277">
        <v>1</v>
      </c>
      <c r="H1277">
        <v>1</v>
      </c>
    </row>
    <row r="1278" spans="1:8" x14ac:dyDescent="0.3">
      <c r="A1278">
        <v>1271</v>
      </c>
      <c r="B1278">
        <v>18</v>
      </c>
      <c r="C1278">
        <v>1</v>
      </c>
      <c r="D1278">
        <v>1</v>
      </c>
      <c r="E1278">
        <v>3</v>
      </c>
      <c r="F1278">
        <v>4</v>
      </c>
      <c r="G1278">
        <v>1</v>
      </c>
      <c r="H1278">
        <v>1</v>
      </c>
    </row>
    <row r="1279" spans="1:8" x14ac:dyDescent="0.3">
      <c r="A1279">
        <v>1272</v>
      </c>
      <c r="B1279">
        <v>24</v>
      </c>
      <c r="C1279">
        <v>0</v>
      </c>
      <c r="D1279">
        <v>1</v>
      </c>
      <c r="E1279">
        <v>3</v>
      </c>
      <c r="F1279">
        <v>5</v>
      </c>
      <c r="G1279">
        <v>1</v>
      </c>
      <c r="H1279">
        <v>1</v>
      </c>
    </row>
    <row r="1280" spans="1:8" x14ac:dyDescent="0.3">
      <c r="A1280">
        <v>1273</v>
      </c>
      <c r="B1280">
        <v>19</v>
      </c>
      <c r="C1280">
        <v>0</v>
      </c>
      <c r="D1280">
        <v>1</v>
      </c>
      <c r="E1280">
        <v>3</v>
      </c>
      <c r="F1280">
        <v>3</v>
      </c>
      <c r="G1280">
        <v>3</v>
      </c>
      <c r="H1280">
        <v>1</v>
      </c>
    </row>
    <row r="1281" spans="1:8" x14ac:dyDescent="0.3">
      <c r="A1281">
        <v>1274</v>
      </c>
      <c r="B1281">
        <v>24</v>
      </c>
      <c r="C1281">
        <v>0</v>
      </c>
      <c r="D1281">
        <v>1</v>
      </c>
      <c r="E1281">
        <v>3</v>
      </c>
      <c r="F1281">
        <v>4</v>
      </c>
      <c r="G1281">
        <v>3</v>
      </c>
      <c r="H1281">
        <v>1</v>
      </c>
    </row>
    <row r="1282" spans="1:8" x14ac:dyDescent="0.3">
      <c r="A1282">
        <v>1275</v>
      </c>
      <c r="B1282">
        <v>18</v>
      </c>
      <c r="C1282">
        <v>1</v>
      </c>
      <c r="D1282">
        <v>1</v>
      </c>
      <c r="E1282">
        <v>3</v>
      </c>
      <c r="F1282">
        <v>4</v>
      </c>
      <c r="G1282">
        <v>2</v>
      </c>
      <c r="H1282">
        <v>1</v>
      </c>
    </row>
    <row r="1283" spans="1:8" x14ac:dyDescent="0.3">
      <c r="A1283">
        <v>1276</v>
      </c>
      <c r="B1283">
        <v>23</v>
      </c>
      <c r="C1283">
        <v>0</v>
      </c>
      <c r="D1283">
        <v>1</v>
      </c>
      <c r="E1283">
        <v>3</v>
      </c>
      <c r="F1283">
        <v>2</v>
      </c>
      <c r="G1283">
        <v>1</v>
      </c>
      <c r="H1283">
        <v>1</v>
      </c>
    </row>
    <row r="1284" spans="1:8" x14ac:dyDescent="0.3">
      <c r="A1284">
        <v>1277</v>
      </c>
      <c r="B1284">
        <v>18</v>
      </c>
      <c r="C1284">
        <v>1</v>
      </c>
      <c r="D1284">
        <v>1</v>
      </c>
      <c r="E1284">
        <v>3</v>
      </c>
      <c r="F1284">
        <v>1</v>
      </c>
      <c r="G1284">
        <v>3</v>
      </c>
      <c r="H1284">
        <v>1</v>
      </c>
    </row>
    <row r="1285" spans="1:8" x14ac:dyDescent="0.3">
      <c r="A1285">
        <v>1278</v>
      </c>
      <c r="B1285">
        <v>22</v>
      </c>
      <c r="C1285">
        <v>0</v>
      </c>
      <c r="D1285">
        <v>1</v>
      </c>
      <c r="E1285">
        <v>3</v>
      </c>
      <c r="F1285">
        <v>4</v>
      </c>
      <c r="G1285">
        <v>1</v>
      </c>
      <c r="H1285">
        <v>1</v>
      </c>
    </row>
    <row r="1286" spans="1:8" x14ac:dyDescent="0.3">
      <c r="A1286">
        <v>1279</v>
      </c>
      <c r="B1286">
        <v>21</v>
      </c>
      <c r="C1286">
        <v>0</v>
      </c>
      <c r="D1286">
        <v>1</v>
      </c>
      <c r="E1286">
        <v>3</v>
      </c>
      <c r="F1286">
        <v>4</v>
      </c>
      <c r="G1286">
        <v>1</v>
      </c>
      <c r="H1286">
        <v>1</v>
      </c>
    </row>
    <row r="1287" spans="1:8" x14ac:dyDescent="0.3">
      <c r="A1287">
        <v>1280</v>
      </c>
      <c r="B1287">
        <v>19</v>
      </c>
      <c r="C1287">
        <v>1</v>
      </c>
      <c r="D1287">
        <v>1</v>
      </c>
      <c r="E1287">
        <v>3</v>
      </c>
      <c r="F1287">
        <v>3</v>
      </c>
      <c r="G1287">
        <v>2</v>
      </c>
      <c r="H1287">
        <v>1</v>
      </c>
    </row>
    <row r="1288" spans="1:8" x14ac:dyDescent="0.3">
      <c r="A1288">
        <v>1281</v>
      </c>
      <c r="B1288">
        <v>18</v>
      </c>
      <c r="C1288">
        <v>1</v>
      </c>
      <c r="D1288">
        <v>1</v>
      </c>
      <c r="E1288">
        <v>3</v>
      </c>
      <c r="F1288">
        <v>2</v>
      </c>
      <c r="G1288">
        <v>4</v>
      </c>
      <c r="H1288">
        <v>1</v>
      </c>
    </row>
    <row r="1289" spans="1:8" x14ac:dyDescent="0.3">
      <c r="A1289">
        <v>1282</v>
      </c>
      <c r="B1289">
        <v>24</v>
      </c>
      <c r="C1289">
        <v>0</v>
      </c>
      <c r="D1289">
        <v>1</v>
      </c>
      <c r="E1289">
        <v>3</v>
      </c>
      <c r="F1289">
        <v>4</v>
      </c>
      <c r="G1289">
        <v>4</v>
      </c>
      <c r="H1289">
        <v>1</v>
      </c>
    </row>
    <row r="1290" spans="1:8" x14ac:dyDescent="0.3">
      <c r="A1290">
        <v>1283</v>
      </c>
      <c r="B1290">
        <v>23</v>
      </c>
      <c r="C1290">
        <v>0</v>
      </c>
      <c r="D1290">
        <v>1</v>
      </c>
      <c r="E1290">
        <v>3</v>
      </c>
      <c r="F1290">
        <v>3</v>
      </c>
      <c r="G1290">
        <v>1</v>
      </c>
      <c r="H1290">
        <v>1</v>
      </c>
    </row>
    <row r="1291" spans="1:8" x14ac:dyDescent="0.3">
      <c r="A1291">
        <v>1284</v>
      </c>
      <c r="B1291">
        <v>18</v>
      </c>
      <c r="C1291">
        <v>1</v>
      </c>
      <c r="D1291">
        <v>1</v>
      </c>
      <c r="E1291">
        <v>3</v>
      </c>
      <c r="F1291">
        <v>4</v>
      </c>
      <c r="G1291">
        <v>1</v>
      </c>
      <c r="H1291">
        <v>1</v>
      </c>
    </row>
    <row r="1292" spans="1:8" x14ac:dyDescent="0.3">
      <c r="A1292">
        <v>1285</v>
      </c>
      <c r="B1292">
        <v>24</v>
      </c>
      <c r="C1292">
        <v>0</v>
      </c>
      <c r="D1292">
        <v>1</v>
      </c>
      <c r="E1292">
        <v>3</v>
      </c>
      <c r="F1292">
        <v>5</v>
      </c>
      <c r="G1292">
        <v>1</v>
      </c>
      <c r="H1292">
        <v>1</v>
      </c>
    </row>
    <row r="1293" spans="1:8" x14ac:dyDescent="0.3">
      <c r="A1293">
        <v>1286</v>
      </c>
      <c r="B1293">
        <v>19</v>
      </c>
      <c r="C1293">
        <v>0</v>
      </c>
      <c r="D1293">
        <v>1</v>
      </c>
      <c r="E1293">
        <v>3</v>
      </c>
      <c r="F1293">
        <v>3</v>
      </c>
      <c r="G1293">
        <v>3</v>
      </c>
      <c r="H1293">
        <v>1</v>
      </c>
    </row>
    <row r="1294" spans="1:8" x14ac:dyDescent="0.3">
      <c r="A1294">
        <v>1287</v>
      </c>
      <c r="B1294">
        <v>24</v>
      </c>
      <c r="C1294">
        <v>0</v>
      </c>
      <c r="D1294">
        <v>1</v>
      </c>
      <c r="E1294">
        <v>3</v>
      </c>
      <c r="F1294">
        <v>4</v>
      </c>
      <c r="G1294">
        <v>3</v>
      </c>
      <c r="H1294">
        <v>1</v>
      </c>
    </row>
    <row r="1295" spans="1:8" x14ac:dyDescent="0.3">
      <c r="A1295">
        <v>1288</v>
      </c>
      <c r="B1295">
        <v>18</v>
      </c>
      <c r="C1295">
        <v>1</v>
      </c>
      <c r="D1295">
        <v>1</v>
      </c>
      <c r="E1295">
        <v>3</v>
      </c>
      <c r="F1295">
        <v>4</v>
      </c>
      <c r="G1295">
        <v>2</v>
      </c>
      <c r="H1295">
        <v>1</v>
      </c>
    </row>
    <row r="1296" spans="1:8" x14ac:dyDescent="0.3">
      <c r="A1296">
        <v>1289</v>
      </c>
      <c r="B1296">
        <v>23</v>
      </c>
      <c r="C1296">
        <v>0</v>
      </c>
      <c r="D1296">
        <v>1</v>
      </c>
      <c r="E1296">
        <v>3</v>
      </c>
      <c r="F1296">
        <v>2</v>
      </c>
      <c r="G1296">
        <v>1</v>
      </c>
      <c r="H1296">
        <v>1</v>
      </c>
    </row>
    <row r="1297" spans="1:8" x14ac:dyDescent="0.3">
      <c r="A1297">
        <v>1290</v>
      </c>
      <c r="B1297">
        <v>18</v>
      </c>
      <c r="C1297">
        <v>1</v>
      </c>
      <c r="D1297">
        <v>1</v>
      </c>
      <c r="E1297">
        <v>3</v>
      </c>
      <c r="F1297">
        <v>1</v>
      </c>
      <c r="G1297">
        <v>3</v>
      </c>
      <c r="H1297">
        <v>1</v>
      </c>
    </row>
    <row r="1298" spans="1:8" x14ac:dyDescent="0.3">
      <c r="A1298">
        <v>1291</v>
      </c>
      <c r="B1298">
        <v>22</v>
      </c>
      <c r="C1298">
        <v>0</v>
      </c>
      <c r="D1298">
        <v>1</v>
      </c>
      <c r="E1298">
        <v>3</v>
      </c>
      <c r="F1298">
        <v>4</v>
      </c>
      <c r="G1298">
        <v>1</v>
      </c>
      <c r="H1298">
        <v>1</v>
      </c>
    </row>
    <row r="1299" spans="1:8" x14ac:dyDescent="0.3">
      <c r="A1299">
        <v>1292</v>
      </c>
      <c r="B1299">
        <v>21</v>
      </c>
      <c r="C1299">
        <v>0</v>
      </c>
      <c r="D1299">
        <v>1</v>
      </c>
      <c r="E1299">
        <v>3</v>
      </c>
      <c r="F1299">
        <v>4</v>
      </c>
      <c r="G1299">
        <v>1</v>
      </c>
      <c r="H1299">
        <v>1</v>
      </c>
    </row>
    <row r="1300" spans="1:8" x14ac:dyDescent="0.3">
      <c r="A1300">
        <v>1293</v>
      </c>
      <c r="B1300">
        <v>19</v>
      </c>
      <c r="C1300">
        <v>1</v>
      </c>
      <c r="D1300">
        <v>1</v>
      </c>
      <c r="E1300">
        <v>3</v>
      </c>
      <c r="F1300">
        <v>3</v>
      </c>
      <c r="G1300">
        <v>2</v>
      </c>
      <c r="H1300">
        <v>1</v>
      </c>
    </row>
    <row r="1301" spans="1:8" x14ac:dyDescent="0.3">
      <c r="A1301">
        <v>1294</v>
      </c>
      <c r="B1301">
        <v>18</v>
      </c>
      <c r="C1301">
        <v>1</v>
      </c>
      <c r="D1301">
        <v>1</v>
      </c>
      <c r="E1301">
        <v>3</v>
      </c>
      <c r="F1301">
        <v>2</v>
      </c>
      <c r="G1301">
        <v>4</v>
      </c>
      <c r="H1301">
        <v>1</v>
      </c>
    </row>
    <row r="1302" spans="1:8" x14ac:dyDescent="0.3">
      <c r="A1302">
        <v>1295</v>
      </c>
      <c r="B1302">
        <v>24</v>
      </c>
      <c r="C1302">
        <v>0</v>
      </c>
      <c r="D1302">
        <v>1</v>
      </c>
      <c r="E1302">
        <v>3</v>
      </c>
      <c r="F1302">
        <v>4</v>
      </c>
      <c r="G1302">
        <v>4</v>
      </c>
      <c r="H1302">
        <v>1</v>
      </c>
    </row>
    <row r="1303" spans="1:8" x14ac:dyDescent="0.3">
      <c r="A1303">
        <v>1296</v>
      </c>
      <c r="B1303">
        <v>23</v>
      </c>
      <c r="C1303">
        <v>0</v>
      </c>
      <c r="D1303">
        <v>1</v>
      </c>
      <c r="E1303">
        <v>3</v>
      </c>
      <c r="F1303">
        <v>3</v>
      </c>
      <c r="G1303">
        <v>1</v>
      </c>
      <c r="H1303">
        <v>1</v>
      </c>
    </row>
    <row r="1304" spans="1:8" x14ac:dyDescent="0.3">
      <c r="A1304">
        <v>1297</v>
      </c>
      <c r="B1304">
        <v>18</v>
      </c>
      <c r="C1304">
        <v>1</v>
      </c>
      <c r="D1304">
        <v>1</v>
      </c>
      <c r="E1304">
        <v>3</v>
      </c>
      <c r="F1304">
        <v>4</v>
      </c>
      <c r="G1304">
        <v>1</v>
      </c>
      <c r="H1304">
        <v>1</v>
      </c>
    </row>
    <row r="1305" spans="1:8" x14ac:dyDescent="0.3">
      <c r="A1305">
        <v>1298</v>
      </c>
      <c r="B1305">
        <v>24</v>
      </c>
      <c r="C1305">
        <v>0</v>
      </c>
      <c r="D1305">
        <v>1</v>
      </c>
      <c r="E1305">
        <v>3</v>
      </c>
      <c r="F1305">
        <v>5</v>
      </c>
      <c r="G1305">
        <v>1</v>
      </c>
      <c r="H1305">
        <v>1</v>
      </c>
    </row>
    <row r="1306" spans="1:8" x14ac:dyDescent="0.3">
      <c r="A1306">
        <v>1299</v>
      </c>
      <c r="B1306">
        <v>19</v>
      </c>
      <c r="C1306">
        <v>0</v>
      </c>
      <c r="D1306">
        <v>1</v>
      </c>
      <c r="E1306">
        <v>3</v>
      </c>
      <c r="F1306">
        <v>3</v>
      </c>
      <c r="G1306">
        <v>3</v>
      </c>
      <c r="H1306">
        <v>1</v>
      </c>
    </row>
    <row r="1307" spans="1:8" x14ac:dyDescent="0.3">
      <c r="A1307">
        <v>1300</v>
      </c>
      <c r="B1307">
        <v>24</v>
      </c>
      <c r="C1307">
        <v>0</v>
      </c>
      <c r="D1307">
        <v>1</v>
      </c>
      <c r="E1307">
        <v>3</v>
      </c>
      <c r="F1307">
        <v>4</v>
      </c>
      <c r="G1307">
        <v>3</v>
      </c>
      <c r="H1307">
        <v>1</v>
      </c>
    </row>
    <row r="1308" spans="1:8" x14ac:dyDescent="0.3">
      <c r="A1308">
        <v>1301</v>
      </c>
      <c r="B1308">
        <v>18</v>
      </c>
      <c r="C1308">
        <v>1</v>
      </c>
      <c r="D1308">
        <v>1</v>
      </c>
      <c r="E1308">
        <v>3</v>
      </c>
      <c r="F1308">
        <v>4</v>
      </c>
      <c r="G1308">
        <v>2</v>
      </c>
      <c r="H1308">
        <v>1</v>
      </c>
    </row>
    <row r="1309" spans="1:8" x14ac:dyDescent="0.3">
      <c r="A1309">
        <v>1302</v>
      </c>
      <c r="B1309">
        <v>23</v>
      </c>
      <c r="C1309">
        <v>0</v>
      </c>
      <c r="D1309">
        <v>1</v>
      </c>
      <c r="E1309">
        <v>3</v>
      </c>
      <c r="F1309">
        <v>2</v>
      </c>
      <c r="G1309">
        <v>1</v>
      </c>
      <c r="H1309">
        <v>1</v>
      </c>
    </row>
    <row r="1310" spans="1:8" x14ac:dyDescent="0.3">
      <c r="A1310">
        <v>1303</v>
      </c>
      <c r="B1310">
        <v>18</v>
      </c>
      <c r="C1310">
        <v>1</v>
      </c>
      <c r="D1310">
        <v>1</v>
      </c>
      <c r="E1310">
        <v>3</v>
      </c>
      <c r="F1310">
        <v>1</v>
      </c>
      <c r="G1310">
        <v>3</v>
      </c>
      <c r="H1310">
        <v>1</v>
      </c>
    </row>
    <row r="1311" spans="1:8" x14ac:dyDescent="0.3">
      <c r="A1311">
        <v>1304</v>
      </c>
      <c r="B1311">
        <v>22</v>
      </c>
      <c r="C1311">
        <v>0</v>
      </c>
      <c r="D1311">
        <v>1</v>
      </c>
      <c r="E1311">
        <v>3</v>
      </c>
      <c r="F1311">
        <v>4</v>
      </c>
      <c r="G1311">
        <v>1</v>
      </c>
      <c r="H1311">
        <v>1</v>
      </c>
    </row>
    <row r="1312" spans="1:8" x14ac:dyDescent="0.3">
      <c r="A1312">
        <v>1305</v>
      </c>
      <c r="B1312">
        <v>21</v>
      </c>
      <c r="C1312">
        <v>0</v>
      </c>
      <c r="D1312">
        <v>1</v>
      </c>
      <c r="E1312">
        <v>3</v>
      </c>
      <c r="F1312">
        <v>4</v>
      </c>
      <c r="G1312">
        <v>1</v>
      </c>
      <c r="H1312">
        <v>1</v>
      </c>
    </row>
    <row r="1313" spans="1:8" x14ac:dyDescent="0.3">
      <c r="A1313">
        <v>1306</v>
      </c>
      <c r="B1313">
        <v>19</v>
      </c>
      <c r="C1313">
        <v>1</v>
      </c>
      <c r="D1313">
        <v>1</v>
      </c>
      <c r="E1313">
        <v>3</v>
      </c>
      <c r="F1313">
        <v>3</v>
      </c>
      <c r="G1313">
        <v>2</v>
      </c>
      <c r="H1313">
        <v>1</v>
      </c>
    </row>
    <row r="1314" spans="1:8" x14ac:dyDescent="0.3">
      <c r="A1314">
        <v>1307</v>
      </c>
      <c r="B1314">
        <v>18</v>
      </c>
      <c r="C1314">
        <v>1</v>
      </c>
      <c r="D1314">
        <v>1</v>
      </c>
      <c r="E1314">
        <v>3</v>
      </c>
      <c r="F1314">
        <v>2</v>
      </c>
      <c r="G1314">
        <v>4</v>
      </c>
      <c r="H1314">
        <v>1</v>
      </c>
    </row>
    <row r="1315" spans="1:8" x14ac:dyDescent="0.3">
      <c r="A1315">
        <v>1308</v>
      </c>
      <c r="B1315">
        <v>24</v>
      </c>
      <c r="C1315">
        <v>0</v>
      </c>
      <c r="D1315">
        <v>1</v>
      </c>
      <c r="E1315">
        <v>3</v>
      </c>
      <c r="F1315">
        <v>4</v>
      </c>
      <c r="G1315">
        <v>4</v>
      </c>
      <c r="H1315">
        <v>1</v>
      </c>
    </row>
    <row r="1316" spans="1:8" x14ac:dyDescent="0.3">
      <c r="A1316">
        <v>1309</v>
      </c>
      <c r="B1316">
        <v>23</v>
      </c>
      <c r="C1316">
        <v>0</v>
      </c>
      <c r="D1316">
        <v>1</v>
      </c>
      <c r="E1316">
        <v>3</v>
      </c>
      <c r="F1316">
        <v>3</v>
      </c>
      <c r="G1316">
        <v>1</v>
      </c>
      <c r="H1316">
        <v>1</v>
      </c>
    </row>
    <row r="1317" spans="1:8" x14ac:dyDescent="0.3">
      <c r="A1317">
        <v>1310</v>
      </c>
      <c r="B1317">
        <v>18</v>
      </c>
      <c r="C1317">
        <v>1</v>
      </c>
      <c r="D1317">
        <v>1</v>
      </c>
      <c r="E1317">
        <v>3</v>
      </c>
      <c r="F1317">
        <v>4</v>
      </c>
      <c r="G1317">
        <v>1</v>
      </c>
      <c r="H1317">
        <v>1</v>
      </c>
    </row>
    <row r="1318" spans="1:8" x14ac:dyDescent="0.3">
      <c r="A1318">
        <v>1311</v>
      </c>
      <c r="B1318">
        <v>24</v>
      </c>
      <c r="C1318">
        <v>0</v>
      </c>
      <c r="D1318">
        <v>1</v>
      </c>
      <c r="E1318">
        <v>3</v>
      </c>
      <c r="F1318">
        <v>5</v>
      </c>
      <c r="G1318">
        <v>1</v>
      </c>
      <c r="H1318">
        <v>1</v>
      </c>
    </row>
    <row r="1319" spans="1:8" x14ac:dyDescent="0.3">
      <c r="A1319">
        <v>1312</v>
      </c>
      <c r="B1319">
        <v>19</v>
      </c>
      <c r="C1319">
        <v>0</v>
      </c>
      <c r="D1319">
        <v>1</v>
      </c>
      <c r="E1319">
        <v>3</v>
      </c>
      <c r="F1319">
        <v>3</v>
      </c>
      <c r="G1319">
        <v>3</v>
      </c>
      <c r="H1319">
        <v>1</v>
      </c>
    </row>
    <row r="1320" spans="1:8" x14ac:dyDescent="0.3">
      <c r="A1320">
        <v>1313</v>
      </c>
      <c r="B1320">
        <v>24</v>
      </c>
      <c r="C1320">
        <v>0</v>
      </c>
      <c r="D1320">
        <v>1</v>
      </c>
      <c r="E1320">
        <v>3</v>
      </c>
      <c r="F1320">
        <v>4</v>
      </c>
      <c r="G1320">
        <v>3</v>
      </c>
      <c r="H1320">
        <v>1</v>
      </c>
    </row>
    <row r="1321" spans="1:8" x14ac:dyDescent="0.3">
      <c r="A1321">
        <v>1314</v>
      </c>
      <c r="B1321">
        <v>18</v>
      </c>
      <c r="C1321">
        <v>1</v>
      </c>
      <c r="D1321">
        <v>1</v>
      </c>
      <c r="E1321">
        <v>3</v>
      </c>
      <c r="F1321">
        <v>4</v>
      </c>
      <c r="G1321">
        <v>2</v>
      </c>
      <c r="H1321">
        <v>1</v>
      </c>
    </row>
    <row r="1322" spans="1:8" x14ac:dyDescent="0.3">
      <c r="A1322">
        <v>1315</v>
      </c>
      <c r="B1322">
        <v>23</v>
      </c>
      <c r="C1322">
        <v>0</v>
      </c>
      <c r="D1322">
        <v>1</v>
      </c>
      <c r="E1322">
        <v>3</v>
      </c>
      <c r="F1322">
        <v>2</v>
      </c>
      <c r="G1322">
        <v>1</v>
      </c>
      <c r="H1322">
        <v>1</v>
      </c>
    </row>
    <row r="1323" spans="1:8" x14ac:dyDescent="0.3">
      <c r="A1323">
        <v>1316</v>
      </c>
      <c r="B1323">
        <v>18</v>
      </c>
      <c r="C1323">
        <v>1</v>
      </c>
      <c r="D1323">
        <v>1</v>
      </c>
      <c r="E1323">
        <v>3</v>
      </c>
      <c r="F1323">
        <v>1</v>
      </c>
      <c r="G1323">
        <v>3</v>
      </c>
      <c r="H1323">
        <v>1</v>
      </c>
    </row>
    <row r="1324" spans="1:8" x14ac:dyDescent="0.3">
      <c r="A1324">
        <v>1317</v>
      </c>
      <c r="B1324">
        <v>22</v>
      </c>
      <c r="C1324">
        <v>0</v>
      </c>
      <c r="D1324">
        <v>1</v>
      </c>
      <c r="E1324">
        <v>3</v>
      </c>
      <c r="F1324">
        <v>4</v>
      </c>
      <c r="G1324">
        <v>1</v>
      </c>
      <c r="H1324">
        <v>1</v>
      </c>
    </row>
    <row r="1325" spans="1:8" x14ac:dyDescent="0.3">
      <c r="A1325">
        <v>1318</v>
      </c>
      <c r="B1325">
        <v>21</v>
      </c>
      <c r="C1325">
        <v>0</v>
      </c>
      <c r="D1325">
        <v>1</v>
      </c>
      <c r="E1325">
        <v>3</v>
      </c>
      <c r="F1325">
        <v>4</v>
      </c>
      <c r="G1325">
        <v>1</v>
      </c>
      <c r="H1325">
        <v>1</v>
      </c>
    </row>
    <row r="1326" spans="1:8" x14ac:dyDescent="0.3">
      <c r="A1326">
        <v>1319</v>
      </c>
      <c r="B1326">
        <v>19</v>
      </c>
      <c r="C1326">
        <v>1</v>
      </c>
      <c r="D1326">
        <v>1</v>
      </c>
      <c r="E1326">
        <v>3</v>
      </c>
      <c r="F1326">
        <v>3</v>
      </c>
      <c r="G1326">
        <v>2</v>
      </c>
      <c r="H1326">
        <v>1</v>
      </c>
    </row>
    <row r="1327" spans="1:8" x14ac:dyDescent="0.3">
      <c r="A1327">
        <v>1320</v>
      </c>
      <c r="B1327">
        <v>18</v>
      </c>
      <c r="C1327">
        <v>1</v>
      </c>
      <c r="D1327">
        <v>1</v>
      </c>
      <c r="E1327">
        <v>3</v>
      </c>
      <c r="F1327">
        <v>2</v>
      </c>
      <c r="G1327">
        <v>4</v>
      </c>
      <c r="H1327">
        <v>1</v>
      </c>
    </row>
    <row r="1328" spans="1:8" x14ac:dyDescent="0.3">
      <c r="A1328">
        <v>1321</v>
      </c>
      <c r="B1328">
        <v>24</v>
      </c>
      <c r="C1328">
        <v>0</v>
      </c>
      <c r="D1328">
        <v>1</v>
      </c>
      <c r="E1328">
        <v>3</v>
      </c>
      <c r="F1328">
        <v>4</v>
      </c>
      <c r="G1328">
        <v>4</v>
      </c>
      <c r="H1328">
        <v>1</v>
      </c>
    </row>
    <row r="1329" spans="1:8" x14ac:dyDescent="0.3">
      <c r="A1329">
        <v>1322</v>
      </c>
      <c r="B1329">
        <v>23</v>
      </c>
      <c r="C1329">
        <v>0</v>
      </c>
      <c r="D1329">
        <v>1</v>
      </c>
      <c r="E1329">
        <v>3</v>
      </c>
      <c r="F1329">
        <v>3</v>
      </c>
      <c r="G1329">
        <v>1</v>
      </c>
      <c r="H1329">
        <v>1</v>
      </c>
    </row>
    <row r="1330" spans="1:8" x14ac:dyDescent="0.3">
      <c r="A1330">
        <v>1323</v>
      </c>
      <c r="B1330">
        <v>18</v>
      </c>
      <c r="C1330">
        <v>1</v>
      </c>
      <c r="D1330">
        <v>1</v>
      </c>
      <c r="E1330">
        <v>3</v>
      </c>
      <c r="F1330">
        <v>4</v>
      </c>
      <c r="G1330">
        <v>1</v>
      </c>
      <c r="H1330">
        <v>1</v>
      </c>
    </row>
    <row r="1331" spans="1:8" x14ac:dyDescent="0.3">
      <c r="A1331">
        <v>1324</v>
      </c>
      <c r="B1331">
        <v>24</v>
      </c>
      <c r="C1331">
        <v>0</v>
      </c>
      <c r="D1331">
        <v>1</v>
      </c>
      <c r="E1331">
        <v>3</v>
      </c>
      <c r="F1331">
        <v>5</v>
      </c>
      <c r="G1331">
        <v>1</v>
      </c>
      <c r="H1331">
        <v>1</v>
      </c>
    </row>
    <row r="1332" spans="1:8" x14ac:dyDescent="0.3">
      <c r="A1332">
        <v>1325</v>
      </c>
      <c r="B1332">
        <v>19</v>
      </c>
      <c r="C1332">
        <v>0</v>
      </c>
      <c r="D1332">
        <v>1</v>
      </c>
      <c r="E1332">
        <v>3</v>
      </c>
      <c r="F1332">
        <v>3</v>
      </c>
      <c r="G1332">
        <v>3</v>
      </c>
      <c r="H1332">
        <v>1</v>
      </c>
    </row>
    <row r="1333" spans="1:8" x14ac:dyDescent="0.3">
      <c r="A1333">
        <v>1326</v>
      </c>
      <c r="B1333">
        <v>24</v>
      </c>
      <c r="C1333">
        <v>0</v>
      </c>
      <c r="D1333">
        <v>1</v>
      </c>
      <c r="E1333">
        <v>3</v>
      </c>
      <c r="F1333">
        <v>4</v>
      </c>
      <c r="G1333">
        <v>3</v>
      </c>
      <c r="H1333">
        <v>1</v>
      </c>
    </row>
    <row r="1334" spans="1:8" x14ac:dyDescent="0.3">
      <c r="A1334">
        <v>1327</v>
      </c>
      <c r="B1334">
        <v>18</v>
      </c>
      <c r="C1334">
        <v>1</v>
      </c>
      <c r="D1334">
        <v>1</v>
      </c>
      <c r="E1334">
        <v>3</v>
      </c>
      <c r="F1334">
        <v>4</v>
      </c>
      <c r="G1334">
        <v>2</v>
      </c>
      <c r="H1334">
        <v>1</v>
      </c>
    </row>
    <row r="1335" spans="1:8" x14ac:dyDescent="0.3">
      <c r="A1335">
        <v>1328</v>
      </c>
      <c r="B1335">
        <v>23</v>
      </c>
      <c r="C1335">
        <v>0</v>
      </c>
      <c r="D1335">
        <v>1</v>
      </c>
      <c r="E1335">
        <v>3</v>
      </c>
      <c r="F1335">
        <v>2</v>
      </c>
      <c r="G1335">
        <v>1</v>
      </c>
      <c r="H1335">
        <v>1</v>
      </c>
    </row>
    <row r="1336" spans="1:8" x14ac:dyDescent="0.3">
      <c r="A1336">
        <v>1329</v>
      </c>
      <c r="B1336">
        <v>18</v>
      </c>
      <c r="C1336">
        <v>1</v>
      </c>
      <c r="D1336">
        <v>1</v>
      </c>
      <c r="E1336">
        <v>3</v>
      </c>
      <c r="F1336">
        <v>1</v>
      </c>
      <c r="G1336">
        <v>3</v>
      </c>
      <c r="H1336">
        <v>1</v>
      </c>
    </row>
    <row r="1337" spans="1:8" x14ac:dyDescent="0.3">
      <c r="A1337">
        <v>1330</v>
      </c>
      <c r="B1337">
        <v>22</v>
      </c>
      <c r="C1337">
        <v>0</v>
      </c>
      <c r="D1337">
        <v>1</v>
      </c>
      <c r="E1337">
        <v>3</v>
      </c>
      <c r="F1337">
        <v>4</v>
      </c>
      <c r="G1337">
        <v>1</v>
      </c>
      <c r="H1337">
        <v>1</v>
      </c>
    </row>
    <row r="1338" spans="1:8" x14ac:dyDescent="0.3">
      <c r="A1338">
        <v>1331</v>
      </c>
      <c r="B1338">
        <v>21</v>
      </c>
      <c r="C1338">
        <v>0</v>
      </c>
      <c r="D1338">
        <v>1</v>
      </c>
      <c r="E1338">
        <v>3</v>
      </c>
      <c r="F1338">
        <v>4</v>
      </c>
      <c r="G1338">
        <v>1</v>
      </c>
      <c r="H1338">
        <v>1</v>
      </c>
    </row>
    <row r="1339" spans="1:8" x14ac:dyDescent="0.3">
      <c r="A1339">
        <v>1332</v>
      </c>
      <c r="B1339">
        <v>19</v>
      </c>
      <c r="C1339">
        <v>1</v>
      </c>
      <c r="D1339">
        <v>1</v>
      </c>
      <c r="E1339">
        <v>3</v>
      </c>
      <c r="F1339">
        <v>3</v>
      </c>
      <c r="G1339">
        <v>2</v>
      </c>
      <c r="H1339">
        <v>1</v>
      </c>
    </row>
    <row r="1340" spans="1:8" x14ac:dyDescent="0.3">
      <c r="A1340">
        <v>1333</v>
      </c>
      <c r="B1340">
        <v>18</v>
      </c>
      <c r="C1340">
        <v>1</v>
      </c>
      <c r="D1340">
        <v>1</v>
      </c>
      <c r="E1340">
        <v>3</v>
      </c>
      <c r="F1340">
        <v>2</v>
      </c>
      <c r="G1340">
        <v>4</v>
      </c>
      <c r="H1340">
        <v>1</v>
      </c>
    </row>
    <row r="1341" spans="1:8" x14ac:dyDescent="0.3">
      <c r="A1341">
        <v>1334</v>
      </c>
      <c r="B1341">
        <v>24</v>
      </c>
      <c r="C1341">
        <v>0</v>
      </c>
      <c r="D1341">
        <v>1</v>
      </c>
      <c r="E1341">
        <v>3</v>
      </c>
      <c r="F1341">
        <v>4</v>
      </c>
      <c r="G1341">
        <v>4</v>
      </c>
      <c r="H1341">
        <v>1</v>
      </c>
    </row>
    <row r="1342" spans="1:8" x14ac:dyDescent="0.3">
      <c r="A1342">
        <v>1335</v>
      </c>
      <c r="B1342">
        <v>23</v>
      </c>
      <c r="C1342">
        <v>0</v>
      </c>
      <c r="D1342">
        <v>1</v>
      </c>
      <c r="E1342">
        <v>3</v>
      </c>
      <c r="F1342">
        <v>3</v>
      </c>
      <c r="G1342">
        <v>1</v>
      </c>
      <c r="H1342">
        <v>1</v>
      </c>
    </row>
    <row r="1343" spans="1:8" x14ac:dyDescent="0.3">
      <c r="A1343">
        <v>1336</v>
      </c>
      <c r="B1343">
        <v>18</v>
      </c>
      <c r="C1343">
        <v>1</v>
      </c>
      <c r="D1343">
        <v>1</v>
      </c>
      <c r="E1343">
        <v>3</v>
      </c>
      <c r="F1343">
        <v>4</v>
      </c>
      <c r="G1343">
        <v>1</v>
      </c>
      <c r="H1343">
        <v>1</v>
      </c>
    </row>
    <row r="1344" spans="1:8" x14ac:dyDescent="0.3">
      <c r="A1344">
        <v>1337</v>
      </c>
      <c r="B1344">
        <v>24</v>
      </c>
      <c r="C1344">
        <v>0</v>
      </c>
      <c r="D1344">
        <v>1</v>
      </c>
      <c r="E1344">
        <v>3</v>
      </c>
      <c r="F1344">
        <v>5</v>
      </c>
      <c r="G1344">
        <v>1</v>
      </c>
      <c r="H1344">
        <v>1</v>
      </c>
    </row>
    <row r="1345" spans="1:8" x14ac:dyDescent="0.3">
      <c r="A1345">
        <v>1338</v>
      </c>
      <c r="B1345">
        <v>19</v>
      </c>
      <c r="C1345">
        <v>0</v>
      </c>
      <c r="D1345">
        <v>1</v>
      </c>
      <c r="E1345">
        <v>3</v>
      </c>
      <c r="F1345">
        <v>3</v>
      </c>
      <c r="G1345">
        <v>3</v>
      </c>
      <c r="H1345">
        <v>1</v>
      </c>
    </row>
    <row r="1346" spans="1:8" x14ac:dyDescent="0.3">
      <c r="A1346">
        <v>1339</v>
      </c>
      <c r="B1346">
        <v>24</v>
      </c>
      <c r="C1346">
        <v>0</v>
      </c>
      <c r="D1346">
        <v>1</v>
      </c>
      <c r="E1346">
        <v>3</v>
      </c>
      <c r="F1346">
        <v>4</v>
      </c>
      <c r="G1346">
        <v>3</v>
      </c>
      <c r="H1346">
        <v>1</v>
      </c>
    </row>
    <row r="1347" spans="1:8" x14ac:dyDescent="0.3">
      <c r="A1347">
        <v>1340</v>
      </c>
      <c r="B1347">
        <v>18</v>
      </c>
      <c r="C1347">
        <v>1</v>
      </c>
      <c r="D1347">
        <v>1</v>
      </c>
      <c r="E1347">
        <v>3</v>
      </c>
      <c r="F1347">
        <v>4</v>
      </c>
      <c r="G1347">
        <v>2</v>
      </c>
      <c r="H1347">
        <v>1</v>
      </c>
    </row>
    <row r="1348" spans="1:8" x14ac:dyDescent="0.3">
      <c r="A1348">
        <v>1341</v>
      </c>
      <c r="B1348">
        <v>23</v>
      </c>
      <c r="C1348">
        <v>0</v>
      </c>
      <c r="D1348">
        <v>1</v>
      </c>
      <c r="E1348">
        <v>3</v>
      </c>
      <c r="F1348">
        <v>2</v>
      </c>
      <c r="G1348">
        <v>1</v>
      </c>
      <c r="H1348">
        <v>1</v>
      </c>
    </row>
    <row r="1349" spans="1:8" x14ac:dyDescent="0.3">
      <c r="A1349">
        <v>1342</v>
      </c>
      <c r="B1349">
        <v>18</v>
      </c>
      <c r="C1349">
        <v>1</v>
      </c>
      <c r="D1349">
        <v>1</v>
      </c>
      <c r="E1349">
        <v>3</v>
      </c>
      <c r="F1349">
        <v>1</v>
      </c>
      <c r="G1349">
        <v>3</v>
      </c>
      <c r="H1349">
        <v>1</v>
      </c>
    </row>
    <row r="1350" spans="1:8" x14ac:dyDescent="0.3">
      <c r="A1350">
        <v>1343</v>
      </c>
      <c r="B1350">
        <v>22</v>
      </c>
      <c r="C1350">
        <v>0</v>
      </c>
      <c r="D1350">
        <v>1</v>
      </c>
      <c r="E1350">
        <v>3</v>
      </c>
      <c r="F1350">
        <v>4</v>
      </c>
      <c r="G1350">
        <v>1</v>
      </c>
      <c r="H1350">
        <v>1</v>
      </c>
    </row>
    <row r="1351" spans="1:8" x14ac:dyDescent="0.3">
      <c r="A1351">
        <v>1344</v>
      </c>
      <c r="B1351">
        <v>21</v>
      </c>
      <c r="C1351">
        <v>0</v>
      </c>
      <c r="D1351">
        <v>1</v>
      </c>
      <c r="E1351">
        <v>3</v>
      </c>
      <c r="F1351">
        <v>4</v>
      </c>
      <c r="G1351">
        <v>1</v>
      </c>
      <c r="H1351">
        <v>1</v>
      </c>
    </row>
    <row r="1352" spans="1:8" x14ac:dyDescent="0.3">
      <c r="A1352">
        <v>1345</v>
      </c>
      <c r="B1352">
        <v>19</v>
      </c>
      <c r="C1352">
        <v>1</v>
      </c>
      <c r="D1352">
        <v>1</v>
      </c>
      <c r="E1352">
        <v>3</v>
      </c>
      <c r="F1352">
        <v>3</v>
      </c>
      <c r="G1352">
        <v>2</v>
      </c>
      <c r="H1352">
        <v>1</v>
      </c>
    </row>
    <row r="1353" spans="1:8" x14ac:dyDescent="0.3">
      <c r="A1353">
        <v>1346</v>
      </c>
      <c r="B1353">
        <v>18</v>
      </c>
      <c r="C1353">
        <v>1</v>
      </c>
      <c r="D1353">
        <v>1</v>
      </c>
      <c r="E1353">
        <v>3</v>
      </c>
      <c r="F1353">
        <v>2</v>
      </c>
      <c r="G1353">
        <v>4</v>
      </c>
      <c r="H1353">
        <v>1</v>
      </c>
    </row>
    <row r="1354" spans="1:8" x14ac:dyDescent="0.3">
      <c r="A1354">
        <v>1347</v>
      </c>
      <c r="B1354">
        <v>24</v>
      </c>
      <c r="C1354">
        <v>0</v>
      </c>
      <c r="D1354">
        <v>1</v>
      </c>
      <c r="E1354">
        <v>3</v>
      </c>
      <c r="F1354">
        <v>4</v>
      </c>
      <c r="G1354">
        <v>4</v>
      </c>
      <c r="H1354">
        <v>1</v>
      </c>
    </row>
    <row r="1355" spans="1:8" x14ac:dyDescent="0.3">
      <c r="A1355">
        <v>1348</v>
      </c>
      <c r="B1355">
        <v>23</v>
      </c>
      <c r="C1355">
        <v>0</v>
      </c>
      <c r="D1355">
        <v>1</v>
      </c>
      <c r="E1355">
        <v>3</v>
      </c>
      <c r="F1355">
        <v>3</v>
      </c>
      <c r="G1355">
        <v>1</v>
      </c>
      <c r="H1355">
        <v>1</v>
      </c>
    </row>
    <row r="1356" spans="1:8" x14ac:dyDescent="0.3">
      <c r="A1356">
        <v>1349</v>
      </c>
      <c r="B1356">
        <v>18</v>
      </c>
      <c r="C1356">
        <v>1</v>
      </c>
      <c r="D1356">
        <v>1</v>
      </c>
      <c r="E1356">
        <v>3</v>
      </c>
      <c r="F1356">
        <v>4</v>
      </c>
      <c r="G1356">
        <v>1</v>
      </c>
      <c r="H1356">
        <v>1</v>
      </c>
    </row>
    <row r="1357" spans="1:8" x14ac:dyDescent="0.3">
      <c r="A1357">
        <v>1350</v>
      </c>
      <c r="B1357">
        <v>24</v>
      </c>
      <c r="C1357">
        <v>0</v>
      </c>
      <c r="D1357">
        <v>1</v>
      </c>
      <c r="E1357">
        <v>3</v>
      </c>
      <c r="F1357">
        <v>5</v>
      </c>
      <c r="G1357">
        <v>1</v>
      </c>
      <c r="H1357">
        <v>1</v>
      </c>
    </row>
    <row r="1358" spans="1:8" x14ac:dyDescent="0.3">
      <c r="A1358">
        <v>1351</v>
      </c>
      <c r="B1358">
        <v>19</v>
      </c>
      <c r="C1358">
        <v>0</v>
      </c>
      <c r="D1358">
        <v>1</v>
      </c>
      <c r="E1358">
        <v>3</v>
      </c>
      <c r="F1358">
        <v>3</v>
      </c>
      <c r="G1358">
        <v>3</v>
      </c>
      <c r="H1358">
        <v>1</v>
      </c>
    </row>
    <row r="1359" spans="1:8" x14ac:dyDescent="0.3">
      <c r="A1359">
        <v>1352</v>
      </c>
      <c r="B1359">
        <v>24</v>
      </c>
      <c r="C1359">
        <v>0</v>
      </c>
      <c r="D1359">
        <v>1</v>
      </c>
      <c r="E1359">
        <v>3</v>
      </c>
      <c r="F1359">
        <v>4</v>
      </c>
      <c r="G1359">
        <v>3</v>
      </c>
      <c r="H1359">
        <v>1</v>
      </c>
    </row>
    <row r="1360" spans="1:8" x14ac:dyDescent="0.3">
      <c r="A1360">
        <v>1353</v>
      </c>
      <c r="B1360">
        <v>18</v>
      </c>
      <c r="C1360">
        <v>1</v>
      </c>
      <c r="D1360">
        <v>1</v>
      </c>
      <c r="E1360">
        <v>3</v>
      </c>
      <c r="F1360">
        <v>4</v>
      </c>
      <c r="G1360">
        <v>2</v>
      </c>
      <c r="H1360">
        <v>1</v>
      </c>
    </row>
    <row r="1361" spans="1:8" x14ac:dyDescent="0.3">
      <c r="A1361">
        <v>1354</v>
      </c>
      <c r="B1361">
        <v>23</v>
      </c>
      <c r="C1361">
        <v>0</v>
      </c>
      <c r="D1361">
        <v>1</v>
      </c>
      <c r="E1361">
        <v>3</v>
      </c>
      <c r="F1361">
        <v>2</v>
      </c>
      <c r="G1361">
        <v>1</v>
      </c>
      <c r="H1361">
        <v>1</v>
      </c>
    </row>
    <row r="1362" spans="1:8" x14ac:dyDescent="0.3">
      <c r="A1362">
        <v>1355</v>
      </c>
      <c r="B1362">
        <v>18</v>
      </c>
      <c r="C1362">
        <v>1</v>
      </c>
      <c r="D1362">
        <v>1</v>
      </c>
      <c r="E1362">
        <v>3</v>
      </c>
      <c r="F1362">
        <v>1</v>
      </c>
      <c r="G1362">
        <v>3</v>
      </c>
      <c r="H1362">
        <v>1</v>
      </c>
    </row>
    <row r="1363" spans="1:8" x14ac:dyDescent="0.3">
      <c r="A1363">
        <v>1356</v>
      </c>
      <c r="B1363">
        <v>22</v>
      </c>
      <c r="C1363">
        <v>0</v>
      </c>
      <c r="D1363">
        <v>1</v>
      </c>
      <c r="E1363">
        <v>3</v>
      </c>
      <c r="F1363">
        <v>4</v>
      </c>
      <c r="G1363">
        <v>1</v>
      </c>
      <c r="H1363">
        <v>1</v>
      </c>
    </row>
    <row r="1364" spans="1:8" x14ac:dyDescent="0.3">
      <c r="A1364">
        <v>1357</v>
      </c>
      <c r="B1364">
        <v>21</v>
      </c>
      <c r="C1364">
        <v>0</v>
      </c>
      <c r="D1364">
        <v>1</v>
      </c>
      <c r="E1364">
        <v>3</v>
      </c>
      <c r="F1364">
        <v>4</v>
      </c>
      <c r="G1364">
        <v>1</v>
      </c>
      <c r="H1364">
        <v>1</v>
      </c>
    </row>
    <row r="1365" spans="1:8" x14ac:dyDescent="0.3">
      <c r="A1365">
        <v>1358</v>
      </c>
      <c r="B1365">
        <v>19</v>
      </c>
      <c r="C1365">
        <v>1</v>
      </c>
      <c r="D1365">
        <v>1</v>
      </c>
      <c r="E1365">
        <v>3</v>
      </c>
      <c r="F1365">
        <v>3</v>
      </c>
      <c r="G1365">
        <v>2</v>
      </c>
      <c r="H1365">
        <v>1</v>
      </c>
    </row>
    <row r="1366" spans="1:8" x14ac:dyDescent="0.3">
      <c r="A1366">
        <v>1359</v>
      </c>
      <c r="B1366">
        <v>18</v>
      </c>
      <c r="C1366">
        <v>1</v>
      </c>
      <c r="D1366">
        <v>1</v>
      </c>
      <c r="E1366">
        <v>3</v>
      </c>
      <c r="F1366">
        <v>2</v>
      </c>
      <c r="G1366">
        <v>4</v>
      </c>
      <c r="H1366">
        <v>1</v>
      </c>
    </row>
    <row r="1367" spans="1:8" x14ac:dyDescent="0.3">
      <c r="A1367">
        <v>1360</v>
      </c>
      <c r="B1367">
        <v>24</v>
      </c>
      <c r="C1367">
        <v>0</v>
      </c>
      <c r="D1367">
        <v>1</v>
      </c>
      <c r="E1367">
        <v>3</v>
      </c>
      <c r="F1367">
        <v>4</v>
      </c>
      <c r="G1367">
        <v>4</v>
      </c>
      <c r="H1367">
        <v>1</v>
      </c>
    </row>
    <row r="1368" spans="1:8" x14ac:dyDescent="0.3">
      <c r="A1368">
        <v>1361</v>
      </c>
      <c r="B1368">
        <v>23</v>
      </c>
      <c r="C1368">
        <v>0</v>
      </c>
      <c r="D1368">
        <v>1</v>
      </c>
      <c r="E1368">
        <v>3</v>
      </c>
      <c r="F1368">
        <v>3</v>
      </c>
      <c r="G1368">
        <v>1</v>
      </c>
      <c r="H1368">
        <v>1</v>
      </c>
    </row>
    <row r="1369" spans="1:8" x14ac:dyDescent="0.3">
      <c r="A1369">
        <v>1362</v>
      </c>
      <c r="B1369">
        <v>18</v>
      </c>
      <c r="C1369">
        <v>1</v>
      </c>
      <c r="D1369">
        <v>1</v>
      </c>
      <c r="E1369">
        <v>3</v>
      </c>
      <c r="F1369">
        <v>4</v>
      </c>
      <c r="G1369">
        <v>1</v>
      </c>
      <c r="H1369">
        <v>1</v>
      </c>
    </row>
    <row r="1370" spans="1:8" x14ac:dyDescent="0.3">
      <c r="A1370">
        <v>1363</v>
      </c>
      <c r="B1370">
        <v>24</v>
      </c>
      <c r="C1370">
        <v>0</v>
      </c>
      <c r="D1370">
        <v>1</v>
      </c>
      <c r="E1370">
        <v>3</v>
      </c>
      <c r="F1370">
        <v>5</v>
      </c>
      <c r="G1370">
        <v>1</v>
      </c>
      <c r="H1370">
        <v>1</v>
      </c>
    </row>
    <row r="1371" spans="1:8" x14ac:dyDescent="0.3">
      <c r="A1371">
        <v>1364</v>
      </c>
      <c r="B1371">
        <v>19</v>
      </c>
      <c r="C1371">
        <v>0</v>
      </c>
      <c r="D1371">
        <v>1</v>
      </c>
      <c r="E1371">
        <v>3</v>
      </c>
      <c r="F1371">
        <v>3</v>
      </c>
      <c r="G1371">
        <v>3</v>
      </c>
      <c r="H1371">
        <v>1</v>
      </c>
    </row>
    <row r="1372" spans="1:8" x14ac:dyDescent="0.3">
      <c r="A1372">
        <v>1365</v>
      </c>
      <c r="B1372">
        <v>24</v>
      </c>
      <c r="C1372">
        <v>0</v>
      </c>
      <c r="D1372">
        <v>1</v>
      </c>
      <c r="E1372">
        <v>3</v>
      </c>
      <c r="F1372">
        <v>4</v>
      </c>
      <c r="G1372">
        <v>3</v>
      </c>
      <c r="H1372">
        <v>1</v>
      </c>
    </row>
    <row r="1373" spans="1:8" x14ac:dyDescent="0.3">
      <c r="A1373">
        <v>1366</v>
      </c>
      <c r="B1373">
        <v>18</v>
      </c>
      <c r="C1373">
        <v>1</v>
      </c>
      <c r="D1373">
        <v>1</v>
      </c>
      <c r="E1373">
        <v>3</v>
      </c>
      <c r="F1373">
        <v>4</v>
      </c>
      <c r="G1373">
        <v>2</v>
      </c>
      <c r="H1373">
        <v>1</v>
      </c>
    </row>
    <row r="1374" spans="1:8" x14ac:dyDescent="0.3">
      <c r="A1374">
        <v>1367</v>
      </c>
      <c r="B1374">
        <v>23</v>
      </c>
      <c r="C1374">
        <v>0</v>
      </c>
      <c r="D1374">
        <v>1</v>
      </c>
      <c r="E1374">
        <v>3</v>
      </c>
      <c r="F1374">
        <v>2</v>
      </c>
      <c r="G1374">
        <v>1</v>
      </c>
      <c r="H1374">
        <v>1</v>
      </c>
    </row>
    <row r="1375" spans="1:8" x14ac:dyDescent="0.3">
      <c r="A1375">
        <v>1368</v>
      </c>
      <c r="B1375">
        <v>18</v>
      </c>
      <c r="C1375">
        <v>1</v>
      </c>
      <c r="D1375">
        <v>1</v>
      </c>
      <c r="E1375">
        <v>3</v>
      </c>
      <c r="F1375">
        <v>1</v>
      </c>
      <c r="G1375">
        <v>3</v>
      </c>
      <c r="H1375">
        <v>1</v>
      </c>
    </row>
    <row r="1376" spans="1:8" x14ac:dyDescent="0.3">
      <c r="A1376">
        <v>1369</v>
      </c>
      <c r="B1376">
        <v>22</v>
      </c>
      <c r="C1376">
        <v>0</v>
      </c>
      <c r="D1376">
        <v>1</v>
      </c>
      <c r="E1376">
        <v>3</v>
      </c>
      <c r="F1376">
        <v>4</v>
      </c>
      <c r="G1376">
        <v>1</v>
      </c>
      <c r="H1376">
        <v>1</v>
      </c>
    </row>
    <row r="1377" spans="1:8" x14ac:dyDescent="0.3">
      <c r="A1377">
        <v>1370</v>
      </c>
      <c r="B1377">
        <v>21</v>
      </c>
      <c r="C1377">
        <v>0</v>
      </c>
      <c r="D1377">
        <v>1</v>
      </c>
      <c r="E1377">
        <v>3</v>
      </c>
      <c r="F1377">
        <v>4</v>
      </c>
      <c r="G1377">
        <v>1</v>
      </c>
      <c r="H1377">
        <v>1</v>
      </c>
    </row>
    <row r="1378" spans="1:8" x14ac:dyDescent="0.3">
      <c r="A1378">
        <v>1371</v>
      </c>
      <c r="B1378">
        <v>19</v>
      </c>
      <c r="C1378">
        <v>1</v>
      </c>
      <c r="D1378">
        <v>1</v>
      </c>
      <c r="E1378">
        <v>3</v>
      </c>
      <c r="F1378">
        <v>3</v>
      </c>
      <c r="G1378">
        <v>2</v>
      </c>
      <c r="H1378">
        <v>1</v>
      </c>
    </row>
    <row r="1379" spans="1:8" x14ac:dyDescent="0.3">
      <c r="A1379">
        <v>1372</v>
      </c>
      <c r="B1379">
        <v>18</v>
      </c>
      <c r="C1379">
        <v>1</v>
      </c>
      <c r="D1379">
        <v>1</v>
      </c>
      <c r="E1379">
        <v>3</v>
      </c>
      <c r="F1379">
        <v>2</v>
      </c>
      <c r="G1379">
        <v>4</v>
      </c>
      <c r="H1379">
        <v>1</v>
      </c>
    </row>
    <row r="1380" spans="1:8" x14ac:dyDescent="0.3">
      <c r="A1380">
        <v>1373</v>
      </c>
      <c r="B1380">
        <v>24</v>
      </c>
      <c r="C1380">
        <v>0</v>
      </c>
      <c r="D1380">
        <v>1</v>
      </c>
      <c r="E1380">
        <v>3</v>
      </c>
      <c r="F1380">
        <v>4</v>
      </c>
      <c r="G1380">
        <v>4</v>
      </c>
      <c r="H1380">
        <v>1</v>
      </c>
    </row>
    <row r="1381" spans="1:8" x14ac:dyDescent="0.3">
      <c r="A1381">
        <v>1374</v>
      </c>
      <c r="B1381">
        <v>23</v>
      </c>
      <c r="C1381">
        <v>0</v>
      </c>
      <c r="D1381">
        <v>1</v>
      </c>
      <c r="E1381">
        <v>3</v>
      </c>
      <c r="F1381">
        <v>3</v>
      </c>
      <c r="G1381">
        <v>1</v>
      </c>
      <c r="H1381">
        <v>1</v>
      </c>
    </row>
    <row r="1382" spans="1:8" x14ac:dyDescent="0.3">
      <c r="A1382">
        <v>1375</v>
      </c>
      <c r="B1382">
        <v>18</v>
      </c>
      <c r="C1382">
        <v>1</v>
      </c>
      <c r="D1382">
        <v>1</v>
      </c>
      <c r="E1382">
        <v>3</v>
      </c>
      <c r="F1382">
        <v>4</v>
      </c>
      <c r="G1382">
        <v>1</v>
      </c>
      <c r="H1382">
        <v>1</v>
      </c>
    </row>
    <row r="1383" spans="1:8" x14ac:dyDescent="0.3">
      <c r="A1383">
        <v>1376</v>
      </c>
      <c r="B1383">
        <v>24</v>
      </c>
      <c r="C1383">
        <v>0</v>
      </c>
      <c r="D1383">
        <v>1</v>
      </c>
      <c r="E1383">
        <v>3</v>
      </c>
      <c r="F1383">
        <v>5</v>
      </c>
      <c r="G1383">
        <v>1</v>
      </c>
      <c r="H1383">
        <v>1</v>
      </c>
    </row>
    <row r="1384" spans="1:8" x14ac:dyDescent="0.3">
      <c r="A1384">
        <v>1377</v>
      </c>
      <c r="B1384">
        <v>19</v>
      </c>
      <c r="C1384">
        <v>0</v>
      </c>
      <c r="D1384">
        <v>1</v>
      </c>
      <c r="E1384">
        <v>3</v>
      </c>
      <c r="F1384">
        <v>3</v>
      </c>
      <c r="G1384">
        <v>3</v>
      </c>
      <c r="H1384">
        <v>1</v>
      </c>
    </row>
    <row r="1385" spans="1:8" x14ac:dyDescent="0.3">
      <c r="A1385">
        <v>1378</v>
      </c>
      <c r="B1385">
        <v>24</v>
      </c>
      <c r="C1385">
        <v>0</v>
      </c>
      <c r="D1385">
        <v>1</v>
      </c>
      <c r="E1385">
        <v>3</v>
      </c>
      <c r="F1385">
        <v>4</v>
      </c>
      <c r="G1385">
        <v>3</v>
      </c>
      <c r="H1385">
        <v>1</v>
      </c>
    </row>
    <row r="1386" spans="1:8" x14ac:dyDescent="0.3">
      <c r="A1386">
        <v>1379</v>
      </c>
      <c r="B1386">
        <v>18</v>
      </c>
      <c r="C1386">
        <v>1</v>
      </c>
      <c r="D1386">
        <v>1</v>
      </c>
      <c r="E1386">
        <v>3</v>
      </c>
      <c r="F1386">
        <v>4</v>
      </c>
      <c r="G1386">
        <v>2</v>
      </c>
      <c r="H1386">
        <v>1</v>
      </c>
    </row>
    <row r="1387" spans="1:8" x14ac:dyDescent="0.3">
      <c r="A1387">
        <v>1380</v>
      </c>
      <c r="B1387">
        <v>23</v>
      </c>
      <c r="C1387">
        <v>0</v>
      </c>
      <c r="D1387">
        <v>1</v>
      </c>
      <c r="E1387">
        <v>3</v>
      </c>
      <c r="F1387">
        <v>2</v>
      </c>
      <c r="G1387">
        <v>1</v>
      </c>
      <c r="H1387">
        <v>1</v>
      </c>
    </row>
    <row r="1388" spans="1:8" x14ac:dyDescent="0.3">
      <c r="A1388">
        <v>1381</v>
      </c>
      <c r="B1388">
        <v>18</v>
      </c>
      <c r="C1388">
        <v>1</v>
      </c>
      <c r="D1388">
        <v>1</v>
      </c>
      <c r="E1388">
        <v>3</v>
      </c>
      <c r="F1388">
        <v>1</v>
      </c>
      <c r="G1388">
        <v>3</v>
      </c>
      <c r="H1388">
        <v>1</v>
      </c>
    </row>
    <row r="1389" spans="1:8" x14ac:dyDescent="0.3">
      <c r="A1389">
        <v>1382</v>
      </c>
      <c r="B1389">
        <v>22</v>
      </c>
      <c r="C1389">
        <v>0</v>
      </c>
      <c r="D1389">
        <v>1</v>
      </c>
      <c r="E1389">
        <v>3</v>
      </c>
      <c r="F1389">
        <v>4</v>
      </c>
      <c r="G1389">
        <v>1</v>
      </c>
      <c r="H1389">
        <v>1</v>
      </c>
    </row>
    <row r="1390" spans="1:8" x14ac:dyDescent="0.3">
      <c r="A1390">
        <v>1383</v>
      </c>
      <c r="B1390">
        <v>21</v>
      </c>
      <c r="C1390">
        <v>0</v>
      </c>
      <c r="D1390">
        <v>1</v>
      </c>
      <c r="E1390">
        <v>3</v>
      </c>
      <c r="F1390">
        <v>4</v>
      </c>
      <c r="G1390">
        <v>1</v>
      </c>
      <c r="H1390">
        <v>1</v>
      </c>
    </row>
    <row r="1391" spans="1:8" x14ac:dyDescent="0.3">
      <c r="A1391">
        <v>1384</v>
      </c>
      <c r="B1391">
        <v>19</v>
      </c>
      <c r="C1391">
        <v>1</v>
      </c>
      <c r="D1391">
        <v>1</v>
      </c>
      <c r="E1391">
        <v>3</v>
      </c>
      <c r="F1391">
        <v>3</v>
      </c>
      <c r="G1391">
        <v>2</v>
      </c>
      <c r="H1391">
        <v>1</v>
      </c>
    </row>
    <row r="1392" spans="1:8" x14ac:dyDescent="0.3">
      <c r="A1392">
        <v>1385</v>
      </c>
      <c r="B1392">
        <v>18</v>
      </c>
      <c r="C1392">
        <v>1</v>
      </c>
      <c r="D1392">
        <v>1</v>
      </c>
      <c r="E1392">
        <v>3</v>
      </c>
      <c r="F1392">
        <v>2</v>
      </c>
      <c r="G1392">
        <v>4</v>
      </c>
      <c r="H1392">
        <v>1</v>
      </c>
    </row>
    <row r="1393" spans="1:8" x14ac:dyDescent="0.3">
      <c r="A1393">
        <v>1386</v>
      </c>
      <c r="B1393">
        <v>24</v>
      </c>
      <c r="C1393">
        <v>0</v>
      </c>
      <c r="D1393">
        <v>1</v>
      </c>
      <c r="E1393">
        <v>3</v>
      </c>
      <c r="F1393">
        <v>4</v>
      </c>
      <c r="G1393">
        <v>4</v>
      </c>
      <c r="H1393">
        <v>1</v>
      </c>
    </row>
    <row r="1394" spans="1:8" x14ac:dyDescent="0.3">
      <c r="A1394">
        <v>1387</v>
      </c>
      <c r="B1394">
        <v>23</v>
      </c>
      <c r="C1394">
        <v>0</v>
      </c>
      <c r="D1394">
        <v>1</v>
      </c>
      <c r="E1394">
        <v>3</v>
      </c>
      <c r="F1394">
        <v>3</v>
      </c>
      <c r="G1394">
        <v>1</v>
      </c>
      <c r="H1394">
        <v>1</v>
      </c>
    </row>
    <row r="1395" spans="1:8" x14ac:dyDescent="0.3">
      <c r="A1395">
        <v>1388</v>
      </c>
      <c r="B1395">
        <v>18</v>
      </c>
      <c r="C1395">
        <v>1</v>
      </c>
      <c r="D1395">
        <v>1</v>
      </c>
      <c r="E1395">
        <v>3</v>
      </c>
      <c r="F1395">
        <v>4</v>
      </c>
      <c r="G1395">
        <v>1</v>
      </c>
      <c r="H1395">
        <v>1</v>
      </c>
    </row>
    <row r="1396" spans="1:8" x14ac:dyDescent="0.3">
      <c r="A1396">
        <v>1389</v>
      </c>
      <c r="B1396">
        <v>24</v>
      </c>
      <c r="C1396">
        <v>0</v>
      </c>
      <c r="D1396">
        <v>1</v>
      </c>
      <c r="E1396">
        <v>3</v>
      </c>
      <c r="F1396">
        <v>5</v>
      </c>
      <c r="G1396">
        <v>1</v>
      </c>
      <c r="H1396">
        <v>1</v>
      </c>
    </row>
    <row r="1397" spans="1:8" x14ac:dyDescent="0.3">
      <c r="A1397">
        <v>1390</v>
      </c>
      <c r="B1397">
        <v>19</v>
      </c>
      <c r="C1397">
        <v>0</v>
      </c>
      <c r="D1397">
        <v>1</v>
      </c>
      <c r="E1397">
        <v>3</v>
      </c>
      <c r="F1397">
        <v>3</v>
      </c>
      <c r="G1397">
        <v>3</v>
      </c>
      <c r="H1397">
        <v>1</v>
      </c>
    </row>
    <row r="1398" spans="1:8" x14ac:dyDescent="0.3">
      <c r="A1398">
        <v>1391</v>
      </c>
      <c r="B1398">
        <v>24</v>
      </c>
      <c r="C1398">
        <v>0</v>
      </c>
      <c r="D1398">
        <v>1</v>
      </c>
      <c r="E1398">
        <v>3</v>
      </c>
      <c r="F1398">
        <v>4</v>
      </c>
      <c r="G1398">
        <v>3</v>
      </c>
      <c r="H1398">
        <v>1</v>
      </c>
    </row>
    <row r="1399" spans="1:8" x14ac:dyDescent="0.3">
      <c r="A1399">
        <v>1392</v>
      </c>
      <c r="B1399">
        <v>18</v>
      </c>
      <c r="C1399">
        <v>1</v>
      </c>
      <c r="D1399">
        <v>1</v>
      </c>
      <c r="E1399">
        <v>3</v>
      </c>
      <c r="F1399">
        <v>4</v>
      </c>
      <c r="G1399">
        <v>2</v>
      </c>
      <c r="H1399">
        <v>1</v>
      </c>
    </row>
    <row r="1400" spans="1:8" x14ac:dyDescent="0.3">
      <c r="A1400">
        <v>1393</v>
      </c>
      <c r="B1400">
        <v>23</v>
      </c>
      <c r="C1400">
        <v>0</v>
      </c>
      <c r="D1400">
        <v>1</v>
      </c>
      <c r="E1400">
        <v>3</v>
      </c>
      <c r="F1400">
        <v>2</v>
      </c>
      <c r="G1400">
        <v>1</v>
      </c>
      <c r="H1400">
        <v>1</v>
      </c>
    </row>
    <row r="1401" spans="1:8" x14ac:dyDescent="0.3">
      <c r="A1401">
        <v>1394</v>
      </c>
      <c r="B1401">
        <v>18</v>
      </c>
      <c r="C1401">
        <v>1</v>
      </c>
      <c r="D1401">
        <v>1</v>
      </c>
      <c r="E1401">
        <v>3</v>
      </c>
      <c r="F1401">
        <v>1</v>
      </c>
      <c r="G1401">
        <v>3</v>
      </c>
      <c r="H1401">
        <v>1</v>
      </c>
    </row>
    <row r="1402" spans="1:8" x14ac:dyDescent="0.3">
      <c r="A1402">
        <v>1395</v>
      </c>
      <c r="B1402">
        <v>22</v>
      </c>
      <c r="C1402">
        <v>0</v>
      </c>
      <c r="D1402">
        <v>1</v>
      </c>
      <c r="E1402">
        <v>3</v>
      </c>
      <c r="F1402">
        <v>4</v>
      </c>
      <c r="G1402">
        <v>1</v>
      </c>
      <c r="H1402">
        <v>1</v>
      </c>
    </row>
    <row r="1403" spans="1:8" x14ac:dyDescent="0.3">
      <c r="A1403">
        <v>1396</v>
      </c>
      <c r="B1403">
        <v>21</v>
      </c>
      <c r="C1403">
        <v>0</v>
      </c>
      <c r="D1403">
        <v>1</v>
      </c>
      <c r="E1403">
        <v>3</v>
      </c>
      <c r="F1403">
        <v>4</v>
      </c>
      <c r="G1403">
        <v>1</v>
      </c>
      <c r="H1403">
        <v>1</v>
      </c>
    </row>
    <row r="1404" spans="1:8" x14ac:dyDescent="0.3">
      <c r="A1404">
        <v>1397</v>
      </c>
      <c r="B1404">
        <v>19</v>
      </c>
      <c r="C1404">
        <v>1</v>
      </c>
      <c r="D1404">
        <v>1</v>
      </c>
      <c r="E1404">
        <v>3</v>
      </c>
      <c r="F1404">
        <v>3</v>
      </c>
      <c r="G1404">
        <v>2</v>
      </c>
      <c r="H1404">
        <v>1</v>
      </c>
    </row>
    <row r="1405" spans="1:8" x14ac:dyDescent="0.3">
      <c r="A1405">
        <v>1398</v>
      </c>
      <c r="B1405">
        <v>18</v>
      </c>
      <c r="C1405">
        <v>1</v>
      </c>
      <c r="D1405">
        <v>1</v>
      </c>
      <c r="E1405">
        <v>3</v>
      </c>
      <c r="F1405">
        <v>2</v>
      </c>
      <c r="G1405">
        <v>4</v>
      </c>
      <c r="H1405">
        <v>1</v>
      </c>
    </row>
    <row r="1406" spans="1:8" x14ac:dyDescent="0.3">
      <c r="A1406">
        <v>1399</v>
      </c>
      <c r="B1406">
        <v>24</v>
      </c>
      <c r="C1406">
        <v>0</v>
      </c>
      <c r="D1406">
        <v>1</v>
      </c>
      <c r="E1406">
        <v>3</v>
      </c>
      <c r="F1406">
        <v>4</v>
      </c>
      <c r="G1406">
        <v>4</v>
      </c>
      <c r="H1406">
        <v>1</v>
      </c>
    </row>
    <row r="1407" spans="1:8" x14ac:dyDescent="0.3">
      <c r="A1407">
        <v>1400</v>
      </c>
      <c r="B1407">
        <v>23</v>
      </c>
      <c r="C1407">
        <v>0</v>
      </c>
      <c r="D1407">
        <v>1</v>
      </c>
      <c r="E1407">
        <v>3</v>
      </c>
      <c r="F1407">
        <v>3</v>
      </c>
      <c r="G1407">
        <v>1</v>
      </c>
      <c r="H1407">
        <v>1</v>
      </c>
    </row>
    <row r="1408" spans="1:8" x14ac:dyDescent="0.3">
      <c r="A1408">
        <v>1401</v>
      </c>
      <c r="B1408">
        <v>18</v>
      </c>
      <c r="C1408">
        <v>1</v>
      </c>
      <c r="D1408">
        <v>1</v>
      </c>
      <c r="E1408">
        <v>3</v>
      </c>
      <c r="F1408">
        <v>4</v>
      </c>
      <c r="G1408">
        <v>1</v>
      </c>
      <c r="H1408">
        <v>1</v>
      </c>
    </row>
    <row r="1409" spans="1:8" x14ac:dyDescent="0.3">
      <c r="A1409">
        <v>1402</v>
      </c>
      <c r="B1409">
        <v>24</v>
      </c>
      <c r="C1409">
        <v>0</v>
      </c>
      <c r="D1409">
        <v>1</v>
      </c>
      <c r="E1409">
        <v>3</v>
      </c>
      <c r="F1409">
        <v>5</v>
      </c>
      <c r="G1409">
        <v>1</v>
      </c>
      <c r="H1409">
        <v>1</v>
      </c>
    </row>
    <row r="1410" spans="1:8" x14ac:dyDescent="0.3">
      <c r="A1410">
        <v>1403</v>
      </c>
      <c r="B1410">
        <v>19</v>
      </c>
      <c r="C1410">
        <v>0</v>
      </c>
      <c r="D1410">
        <v>1</v>
      </c>
      <c r="E1410">
        <v>3</v>
      </c>
      <c r="F1410">
        <v>3</v>
      </c>
      <c r="G1410">
        <v>3</v>
      </c>
      <c r="H1410">
        <v>1</v>
      </c>
    </row>
    <row r="1411" spans="1:8" x14ac:dyDescent="0.3">
      <c r="A1411">
        <v>1404</v>
      </c>
      <c r="B1411">
        <v>24</v>
      </c>
      <c r="C1411">
        <v>0</v>
      </c>
      <c r="D1411">
        <v>1</v>
      </c>
      <c r="E1411">
        <v>3</v>
      </c>
      <c r="F1411">
        <v>4</v>
      </c>
      <c r="G1411">
        <v>3</v>
      </c>
      <c r="H1411">
        <v>1</v>
      </c>
    </row>
    <row r="1412" spans="1:8" x14ac:dyDescent="0.3">
      <c r="A1412">
        <v>1405</v>
      </c>
      <c r="B1412">
        <v>18</v>
      </c>
      <c r="C1412">
        <v>1</v>
      </c>
      <c r="D1412">
        <v>1</v>
      </c>
      <c r="E1412">
        <v>3</v>
      </c>
      <c r="F1412">
        <v>4</v>
      </c>
      <c r="G1412">
        <v>2</v>
      </c>
      <c r="H1412">
        <v>1</v>
      </c>
    </row>
    <row r="1413" spans="1:8" x14ac:dyDescent="0.3">
      <c r="A1413">
        <v>1406</v>
      </c>
      <c r="B1413">
        <v>23</v>
      </c>
      <c r="C1413">
        <v>0</v>
      </c>
      <c r="D1413">
        <v>1</v>
      </c>
      <c r="E1413">
        <v>3</v>
      </c>
      <c r="F1413">
        <v>2</v>
      </c>
      <c r="G1413">
        <v>1</v>
      </c>
      <c r="H1413">
        <v>1</v>
      </c>
    </row>
    <row r="1414" spans="1:8" x14ac:dyDescent="0.3">
      <c r="A1414">
        <v>1407</v>
      </c>
      <c r="B1414">
        <v>18</v>
      </c>
      <c r="C1414">
        <v>1</v>
      </c>
      <c r="D1414">
        <v>1</v>
      </c>
      <c r="E1414">
        <v>3</v>
      </c>
      <c r="F1414">
        <v>1</v>
      </c>
      <c r="G1414">
        <v>3</v>
      </c>
      <c r="H1414">
        <v>1</v>
      </c>
    </row>
    <row r="1415" spans="1:8" x14ac:dyDescent="0.3">
      <c r="A1415">
        <v>1408</v>
      </c>
      <c r="B1415">
        <v>22</v>
      </c>
      <c r="C1415">
        <v>0</v>
      </c>
      <c r="D1415">
        <v>1</v>
      </c>
      <c r="E1415">
        <v>3</v>
      </c>
      <c r="F1415">
        <v>4</v>
      </c>
      <c r="G1415">
        <v>1</v>
      </c>
      <c r="H1415">
        <v>1</v>
      </c>
    </row>
    <row r="1416" spans="1:8" x14ac:dyDescent="0.3">
      <c r="A1416">
        <v>1409</v>
      </c>
      <c r="B1416">
        <v>21</v>
      </c>
      <c r="C1416">
        <v>0</v>
      </c>
      <c r="D1416">
        <v>1</v>
      </c>
      <c r="E1416">
        <v>3</v>
      </c>
      <c r="F1416">
        <v>4</v>
      </c>
      <c r="G1416">
        <v>1</v>
      </c>
      <c r="H1416">
        <v>1</v>
      </c>
    </row>
    <row r="1417" spans="1:8" x14ac:dyDescent="0.3">
      <c r="A1417">
        <v>1410</v>
      </c>
      <c r="B1417">
        <v>19</v>
      </c>
      <c r="C1417">
        <v>1</v>
      </c>
      <c r="D1417">
        <v>1</v>
      </c>
      <c r="E1417">
        <v>3</v>
      </c>
      <c r="F1417">
        <v>3</v>
      </c>
      <c r="G1417">
        <v>2</v>
      </c>
      <c r="H1417">
        <v>1</v>
      </c>
    </row>
    <row r="1418" spans="1:8" x14ac:dyDescent="0.3">
      <c r="A1418">
        <v>1411</v>
      </c>
      <c r="B1418">
        <v>18</v>
      </c>
      <c r="C1418">
        <v>1</v>
      </c>
      <c r="D1418">
        <v>1</v>
      </c>
      <c r="E1418">
        <v>3</v>
      </c>
      <c r="F1418">
        <v>2</v>
      </c>
      <c r="G1418">
        <v>4</v>
      </c>
      <c r="H1418">
        <v>1</v>
      </c>
    </row>
    <row r="1419" spans="1:8" x14ac:dyDescent="0.3">
      <c r="A1419">
        <v>1412</v>
      </c>
      <c r="B1419">
        <v>24</v>
      </c>
      <c r="C1419">
        <v>0</v>
      </c>
      <c r="D1419">
        <v>1</v>
      </c>
      <c r="E1419">
        <v>3</v>
      </c>
      <c r="F1419">
        <v>4</v>
      </c>
      <c r="G1419">
        <v>4</v>
      </c>
      <c r="H1419">
        <v>1</v>
      </c>
    </row>
    <row r="1420" spans="1:8" x14ac:dyDescent="0.3">
      <c r="A1420">
        <v>1413</v>
      </c>
      <c r="B1420">
        <v>23</v>
      </c>
      <c r="C1420">
        <v>0</v>
      </c>
      <c r="D1420">
        <v>1</v>
      </c>
      <c r="E1420">
        <v>3</v>
      </c>
      <c r="F1420">
        <v>3</v>
      </c>
      <c r="G1420">
        <v>1</v>
      </c>
      <c r="H1420">
        <v>1</v>
      </c>
    </row>
    <row r="1421" spans="1:8" x14ac:dyDescent="0.3">
      <c r="A1421">
        <v>1414</v>
      </c>
      <c r="B1421">
        <v>18</v>
      </c>
      <c r="C1421">
        <v>1</v>
      </c>
      <c r="D1421">
        <v>1</v>
      </c>
      <c r="E1421">
        <v>3</v>
      </c>
      <c r="F1421">
        <v>4</v>
      </c>
      <c r="G1421">
        <v>1</v>
      </c>
      <c r="H1421">
        <v>1</v>
      </c>
    </row>
    <row r="1422" spans="1:8" x14ac:dyDescent="0.3">
      <c r="A1422">
        <v>1415</v>
      </c>
      <c r="B1422">
        <v>24</v>
      </c>
      <c r="C1422">
        <v>0</v>
      </c>
      <c r="D1422">
        <v>1</v>
      </c>
      <c r="E1422">
        <v>3</v>
      </c>
      <c r="F1422">
        <v>5</v>
      </c>
      <c r="G1422">
        <v>1</v>
      </c>
      <c r="H1422">
        <v>1</v>
      </c>
    </row>
    <row r="1423" spans="1:8" x14ac:dyDescent="0.3">
      <c r="A1423">
        <v>1416</v>
      </c>
      <c r="B1423">
        <v>19</v>
      </c>
      <c r="C1423">
        <v>0</v>
      </c>
      <c r="D1423">
        <v>1</v>
      </c>
      <c r="E1423">
        <v>3</v>
      </c>
      <c r="F1423">
        <v>3</v>
      </c>
      <c r="G1423">
        <v>3</v>
      </c>
      <c r="H1423">
        <v>1</v>
      </c>
    </row>
    <row r="1424" spans="1:8" x14ac:dyDescent="0.3">
      <c r="A1424">
        <v>1417</v>
      </c>
      <c r="B1424">
        <v>24</v>
      </c>
      <c r="C1424">
        <v>0</v>
      </c>
      <c r="D1424">
        <v>1</v>
      </c>
      <c r="E1424">
        <v>3</v>
      </c>
      <c r="F1424">
        <v>4</v>
      </c>
      <c r="G1424">
        <v>3</v>
      </c>
      <c r="H1424">
        <v>1</v>
      </c>
    </row>
    <row r="1425" spans="1:8" x14ac:dyDescent="0.3">
      <c r="A1425">
        <v>1418</v>
      </c>
      <c r="B1425">
        <v>18</v>
      </c>
      <c r="C1425">
        <v>1</v>
      </c>
      <c r="D1425">
        <v>1</v>
      </c>
      <c r="E1425">
        <v>3</v>
      </c>
      <c r="F1425">
        <v>4</v>
      </c>
      <c r="G1425">
        <v>2</v>
      </c>
      <c r="H1425">
        <v>1</v>
      </c>
    </row>
    <row r="1426" spans="1:8" x14ac:dyDescent="0.3">
      <c r="A1426">
        <v>1419</v>
      </c>
      <c r="B1426">
        <v>23</v>
      </c>
      <c r="C1426">
        <v>0</v>
      </c>
      <c r="D1426">
        <v>1</v>
      </c>
      <c r="E1426">
        <v>3</v>
      </c>
      <c r="F1426">
        <v>2</v>
      </c>
      <c r="G1426">
        <v>1</v>
      </c>
      <c r="H1426">
        <v>1</v>
      </c>
    </row>
    <row r="1427" spans="1:8" x14ac:dyDescent="0.3">
      <c r="A1427">
        <v>1420</v>
      </c>
      <c r="B1427">
        <v>18</v>
      </c>
      <c r="C1427">
        <v>1</v>
      </c>
      <c r="D1427">
        <v>1</v>
      </c>
      <c r="E1427">
        <v>3</v>
      </c>
      <c r="F1427">
        <v>1</v>
      </c>
      <c r="G1427">
        <v>3</v>
      </c>
      <c r="H1427">
        <v>1</v>
      </c>
    </row>
    <row r="1428" spans="1:8" x14ac:dyDescent="0.3">
      <c r="A1428">
        <v>1421</v>
      </c>
      <c r="B1428">
        <v>22</v>
      </c>
      <c r="C1428">
        <v>0</v>
      </c>
      <c r="D1428">
        <v>1</v>
      </c>
      <c r="E1428">
        <v>3</v>
      </c>
      <c r="F1428">
        <v>4</v>
      </c>
      <c r="G1428">
        <v>1</v>
      </c>
      <c r="H1428">
        <v>1</v>
      </c>
    </row>
    <row r="1429" spans="1:8" x14ac:dyDescent="0.3">
      <c r="A1429">
        <v>1422</v>
      </c>
      <c r="B1429">
        <v>21</v>
      </c>
      <c r="C1429">
        <v>0</v>
      </c>
      <c r="D1429">
        <v>1</v>
      </c>
      <c r="E1429">
        <v>3</v>
      </c>
      <c r="F1429">
        <v>4</v>
      </c>
      <c r="G1429">
        <v>1</v>
      </c>
      <c r="H1429">
        <v>1</v>
      </c>
    </row>
    <row r="1430" spans="1:8" x14ac:dyDescent="0.3">
      <c r="A1430">
        <v>1423</v>
      </c>
      <c r="B1430">
        <v>19</v>
      </c>
      <c r="C1430">
        <v>1</v>
      </c>
      <c r="D1430">
        <v>1</v>
      </c>
      <c r="E1430">
        <v>3</v>
      </c>
      <c r="F1430">
        <v>3</v>
      </c>
      <c r="G1430">
        <v>2</v>
      </c>
      <c r="H1430">
        <v>1</v>
      </c>
    </row>
    <row r="1431" spans="1:8" x14ac:dyDescent="0.3">
      <c r="A1431">
        <v>1424</v>
      </c>
      <c r="B1431">
        <v>18</v>
      </c>
      <c r="C1431">
        <v>1</v>
      </c>
      <c r="D1431">
        <v>1</v>
      </c>
      <c r="E1431">
        <v>3</v>
      </c>
      <c r="F1431">
        <v>2</v>
      </c>
      <c r="G1431">
        <v>4</v>
      </c>
      <c r="H1431">
        <v>1</v>
      </c>
    </row>
    <row r="1432" spans="1:8" x14ac:dyDescent="0.3">
      <c r="A1432">
        <v>1425</v>
      </c>
      <c r="B1432">
        <v>24</v>
      </c>
      <c r="C1432">
        <v>0</v>
      </c>
      <c r="D1432">
        <v>1</v>
      </c>
      <c r="E1432">
        <v>3</v>
      </c>
      <c r="F1432">
        <v>4</v>
      </c>
      <c r="G1432">
        <v>4</v>
      </c>
      <c r="H1432">
        <v>1</v>
      </c>
    </row>
    <row r="1433" spans="1:8" x14ac:dyDescent="0.3">
      <c r="A1433">
        <v>1426</v>
      </c>
      <c r="B1433">
        <v>23</v>
      </c>
      <c r="C1433">
        <v>0</v>
      </c>
      <c r="D1433">
        <v>1</v>
      </c>
      <c r="E1433">
        <v>3</v>
      </c>
      <c r="F1433">
        <v>3</v>
      </c>
      <c r="G1433">
        <v>1</v>
      </c>
      <c r="H1433">
        <v>1</v>
      </c>
    </row>
    <row r="1434" spans="1:8" x14ac:dyDescent="0.3">
      <c r="A1434">
        <v>1427</v>
      </c>
      <c r="B1434">
        <v>18</v>
      </c>
      <c r="C1434">
        <v>1</v>
      </c>
      <c r="D1434">
        <v>1</v>
      </c>
      <c r="E1434">
        <v>3</v>
      </c>
      <c r="F1434">
        <v>4</v>
      </c>
      <c r="G1434">
        <v>1</v>
      </c>
      <c r="H1434">
        <v>1</v>
      </c>
    </row>
    <row r="1435" spans="1:8" x14ac:dyDescent="0.3">
      <c r="A1435">
        <v>1428</v>
      </c>
      <c r="B1435">
        <v>24</v>
      </c>
      <c r="C1435">
        <v>0</v>
      </c>
      <c r="D1435">
        <v>1</v>
      </c>
      <c r="E1435">
        <v>3</v>
      </c>
      <c r="F1435">
        <v>5</v>
      </c>
      <c r="G1435">
        <v>1</v>
      </c>
      <c r="H1435">
        <v>1</v>
      </c>
    </row>
    <row r="1436" spans="1:8" x14ac:dyDescent="0.3">
      <c r="A1436">
        <v>1429</v>
      </c>
      <c r="B1436">
        <v>19</v>
      </c>
      <c r="C1436">
        <v>0</v>
      </c>
      <c r="D1436">
        <v>1</v>
      </c>
      <c r="E1436">
        <v>3</v>
      </c>
      <c r="F1436">
        <v>3</v>
      </c>
      <c r="G1436">
        <v>3</v>
      </c>
      <c r="H1436">
        <v>1</v>
      </c>
    </row>
    <row r="1437" spans="1:8" x14ac:dyDescent="0.3">
      <c r="A1437">
        <v>1430</v>
      </c>
      <c r="B1437">
        <v>24</v>
      </c>
      <c r="C1437">
        <v>0</v>
      </c>
      <c r="D1437">
        <v>1</v>
      </c>
      <c r="E1437">
        <v>3</v>
      </c>
      <c r="F1437">
        <v>4</v>
      </c>
      <c r="G1437">
        <v>3</v>
      </c>
      <c r="H1437">
        <v>1</v>
      </c>
    </row>
    <row r="1438" spans="1:8" x14ac:dyDescent="0.3">
      <c r="A1438">
        <v>1431</v>
      </c>
      <c r="B1438">
        <v>18</v>
      </c>
      <c r="C1438">
        <v>1</v>
      </c>
      <c r="D1438">
        <v>1</v>
      </c>
      <c r="E1438">
        <v>3</v>
      </c>
      <c r="F1438">
        <v>4</v>
      </c>
      <c r="G1438">
        <v>2</v>
      </c>
      <c r="H1438">
        <v>1</v>
      </c>
    </row>
    <row r="1439" spans="1:8" x14ac:dyDescent="0.3">
      <c r="A1439">
        <v>1432</v>
      </c>
      <c r="B1439">
        <v>23</v>
      </c>
      <c r="C1439">
        <v>0</v>
      </c>
      <c r="D1439">
        <v>1</v>
      </c>
      <c r="E1439">
        <v>3</v>
      </c>
      <c r="F1439">
        <v>2</v>
      </c>
      <c r="G1439">
        <v>1</v>
      </c>
      <c r="H1439">
        <v>1</v>
      </c>
    </row>
    <row r="1440" spans="1:8" x14ac:dyDescent="0.3">
      <c r="A1440">
        <v>1433</v>
      </c>
      <c r="B1440">
        <v>18</v>
      </c>
      <c r="C1440">
        <v>1</v>
      </c>
      <c r="D1440">
        <v>1</v>
      </c>
      <c r="E1440">
        <v>3</v>
      </c>
      <c r="F1440">
        <v>1</v>
      </c>
      <c r="G1440">
        <v>3</v>
      </c>
      <c r="H1440">
        <v>1</v>
      </c>
    </row>
    <row r="1441" spans="1:8" x14ac:dyDescent="0.3">
      <c r="A1441">
        <v>1434</v>
      </c>
      <c r="B1441">
        <v>22</v>
      </c>
      <c r="C1441">
        <v>0</v>
      </c>
      <c r="D1441">
        <v>1</v>
      </c>
      <c r="E1441">
        <v>3</v>
      </c>
      <c r="F1441">
        <v>4</v>
      </c>
      <c r="G1441">
        <v>1</v>
      </c>
      <c r="H1441">
        <v>1</v>
      </c>
    </row>
    <row r="1442" spans="1:8" x14ac:dyDescent="0.3">
      <c r="A1442">
        <v>1435</v>
      </c>
      <c r="B1442">
        <v>21</v>
      </c>
      <c r="C1442">
        <v>0</v>
      </c>
      <c r="D1442">
        <v>1</v>
      </c>
      <c r="E1442">
        <v>3</v>
      </c>
      <c r="F1442">
        <v>4</v>
      </c>
      <c r="G1442">
        <v>1</v>
      </c>
      <c r="H1442">
        <v>1</v>
      </c>
    </row>
    <row r="1443" spans="1:8" x14ac:dyDescent="0.3">
      <c r="A1443">
        <v>1436</v>
      </c>
      <c r="B1443">
        <v>19</v>
      </c>
      <c r="C1443">
        <v>1</v>
      </c>
      <c r="D1443">
        <v>1</v>
      </c>
      <c r="E1443">
        <v>3</v>
      </c>
      <c r="F1443">
        <v>3</v>
      </c>
      <c r="G1443">
        <v>2</v>
      </c>
      <c r="H1443">
        <v>1</v>
      </c>
    </row>
    <row r="1444" spans="1:8" x14ac:dyDescent="0.3">
      <c r="A1444">
        <v>1437</v>
      </c>
      <c r="B1444">
        <v>18</v>
      </c>
      <c r="C1444">
        <v>1</v>
      </c>
      <c r="D1444">
        <v>1</v>
      </c>
      <c r="E1444">
        <v>3</v>
      </c>
      <c r="F1444">
        <v>2</v>
      </c>
      <c r="G1444">
        <v>4</v>
      </c>
      <c r="H1444">
        <v>1</v>
      </c>
    </row>
    <row r="1445" spans="1:8" x14ac:dyDescent="0.3">
      <c r="A1445">
        <v>1438</v>
      </c>
      <c r="B1445">
        <v>24</v>
      </c>
      <c r="C1445">
        <v>0</v>
      </c>
      <c r="D1445">
        <v>1</v>
      </c>
      <c r="E1445">
        <v>3</v>
      </c>
      <c r="F1445">
        <v>4</v>
      </c>
      <c r="G1445">
        <v>4</v>
      </c>
      <c r="H1445">
        <v>1</v>
      </c>
    </row>
    <row r="1446" spans="1:8" x14ac:dyDescent="0.3">
      <c r="A1446">
        <v>1439</v>
      </c>
      <c r="B1446">
        <v>23</v>
      </c>
      <c r="C1446">
        <v>0</v>
      </c>
      <c r="D1446">
        <v>1</v>
      </c>
      <c r="E1446">
        <v>3</v>
      </c>
      <c r="F1446">
        <v>3</v>
      </c>
      <c r="G1446">
        <v>1</v>
      </c>
      <c r="H1446">
        <v>1</v>
      </c>
    </row>
    <row r="1447" spans="1:8" x14ac:dyDescent="0.3">
      <c r="A1447">
        <v>1440</v>
      </c>
      <c r="B1447">
        <v>18</v>
      </c>
      <c r="C1447">
        <v>1</v>
      </c>
      <c r="D1447">
        <v>1</v>
      </c>
      <c r="E1447">
        <v>3</v>
      </c>
      <c r="F1447">
        <v>4</v>
      </c>
      <c r="G1447">
        <v>1</v>
      </c>
      <c r="H1447">
        <v>1</v>
      </c>
    </row>
    <row r="1448" spans="1:8" x14ac:dyDescent="0.3">
      <c r="A1448">
        <v>1441</v>
      </c>
      <c r="B1448">
        <v>24</v>
      </c>
      <c r="C1448">
        <v>0</v>
      </c>
      <c r="D1448">
        <v>1</v>
      </c>
      <c r="E1448">
        <v>3</v>
      </c>
      <c r="F1448">
        <v>5</v>
      </c>
      <c r="G1448">
        <v>1</v>
      </c>
      <c r="H1448">
        <v>1</v>
      </c>
    </row>
    <row r="1449" spans="1:8" x14ac:dyDescent="0.3">
      <c r="A1449">
        <v>1442</v>
      </c>
      <c r="B1449">
        <v>19</v>
      </c>
      <c r="C1449">
        <v>0</v>
      </c>
      <c r="D1449">
        <v>1</v>
      </c>
      <c r="E1449">
        <v>3</v>
      </c>
      <c r="F1449">
        <v>3</v>
      </c>
      <c r="G1449">
        <v>3</v>
      </c>
      <c r="H1449">
        <v>1</v>
      </c>
    </row>
    <row r="1450" spans="1:8" x14ac:dyDescent="0.3">
      <c r="A1450">
        <v>1443</v>
      </c>
      <c r="B1450">
        <v>24</v>
      </c>
      <c r="C1450">
        <v>0</v>
      </c>
      <c r="D1450">
        <v>1</v>
      </c>
      <c r="E1450">
        <v>3</v>
      </c>
      <c r="F1450">
        <v>4</v>
      </c>
      <c r="G1450">
        <v>3</v>
      </c>
      <c r="H1450">
        <v>1</v>
      </c>
    </row>
    <row r="1451" spans="1:8" x14ac:dyDescent="0.3">
      <c r="A1451">
        <v>1444</v>
      </c>
      <c r="B1451">
        <v>18</v>
      </c>
      <c r="C1451">
        <v>1</v>
      </c>
      <c r="D1451">
        <v>1</v>
      </c>
      <c r="E1451">
        <v>3</v>
      </c>
      <c r="F1451">
        <v>4</v>
      </c>
      <c r="G1451">
        <v>2</v>
      </c>
      <c r="H1451">
        <v>1</v>
      </c>
    </row>
    <row r="1452" spans="1:8" x14ac:dyDescent="0.3">
      <c r="A1452">
        <v>1445</v>
      </c>
      <c r="B1452">
        <v>23</v>
      </c>
      <c r="C1452">
        <v>0</v>
      </c>
      <c r="D1452">
        <v>1</v>
      </c>
      <c r="E1452">
        <v>3</v>
      </c>
      <c r="F1452">
        <v>2</v>
      </c>
      <c r="G1452">
        <v>1</v>
      </c>
      <c r="H1452">
        <v>1</v>
      </c>
    </row>
    <row r="1453" spans="1:8" x14ac:dyDescent="0.3">
      <c r="A1453">
        <v>1446</v>
      </c>
      <c r="B1453">
        <v>18</v>
      </c>
      <c r="C1453">
        <v>1</v>
      </c>
      <c r="D1453">
        <v>1</v>
      </c>
      <c r="E1453">
        <v>3</v>
      </c>
      <c r="F1453">
        <v>1</v>
      </c>
      <c r="G1453">
        <v>3</v>
      </c>
      <c r="H1453">
        <v>1</v>
      </c>
    </row>
    <row r="1454" spans="1:8" x14ac:dyDescent="0.3">
      <c r="A1454">
        <v>1447</v>
      </c>
      <c r="B1454">
        <v>22</v>
      </c>
      <c r="C1454">
        <v>0</v>
      </c>
      <c r="D1454">
        <v>1</v>
      </c>
      <c r="E1454">
        <v>3</v>
      </c>
      <c r="F1454">
        <v>4</v>
      </c>
      <c r="G1454">
        <v>1</v>
      </c>
      <c r="H1454">
        <v>1</v>
      </c>
    </row>
    <row r="1455" spans="1:8" x14ac:dyDescent="0.3">
      <c r="A1455">
        <v>1448</v>
      </c>
      <c r="B1455">
        <v>21</v>
      </c>
      <c r="C1455">
        <v>0</v>
      </c>
      <c r="D1455">
        <v>1</v>
      </c>
      <c r="E1455">
        <v>3</v>
      </c>
      <c r="F1455">
        <v>4</v>
      </c>
      <c r="G1455">
        <v>1</v>
      </c>
      <c r="H1455">
        <v>1</v>
      </c>
    </row>
    <row r="1456" spans="1:8" x14ac:dyDescent="0.3">
      <c r="A1456">
        <v>1449</v>
      </c>
      <c r="B1456">
        <v>19</v>
      </c>
      <c r="C1456">
        <v>1</v>
      </c>
      <c r="D1456">
        <v>1</v>
      </c>
      <c r="E1456">
        <v>3</v>
      </c>
      <c r="F1456">
        <v>3</v>
      </c>
      <c r="G1456">
        <v>2</v>
      </c>
      <c r="H1456">
        <v>1</v>
      </c>
    </row>
    <row r="1457" spans="1:8" x14ac:dyDescent="0.3">
      <c r="A1457">
        <v>1450</v>
      </c>
      <c r="B1457">
        <v>18</v>
      </c>
      <c r="C1457">
        <v>1</v>
      </c>
      <c r="D1457">
        <v>1</v>
      </c>
      <c r="E1457">
        <v>3</v>
      </c>
      <c r="F1457">
        <v>2</v>
      </c>
      <c r="G1457">
        <v>4</v>
      </c>
      <c r="H1457">
        <v>1</v>
      </c>
    </row>
    <row r="1458" spans="1:8" x14ac:dyDescent="0.3">
      <c r="A1458">
        <v>1451</v>
      </c>
      <c r="B1458">
        <v>24</v>
      </c>
      <c r="C1458">
        <v>0</v>
      </c>
      <c r="D1458">
        <v>1</v>
      </c>
      <c r="E1458">
        <v>3</v>
      </c>
      <c r="F1458">
        <v>4</v>
      </c>
      <c r="G1458">
        <v>4</v>
      </c>
      <c r="H1458">
        <v>1</v>
      </c>
    </row>
    <row r="1459" spans="1:8" x14ac:dyDescent="0.3">
      <c r="A1459">
        <v>1452</v>
      </c>
      <c r="B1459">
        <v>23</v>
      </c>
      <c r="C1459">
        <v>0</v>
      </c>
      <c r="D1459">
        <v>1</v>
      </c>
      <c r="E1459">
        <v>3</v>
      </c>
      <c r="F1459">
        <v>3</v>
      </c>
      <c r="G1459">
        <v>1</v>
      </c>
      <c r="H1459">
        <v>1</v>
      </c>
    </row>
    <row r="1460" spans="1:8" x14ac:dyDescent="0.3">
      <c r="A1460">
        <v>1453</v>
      </c>
      <c r="B1460">
        <v>18</v>
      </c>
      <c r="C1460">
        <v>1</v>
      </c>
      <c r="D1460">
        <v>1</v>
      </c>
      <c r="E1460">
        <v>3</v>
      </c>
      <c r="F1460">
        <v>4</v>
      </c>
      <c r="G1460">
        <v>1</v>
      </c>
      <c r="H1460">
        <v>1</v>
      </c>
    </row>
    <row r="1461" spans="1:8" x14ac:dyDescent="0.3">
      <c r="A1461">
        <v>1454</v>
      </c>
      <c r="B1461">
        <v>24</v>
      </c>
      <c r="C1461">
        <v>0</v>
      </c>
      <c r="D1461">
        <v>1</v>
      </c>
      <c r="E1461">
        <v>3</v>
      </c>
      <c r="F1461">
        <v>5</v>
      </c>
      <c r="G1461">
        <v>1</v>
      </c>
      <c r="H1461">
        <v>1</v>
      </c>
    </row>
    <row r="1462" spans="1:8" x14ac:dyDescent="0.3">
      <c r="A1462">
        <v>1455</v>
      </c>
      <c r="B1462">
        <v>19</v>
      </c>
      <c r="C1462">
        <v>0</v>
      </c>
      <c r="D1462">
        <v>1</v>
      </c>
      <c r="E1462">
        <v>3</v>
      </c>
      <c r="F1462">
        <v>3</v>
      </c>
      <c r="G1462">
        <v>3</v>
      </c>
      <c r="H1462">
        <v>1</v>
      </c>
    </row>
    <row r="1463" spans="1:8" x14ac:dyDescent="0.3">
      <c r="A1463">
        <v>1456</v>
      </c>
      <c r="B1463">
        <v>24</v>
      </c>
      <c r="C1463">
        <v>0</v>
      </c>
      <c r="D1463">
        <v>1</v>
      </c>
      <c r="E1463">
        <v>3</v>
      </c>
      <c r="F1463">
        <v>4</v>
      </c>
      <c r="G1463">
        <v>3</v>
      </c>
      <c r="H1463">
        <v>1</v>
      </c>
    </row>
    <row r="1464" spans="1:8" x14ac:dyDescent="0.3">
      <c r="A1464">
        <v>1457</v>
      </c>
      <c r="B1464">
        <v>18</v>
      </c>
      <c r="C1464">
        <v>1</v>
      </c>
      <c r="D1464">
        <v>1</v>
      </c>
      <c r="E1464">
        <v>3</v>
      </c>
      <c r="F1464">
        <v>4</v>
      </c>
      <c r="G1464">
        <v>2</v>
      </c>
      <c r="H1464">
        <v>1</v>
      </c>
    </row>
    <row r="1465" spans="1:8" x14ac:dyDescent="0.3">
      <c r="A1465">
        <v>1458</v>
      </c>
      <c r="B1465">
        <v>23</v>
      </c>
      <c r="C1465">
        <v>0</v>
      </c>
      <c r="D1465">
        <v>1</v>
      </c>
      <c r="E1465">
        <v>3</v>
      </c>
      <c r="F1465">
        <v>2</v>
      </c>
      <c r="G1465">
        <v>1</v>
      </c>
      <c r="H1465">
        <v>1</v>
      </c>
    </row>
    <row r="1466" spans="1:8" x14ac:dyDescent="0.3">
      <c r="A1466">
        <v>1459</v>
      </c>
      <c r="B1466">
        <v>18</v>
      </c>
      <c r="C1466">
        <v>1</v>
      </c>
      <c r="D1466">
        <v>1</v>
      </c>
      <c r="E1466">
        <v>3</v>
      </c>
      <c r="F1466">
        <v>1</v>
      </c>
      <c r="G1466">
        <v>3</v>
      </c>
      <c r="H1466">
        <v>1</v>
      </c>
    </row>
    <row r="1467" spans="1:8" x14ac:dyDescent="0.3">
      <c r="A1467">
        <v>1460</v>
      </c>
      <c r="B1467">
        <v>22</v>
      </c>
      <c r="C1467">
        <v>0</v>
      </c>
      <c r="D1467">
        <v>1</v>
      </c>
      <c r="E1467">
        <v>3</v>
      </c>
      <c r="F1467">
        <v>4</v>
      </c>
      <c r="G1467">
        <v>1</v>
      </c>
      <c r="H1467">
        <v>1</v>
      </c>
    </row>
    <row r="1468" spans="1:8" x14ac:dyDescent="0.3">
      <c r="A1468">
        <v>1461</v>
      </c>
      <c r="B1468">
        <v>21</v>
      </c>
      <c r="C1468">
        <v>0</v>
      </c>
      <c r="D1468">
        <v>1</v>
      </c>
      <c r="E1468">
        <v>3</v>
      </c>
      <c r="F1468">
        <v>4</v>
      </c>
      <c r="G1468">
        <v>1</v>
      </c>
      <c r="H1468">
        <v>1</v>
      </c>
    </row>
    <row r="1469" spans="1:8" x14ac:dyDescent="0.3">
      <c r="A1469">
        <v>1462</v>
      </c>
      <c r="B1469">
        <v>19</v>
      </c>
      <c r="C1469">
        <v>1</v>
      </c>
      <c r="D1469">
        <v>1</v>
      </c>
      <c r="E1469">
        <v>3</v>
      </c>
      <c r="F1469">
        <v>3</v>
      </c>
      <c r="G1469">
        <v>2</v>
      </c>
      <c r="H1469">
        <v>1</v>
      </c>
    </row>
    <row r="1470" spans="1:8" x14ac:dyDescent="0.3">
      <c r="A1470">
        <v>1463</v>
      </c>
      <c r="B1470">
        <v>18</v>
      </c>
      <c r="C1470">
        <v>1</v>
      </c>
      <c r="D1470">
        <v>1</v>
      </c>
      <c r="E1470">
        <v>3</v>
      </c>
      <c r="F1470">
        <v>2</v>
      </c>
      <c r="G1470">
        <v>4</v>
      </c>
      <c r="H1470">
        <v>1</v>
      </c>
    </row>
    <row r="1471" spans="1:8" x14ac:dyDescent="0.3">
      <c r="A1471">
        <v>1464</v>
      </c>
      <c r="B1471">
        <v>24</v>
      </c>
      <c r="C1471">
        <v>0</v>
      </c>
      <c r="D1471">
        <v>1</v>
      </c>
      <c r="E1471">
        <v>3</v>
      </c>
      <c r="F1471">
        <v>4</v>
      </c>
      <c r="G1471">
        <v>4</v>
      </c>
      <c r="H1471">
        <v>1</v>
      </c>
    </row>
    <row r="1472" spans="1:8" x14ac:dyDescent="0.3">
      <c r="A1472">
        <v>1465</v>
      </c>
      <c r="B1472">
        <v>23</v>
      </c>
      <c r="C1472">
        <v>0</v>
      </c>
      <c r="D1472">
        <v>1</v>
      </c>
      <c r="E1472">
        <v>3</v>
      </c>
      <c r="F1472">
        <v>3</v>
      </c>
      <c r="G1472">
        <v>1</v>
      </c>
      <c r="H1472">
        <v>1</v>
      </c>
    </row>
    <row r="1473" spans="1:8" x14ac:dyDescent="0.3">
      <c r="A1473">
        <v>1466</v>
      </c>
      <c r="B1473">
        <v>18</v>
      </c>
      <c r="C1473">
        <v>1</v>
      </c>
      <c r="D1473">
        <v>1</v>
      </c>
      <c r="E1473">
        <v>3</v>
      </c>
      <c r="F1473">
        <v>4</v>
      </c>
      <c r="G1473">
        <v>1</v>
      </c>
      <c r="H1473">
        <v>1</v>
      </c>
    </row>
    <row r="1474" spans="1:8" x14ac:dyDescent="0.3">
      <c r="A1474">
        <v>1467</v>
      </c>
      <c r="B1474">
        <v>24</v>
      </c>
      <c r="C1474">
        <v>0</v>
      </c>
      <c r="D1474">
        <v>1</v>
      </c>
      <c r="E1474">
        <v>3</v>
      </c>
      <c r="F1474">
        <v>5</v>
      </c>
      <c r="G1474">
        <v>1</v>
      </c>
      <c r="H1474">
        <v>1</v>
      </c>
    </row>
    <row r="1475" spans="1:8" x14ac:dyDescent="0.3">
      <c r="A1475">
        <v>1468</v>
      </c>
      <c r="B1475">
        <v>19</v>
      </c>
      <c r="C1475">
        <v>0</v>
      </c>
      <c r="D1475">
        <v>1</v>
      </c>
      <c r="E1475">
        <v>3</v>
      </c>
      <c r="F1475">
        <v>3</v>
      </c>
      <c r="G1475">
        <v>3</v>
      </c>
      <c r="H1475">
        <v>1</v>
      </c>
    </row>
    <row r="1476" spans="1:8" x14ac:dyDescent="0.3">
      <c r="A1476">
        <v>1469</v>
      </c>
      <c r="B1476">
        <v>24</v>
      </c>
      <c r="C1476">
        <v>0</v>
      </c>
      <c r="D1476">
        <v>1</v>
      </c>
      <c r="E1476">
        <v>3</v>
      </c>
      <c r="F1476">
        <v>4</v>
      </c>
      <c r="G1476">
        <v>3</v>
      </c>
      <c r="H1476">
        <v>1</v>
      </c>
    </row>
    <row r="1477" spans="1:8" x14ac:dyDescent="0.3">
      <c r="A1477">
        <v>1470</v>
      </c>
      <c r="B1477">
        <v>18</v>
      </c>
      <c r="C1477">
        <v>1</v>
      </c>
      <c r="D1477">
        <v>1</v>
      </c>
      <c r="E1477">
        <v>3</v>
      </c>
      <c r="F1477">
        <v>4</v>
      </c>
      <c r="G1477">
        <v>2</v>
      </c>
      <c r="H1477">
        <v>1</v>
      </c>
    </row>
    <row r="1478" spans="1:8" x14ac:dyDescent="0.3">
      <c r="A1478">
        <v>1471</v>
      </c>
      <c r="B1478">
        <v>23</v>
      </c>
      <c r="C1478">
        <v>0</v>
      </c>
      <c r="D1478">
        <v>1</v>
      </c>
      <c r="E1478">
        <v>3</v>
      </c>
      <c r="F1478">
        <v>2</v>
      </c>
      <c r="G1478">
        <v>1</v>
      </c>
      <c r="H1478">
        <v>1</v>
      </c>
    </row>
    <row r="1479" spans="1:8" x14ac:dyDescent="0.3">
      <c r="A1479">
        <v>1472</v>
      </c>
      <c r="B1479">
        <v>18</v>
      </c>
      <c r="C1479">
        <v>1</v>
      </c>
      <c r="D1479">
        <v>1</v>
      </c>
      <c r="E1479">
        <v>3</v>
      </c>
      <c r="F1479">
        <v>1</v>
      </c>
      <c r="G1479">
        <v>3</v>
      </c>
      <c r="H1479">
        <v>1</v>
      </c>
    </row>
    <row r="1480" spans="1:8" x14ac:dyDescent="0.3">
      <c r="A1480">
        <v>1473</v>
      </c>
      <c r="B1480">
        <v>22</v>
      </c>
      <c r="C1480">
        <v>0</v>
      </c>
      <c r="D1480">
        <v>1</v>
      </c>
      <c r="E1480">
        <v>3</v>
      </c>
      <c r="F1480">
        <v>4</v>
      </c>
      <c r="G1480">
        <v>1</v>
      </c>
      <c r="H1480">
        <v>1</v>
      </c>
    </row>
    <row r="1481" spans="1:8" x14ac:dyDescent="0.3">
      <c r="A1481">
        <v>1474</v>
      </c>
      <c r="B1481">
        <v>21</v>
      </c>
      <c r="C1481">
        <v>0</v>
      </c>
      <c r="D1481">
        <v>1</v>
      </c>
      <c r="E1481">
        <v>3</v>
      </c>
      <c r="F1481">
        <v>4</v>
      </c>
      <c r="G1481">
        <v>1</v>
      </c>
      <c r="H1481">
        <v>1</v>
      </c>
    </row>
    <row r="1482" spans="1:8" x14ac:dyDescent="0.3">
      <c r="A1482">
        <v>1475</v>
      </c>
      <c r="B1482">
        <v>19</v>
      </c>
      <c r="C1482">
        <v>1</v>
      </c>
      <c r="D1482">
        <v>1</v>
      </c>
      <c r="E1482">
        <v>3</v>
      </c>
      <c r="F1482">
        <v>3</v>
      </c>
      <c r="G1482">
        <v>2</v>
      </c>
      <c r="H1482">
        <v>1</v>
      </c>
    </row>
    <row r="1483" spans="1:8" x14ac:dyDescent="0.3">
      <c r="A1483">
        <v>1476</v>
      </c>
      <c r="B1483">
        <v>18</v>
      </c>
      <c r="C1483">
        <v>1</v>
      </c>
      <c r="D1483">
        <v>1</v>
      </c>
      <c r="E1483">
        <v>3</v>
      </c>
      <c r="F1483">
        <v>2</v>
      </c>
      <c r="G1483">
        <v>4</v>
      </c>
      <c r="H1483">
        <v>1</v>
      </c>
    </row>
    <row r="1484" spans="1:8" x14ac:dyDescent="0.3">
      <c r="A1484">
        <v>1477</v>
      </c>
      <c r="B1484">
        <v>24</v>
      </c>
      <c r="C1484">
        <v>0</v>
      </c>
      <c r="D1484">
        <v>1</v>
      </c>
      <c r="E1484">
        <v>3</v>
      </c>
      <c r="F1484">
        <v>4</v>
      </c>
      <c r="G1484">
        <v>4</v>
      </c>
      <c r="H1484">
        <v>1</v>
      </c>
    </row>
    <row r="1485" spans="1:8" x14ac:dyDescent="0.3">
      <c r="A1485">
        <v>1478</v>
      </c>
      <c r="B1485">
        <v>23</v>
      </c>
      <c r="C1485">
        <v>0</v>
      </c>
      <c r="D1485">
        <v>1</v>
      </c>
      <c r="E1485">
        <v>3</v>
      </c>
      <c r="F1485">
        <v>3</v>
      </c>
      <c r="G1485">
        <v>1</v>
      </c>
      <c r="H1485">
        <v>1</v>
      </c>
    </row>
    <row r="1486" spans="1:8" x14ac:dyDescent="0.3">
      <c r="A1486">
        <v>1479</v>
      </c>
      <c r="B1486">
        <v>18</v>
      </c>
      <c r="C1486">
        <v>1</v>
      </c>
      <c r="D1486">
        <v>1</v>
      </c>
      <c r="E1486">
        <v>3</v>
      </c>
      <c r="F1486">
        <v>4</v>
      </c>
      <c r="G1486">
        <v>1</v>
      </c>
      <c r="H1486">
        <v>1</v>
      </c>
    </row>
    <row r="1487" spans="1:8" x14ac:dyDescent="0.3">
      <c r="A1487">
        <v>1480</v>
      </c>
      <c r="B1487">
        <v>24</v>
      </c>
      <c r="C1487">
        <v>0</v>
      </c>
      <c r="D1487">
        <v>1</v>
      </c>
      <c r="E1487">
        <v>3</v>
      </c>
      <c r="F1487">
        <v>5</v>
      </c>
      <c r="G1487">
        <v>1</v>
      </c>
      <c r="H1487">
        <v>1</v>
      </c>
    </row>
    <row r="1488" spans="1:8" x14ac:dyDescent="0.3">
      <c r="A1488">
        <v>1481</v>
      </c>
      <c r="B1488">
        <v>19</v>
      </c>
      <c r="C1488">
        <v>0</v>
      </c>
      <c r="D1488">
        <v>1</v>
      </c>
      <c r="E1488">
        <v>3</v>
      </c>
      <c r="F1488">
        <v>3</v>
      </c>
      <c r="G1488">
        <v>3</v>
      </c>
      <c r="H1488">
        <v>1</v>
      </c>
    </row>
    <row r="1489" spans="1:8" x14ac:dyDescent="0.3">
      <c r="A1489">
        <v>1482</v>
      </c>
      <c r="B1489">
        <v>24</v>
      </c>
      <c r="C1489">
        <v>0</v>
      </c>
      <c r="D1489">
        <v>1</v>
      </c>
      <c r="E1489">
        <v>3</v>
      </c>
      <c r="F1489">
        <v>4</v>
      </c>
      <c r="G1489">
        <v>3</v>
      </c>
      <c r="H1489">
        <v>1</v>
      </c>
    </row>
    <row r="1490" spans="1:8" x14ac:dyDescent="0.3">
      <c r="A1490">
        <v>1483</v>
      </c>
      <c r="B1490">
        <v>18</v>
      </c>
      <c r="C1490">
        <v>1</v>
      </c>
      <c r="D1490">
        <v>1</v>
      </c>
      <c r="E1490">
        <v>3</v>
      </c>
      <c r="F1490">
        <v>4</v>
      </c>
      <c r="G1490">
        <v>2</v>
      </c>
      <c r="H1490">
        <v>1</v>
      </c>
    </row>
    <row r="1491" spans="1:8" x14ac:dyDescent="0.3">
      <c r="A1491">
        <v>1484</v>
      </c>
      <c r="B1491">
        <v>23</v>
      </c>
      <c r="C1491">
        <v>0</v>
      </c>
      <c r="D1491">
        <v>1</v>
      </c>
      <c r="E1491">
        <v>3</v>
      </c>
      <c r="F1491">
        <v>2</v>
      </c>
      <c r="G1491">
        <v>1</v>
      </c>
      <c r="H1491">
        <v>1</v>
      </c>
    </row>
    <row r="1492" spans="1:8" x14ac:dyDescent="0.3">
      <c r="A1492">
        <v>1485</v>
      </c>
      <c r="B1492">
        <v>18</v>
      </c>
      <c r="C1492">
        <v>1</v>
      </c>
      <c r="D1492">
        <v>1</v>
      </c>
      <c r="E1492">
        <v>3</v>
      </c>
      <c r="F1492">
        <v>1</v>
      </c>
      <c r="G1492">
        <v>3</v>
      </c>
      <c r="H1492">
        <v>1</v>
      </c>
    </row>
    <row r="1493" spans="1:8" x14ac:dyDescent="0.3">
      <c r="A1493">
        <v>1486</v>
      </c>
      <c r="B1493">
        <v>22</v>
      </c>
      <c r="C1493">
        <v>0</v>
      </c>
      <c r="D1493">
        <v>1</v>
      </c>
      <c r="E1493">
        <v>3</v>
      </c>
      <c r="F1493">
        <v>4</v>
      </c>
      <c r="G1493">
        <v>1</v>
      </c>
      <c r="H1493">
        <v>1</v>
      </c>
    </row>
    <row r="1494" spans="1:8" x14ac:dyDescent="0.3">
      <c r="A1494">
        <v>1487</v>
      </c>
      <c r="B1494">
        <v>21</v>
      </c>
      <c r="C1494">
        <v>0</v>
      </c>
      <c r="D1494">
        <v>1</v>
      </c>
      <c r="E1494">
        <v>3</v>
      </c>
      <c r="F1494">
        <v>4</v>
      </c>
      <c r="G1494">
        <v>1</v>
      </c>
      <c r="H1494">
        <v>1</v>
      </c>
    </row>
    <row r="1495" spans="1:8" x14ac:dyDescent="0.3">
      <c r="A1495">
        <v>1488</v>
      </c>
      <c r="B1495">
        <v>19</v>
      </c>
      <c r="C1495">
        <v>1</v>
      </c>
      <c r="D1495">
        <v>1</v>
      </c>
      <c r="E1495">
        <v>3</v>
      </c>
      <c r="F1495">
        <v>3</v>
      </c>
      <c r="G1495">
        <v>2</v>
      </c>
      <c r="H1495">
        <v>1</v>
      </c>
    </row>
    <row r="1496" spans="1:8" x14ac:dyDescent="0.3">
      <c r="A1496">
        <v>1489</v>
      </c>
      <c r="B1496">
        <v>18</v>
      </c>
      <c r="C1496">
        <v>1</v>
      </c>
      <c r="D1496">
        <v>1</v>
      </c>
      <c r="E1496">
        <v>3</v>
      </c>
      <c r="F1496">
        <v>2</v>
      </c>
      <c r="G1496">
        <v>4</v>
      </c>
      <c r="H1496">
        <v>1</v>
      </c>
    </row>
    <row r="1497" spans="1:8" x14ac:dyDescent="0.3">
      <c r="A1497">
        <v>1490</v>
      </c>
      <c r="B1497">
        <v>24</v>
      </c>
      <c r="C1497">
        <v>0</v>
      </c>
      <c r="D1497">
        <v>1</v>
      </c>
      <c r="E1497">
        <v>3</v>
      </c>
      <c r="F1497">
        <v>4</v>
      </c>
      <c r="G1497">
        <v>4</v>
      </c>
      <c r="H1497">
        <v>1</v>
      </c>
    </row>
    <row r="1498" spans="1:8" x14ac:dyDescent="0.3">
      <c r="A1498">
        <v>1491</v>
      </c>
      <c r="B1498">
        <v>23</v>
      </c>
      <c r="C1498">
        <v>0</v>
      </c>
      <c r="D1498">
        <v>1</v>
      </c>
      <c r="E1498">
        <v>3</v>
      </c>
      <c r="F1498">
        <v>3</v>
      </c>
      <c r="G1498">
        <v>1</v>
      </c>
      <c r="H1498">
        <v>1</v>
      </c>
    </row>
    <row r="1499" spans="1:8" x14ac:dyDescent="0.3">
      <c r="A1499">
        <v>1492</v>
      </c>
      <c r="B1499">
        <v>18</v>
      </c>
      <c r="C1499">
        <v>1</v>
      </c>
      <c r="D1499">
        <v>1</v>
      </c>
      <c r="E1499">
        <v>3</v>
      </c>
      <c r="F1499">
        <v>4</v>
      </c>
      <c r="G1499">
        <v>1</v>
      </c>
      <c r="H1499">
        <v>1</v>
      </c>
    </row>
    <row r="1500" spans="1:8" x14ac:dyDescent="0.3">
      <c r="A1500">
        <v>1493</v>
      </c>
      <c r="B1500">
        <v>24</v>
      </c>
      <c r="C1500">
        <v>0</v>
      </c>
      <c r="D1500">
        <v>1</v>
      </c>
      <c r="E1500">
        <v>3</v>
      </c>
      <c r="F1500">
        <v>5</v>
      </c>
      <c r="G1500">
        <v>1</v>
      </c>
      <c r="H1500">
        <v>1</v>
      </c>
    </row>
    <row r="1501" spans="1:8" x14ac:dyDescent="0.3">
      <c r="A1501">
        <v>1494</v>
      </c>
      <c r="B1501">
        <v>19</v>
      </c>
      <c r="C1501">
        <v>0</v>
      </c>
      <c r="D1501">
        <v>1</v>
      </c>
      <c r="E1501">
        <v>3</v>
      </c>
      <c r="F1501">
        <v>3</v>
      </c>
      <c r="G1501">
        <v>3</v>
      </c>
      <c r="H1501">
        <v>1</v>
      </c>
    </row>
    <row r="1502" spans="1:8" x14ac:dyDescent="0.3">
      <c r="A1502">
        <v>1495</v>
      </c>
      <c r="B1502">
        <v>24</v>
      </c>
      <c r="C1502">
        <v>0</v>
      </c>
      <c r="D1502">
        <v>1</v>
      </c>
      <c r="E1502">
        <v>3</v>
      </c>
      <c r="F1502">
        <v>4</v>
      </c>
      <c r="G1502">
        <v>3</v>
      </c>
      <c r="H1502">
        <v>1</v>
      </c>
    </row>
    <row r="1503" spans="1:8" x14ac:dyDescent="0.3">
      <c r="A1503">
        <v>1496</v>
      </c>
      <c r="B1503">
        <v>18</v>
      </c>
      <c r="C1503">
        <v>1</v>
      </c>
      <c r="D1503">
        <v>1</v>
      </c>
      <c r="E1503">
        <v>3</v>
      </c>
      <c r="F1503">
        <v>4</v>
      </c>
      <c r="G1503">
        <v>2</v>
      </c>
      <c r="H1503">
        <v>1</v>
      </c>
    </row>
    <row r="1504" spans="1:8" x14ac:dyDescent="0.3">
      <c r="A1504">
        <v>1497</v>
      </c>
      <c r="B1504">
        <v>23</v>
      </c>
      <c r="C1504">
        <v>0</v>
      </c>
      <c r="D1504">
        <v>1</v>
      </c>
      <c r="E1504">
        <v>3</v>
      </c>
      <c r="F1504">
        <v>2</v>
      </c>
      <c r="G1504">
        <v>1</v>
      </c>
      <c r="H1504">
        <v>1</v>
      </c>
    </row>
    <row r="1505" spans="1:8" x14ac:dyDescent="0.3">
      <c r="A1505">
        <v>1498</v>
      </c>
      <c r="B1505">
        <v>18</v>
      </c>
      <c r="C1505">
        <v>1</v>
      </c>
      <c r="D1505">
        <v>1</v>
      </c>
      <c r="E1505">
        <v>3</v>
      </c>
      <c r="F1505">
        <v>1</v>
      </c>
      <c r="G1505">
        <v>3</v>
      </c>
      <c r="H1505">
        <v>1</v>
      </c>
    </row>
    <row r="1506" spans="1:8" x14ac:dyDescent="0.3">
      <c r="A1506">
        <v>1499</v>
      </c>
      <c r="B1506">
        <v>22</v>
      </c>
      <c r="C1506">
        <v>0</v>
      </c>
      <c r="D1506">
        <v>1</v>
      </c>
      <c r="E1506">
        <v>3</v>
      </c>
      <c r="F1506">
        <v>4</v>
      </c>
      <c r="G1506">
        <v>1</v>
      </c>
      <c r="H1506">
        <v>1</v>
      </c>
    </row>
    <row r="1507" spans="1:8" x14ac:dyDescent="0.3">
      <c r="A1507">
        <v>1500</v>
      </c>
      <c r="B1507">
        <v>21</v>
      </c>
      <c r="C1507">
        <v>0</v>
      </c>
      <c r="D1507">
        <v>1</v>
      </c>
      <c r="E1507">
        <v>3</v>
      </c>
      <c r="F1507">
        <v>4</v>
      </c>
      <c r="G1507">
        <v>1</v>
      </c>
      <c r="H1507">
        <v>1</v>
      </c>
    </row>
    <row r="1508" spans="1:8" x14ac:dyDescent="0.3">
      <c r="A1508">
        <v>1501</v>
      </c>
      <c r="B1508">
        <v>19</v>
      </c>
      <c r="C1508">
        <v>1</v>
      </c>
      <c r="D1508">
        <v>1</v>
      </c>
      <c r="E1508">
        <v>3</v>
      </c>
      <c r="F1508">
        <v>3</v>
      </c>
      <c r="G1508">
        <v>2</v>
      </c>
      <c r="H1508">
        <v>1</v>
      </c>
    </row>
    <row r="1509" spans="1:8" x14ac:dyDescent="0.3">
      <c r="A1509">
        <v>1502</v>
      </c>
      <c r="B1509">
        <v>18</v>
      </c>
      <c r="C1509">
        <v>1</v>
      </c>
      <c r="D1509">
        <v>1</v>
      </c>
      <c r="E1509">
        <v>3</v>
      </c>
      <c r="F1509">
        <v>2</v>
      </c>
      <c r="G1509">
        <v>4</v>
      </c>
      <c r="H1509">
        <v>1</v>
      </c>
    </row>
    <row r="1510" spans="1:8" x14ac:dyDescent="0.3">
      <c r="A1510">
        <v>1503</v>
      </c>
      <c r="B1510">
        <v>24</v>
      </c>
      <c r="C1510">
        <v>0</v>
      </c>
      <c r="D1510">
        <v>1</v>
      </c>
      <c r="E1510">
        <v>3</v>
      </c>
      <c r="F1510">
        <v>4</v>
      </c>
      <c r="G1510">
        <v>4</v>
      </c>
      <c r="H1510">
        <v>1</v>
      </c>
    </row>
    <row r="1511" spans="1:8" x14ac:dyDescent="0.3">
      <c r="A1511">
        <v>1504</v>
      </c>
      <c r="B1511">
        <v>23</v>
      </c>
      <c r="C1511">
        <v>0</v>
      </c>
      <c r="D1511">
        <v>1</v>
      </c>
      <c r="E1511">
        <v>3</v>
      </c>
      <c r="F1511">
        <v>3</v>
      </c>
      <c r="G1511">
        <v>1</v>
      </c>
      <c r="H1511">
        <v>1</v>
      </c>
    </row>
    <row r="1512" spans="1:8" x14ac:dyDescent="0.3">
      <c r="A1512">
        <v>1505</v>
      </c>
      <c r="B1512">
        <v>18</v>
      </c>
      <c r="C1512">
        <v>1</v>
      </c>
      <c r="D1512">
        <v>1</v>
      </c>
      <c r="E1512">
        <v>3</v>
      </c>
      <c r="F1512">
        <v>4</v>
      </c>
      <c r="G1512">
        <v>1</v>
      </c>
      <c r="H1512">
        <v>1</v>
      </c>
    </row>
    <row r="1513" spans="1:8" x14ac:dyDescent="0.3">
      <c r="A1513">
        <v>1506</v>
      </c>
      <c r="B1513">
        <v>24</v>
      </c>
      <c r="C1513">
        <v>0</v>
      </c>
      <c r="D1513">
        <v>1</v>
      </c>
      <c r="E1513">
        <v>3</v>
      </c>
      <c r="F1513">
        <v>5</v>
      </c>
      <c r="G1513">
        <v>1</v>
      </c>
      <c r="H1513">
        <v>1</v>
      </c>
    </row>
    <row r="1514" spans="1:8" x14ac:dyDescent="0.3">
      <c r="A1514">
        <v>1507</v>
      </c>
      <c r="B1514">
        <v>19</v>
      </c>
      <c r="C1514">
        <v>0</v>
      </c>
      <c r="D1514">
        <v>1</v>
      </c>
      <c r="E1514">
        <v>3</v>
      </c>
      <c r="F1514">
        <v>3</v>
      </c>
      <c r="G1514">
        <v>3</v>
      </c>
      <c r="H1514">
        <v>1</v>
      </c>
    </row>
    <row r="1515" spans="1:8" x14ac:dyDescent="0.3">
      <c r="A1515">
        <v>1508</v>
      </c>
      <c r="B1515">
        <v>24</v>
      </c>
      <c r="C1515">
        <v>0</v>
      </c>
      <c r="D1515">
        <v>1</v>
      </c>
      <c r="E1515">
        <v>3</v>
      </c>
      <c r="F1515">
        <v>4</v>
      </c>
      <c r="G1515">
        <v>3</v>
      </c>
      <c r="H1515">
        <v>1</v>
      </c>
    </row>
    <row r="1516" spans="1:8" x14ac:dyDescent="0.3">
      <c r="A1516">
        <v>1509</v>
      </c>
      <c r="B1516">
        <v>18</v>
      </c>
      <c r="C1516">
        <v>1</v>
      </c>
      <c r="D1516">
        <v>1</v>
      </c>
      <c r="E1516">
        <v>3</v>
      </c>
      <c r="F1516">
        <v>4</v>
      </c>
      <c r="G1516">
        <v>2</v>
      </c>
      <c r="H1516">
        <v>1</v>
      </c>
    </row>
    <row r="1517" spans="1:8" x14ac:dyDescent="0.3">
      <c r="A1517">
        <v>1510</v>
      </c>
      <c r="B1517">
        <v>23</v>
      </c>
      <c r="C1517">
        <v>0</v>
      </c>
      <c r="D1517">
        <v>1</v>
      </c>
      <c r="E1517">
        <v>3</v>
      </c>
      <c r="F1517">
        <v>2</v>
      </c>
      <c r="G1517">
        <v>1</v>
      </c>
      <c r="H1517">
        <v>1</v>
      </c>
    </row>
    <row r="1518" spans="1:8" x14ac:dyDescent="0.3">
      <c r="A1518">
        <v>1511</v>
      </c>
      <c r="B1518">
        <v>18</v>
      </c>
      <c r="C1518">
        <v>1</v>
      </c>
      <c r="D1518">
        <v>1</v>
      </c>
      <c r="E1518">
        <v>3</v>
      </c>
      <c r="F1518">
        <v>1</v>
      </c>
      <c r="G1518">
        <v>3</v>
      </c>
      <c r="H1518">
        <v>1</v>
      </c>
    </row>
    <row r="1519" spans="1:8" x14ac:dyDescent="0.3">
      <c r="A1519">
        <v>1512</v>
      </c>
      <c r="B1519">
        <v>22</v>
      </c>
      <c r="C1519">
        <v>0</v>
      </c>
      <c r="D1519">
        <v>1</v>
      </c>
      <c r="E1519">
        <v>3</v>
      </c>
      <c r="F1519">
        <v>4</v>
      </c>
      <c r="G1519">
        <v>1</v>
      </c>
      <c r="H1519">
        <v>1</v>
      </c>
    </row>
    <row r="1520" spans="1:8" x14ac:dyDescent="0.3">
      <c r="A1520">
        <v>1513</v>
      </c>
      <c r="B1520">
        <v>21</v>
      </c>
      <c r="C1520">
        <v>0</v>
      </c>
      <c r="D1520">
        <v>1</v>
      </c>
      <c r="E1520">
        <v>3</v>
      </c>
      <c r="F1520">
        <v>4</v>
      </c>
      <c r="G1520">
        <v>1</v>
      </c>
      <c r="H1520">
        <v>1</v>
      </c>
    </row>
    <row r="1521" spans="1:8" x14ac:dyDescent="0.3">
      <c r="A1521">
        <v>1514</v>
      </c>
      <c r="B1521">
        <v>19</v>
      </c>
      <c r="C1521">
        <v>1</v>
      </c>
      <c r="D1521">
        <v>1</v>
      </c>
      <c r="E1521">
        <v>3</v>
      </c>
      <c r="F1521">
        <v>3</v>
      </c>
      <c r="G1521">
        <v>2</v>
      </c>
      <c r="H1521">
        <v>1</v>
      </c>
    </row>
    <row r="1522" spans="1:8" x14ac:dyDescent="0.3">
      <c r="A1522">
        <v>1515</v>
      </c>
      <c r="B1522">
        <v>18</v>
      </c>
      <c r="C1522">
        <v>1</v>
      </c>
      <c r="D1522">
        <v>1</v>
      </c>
      <c r="E1522">
        <v>3</v>
      </c>
      <c r="F1522">
        <v>2</v>
      </c>
      <c r="G1522">
        <v>4</v>
      </c>
      <c r="H1522">
        <v>1</v>
      </c>
    </row>
    <row r="1523" spans="1:8" x14ac:dyDescent="0.3">
      <c r="A1523">
        <v>1516</v>
      </c>
      <c r="B1523">
        <v>24</v>
      </c>
      <c r="C1523">
        <v>0</v>
      </c>
      <c r="D1523">
        <v>1</v>
      </c>
      <c r="E1523">
        <v>3</v>
      </c>
      <c r="F1523">
        <v>4</v>
      </c>
      <c r="G1523">
        <v>4</v>
      </c>
      <c r="H1523">
        <v>1</v>
      </c>
    </row>
    <row r="1524" spans="1:8" x14ac:dyDescent="0.3">
      <c r="A1524">
        <v>1517</v>
      </c>
      <c r="B1524">
        <v>23</v>
      </c>
      <c r="C1524">
        <v>0</v>
      </c>
      <c r="D1524">
        <v>1</v>
      </c>
      <c r="E1524">
        <v>3</v>
      </c>
      <c r="F1524">
        <v>3</v>
      </c>
      <c r="G1524">
        <v>1</v>
      </c>
      <c r="H1524">
        <v>1</v>
      </c>
    </row>
    <row r="1525" spans="1:8" x14ac:dyDescent="0.3">
      <c r="A1525">
        <v>1518</v>
      </c>
      <c r="B1525">
        <v>18</v>
      </c>
      <c r="C1525">
        <v>1</v>
      </c>
      <c r="D1525">
        <v>1</v>
      </c>
      <c r="E1525">
        <v>3</v>
      </c>
      <c r="F1525">
        <v>4</v>
      </c>
      <c r="G1525">
        <v>1</v>
      </c>
      <c r="H15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AD5D-B113-4EAE-8CEC-1B541838897C}">
  <dimension ref="A1:Q6"/>
  <sheetViews>
    <sheetView workbookViewId="0">
      <selection activeCell="J11" sqref="J11"/>
    </sheetView>
  </sheetViews>
  <sheetFormatPr defaultRowHeight="14.4" x14ac:dyDescent="0.3"/>
  <cols>
    <col min="1" max="1" width="9.109375" bestFit="1" customWidth="1"/>
    <col min="2" max="2" width="2" bestFit="1" customWidth="1"/>
    <col min="3" max="3" width="2.33203125" customWidth="1"/>
    <col min="4" max="4" width="13.44140625" bestFit="1" customWidth="1"/>
    <col min="5" max="5" width="2" bestFit="1" customWidth="1"/>
    <col min="6" max="6" width="1.88671875" customWidth="1"/>
    <col min="7" max="7" width="13.44140625" bestFit="1" customWidth="1"/>
    <col min="8" max="8" width="2" bestFit="1" customWidth="1"/>
    <col min="9" max="9" width="1.77734375" customWidth="1"/>
    <col min="10" max="10" width="14.33203125" bestFit="1" customWidth="1"/>
    <col min="11" max="11" width="2" bestFit="1" customWidth="1"/>
    <col min="12" max="12" width="1.77734375" customWidth="1"/>
    <col min="13" max="13" width="14.33203125" bestFit="1" customWidth="1"/>
    <col min="14" max="14" width="2" bestFit="1" customWidth="1"/>
    <col min="15" max="15" width="1.5546875" customWidth="1"/>
    <col min="16" max="16" width="12.88671875" bestFit="1" customWidth="1"/>
    <col min="17" max="17" width="2" bestFit="1" customWidth="1"/>
  </cols>
  <sheetData>
    <row r="1" spans="1:17" ht="21" x14ac:dyDescent="0.4">
      <c r="A1" s="4" t="s">
        <v>101</v>
      </c>
      <c r="B1" s="4"/>
      <c r="C1" s="4"/>
      <c r="D1" s="4" t="s">
        <v>102</v>
      </c>
      <c r="E1" s="4"/>
      <c r="F1" s="4"/>
      <c r="G1" s="58" t="s">
        <v>2</v>
      </c>
      <c r="H1" s="4"/>
      <c r="I1" s="4"/>
      <c r="J1" s="58" t="s">
        <v>3</v>
      </c>
      <c r="M1" s="58" t="s">
        <v>4</v>
      </c>
      <c r="P1" s="58" t="s">
        <v>5</v>
      </c>
    </row>
    <row r="2" spans="1:17" x14ac:dyDescent="0.3">
      <c r="A2" t="s">
        <v>6</v>
      </c>
      <c r="B2">
        <v>1</v>
      </c>
      <c r="D2" t="s">
        <v>7</v>
      </c>
      <c r="E2">
        <v>1</v>
      </c>
      <c r="G2" t="s">
        <v>8</v>
      </c>
      <c r="H2">
        <v>1</v>
      </c>
      <c r="J2" t="s">
        <v>9</v>
      </c>
      <c r="K2">
        <v>1</v>
      </c>
      <c r="M2" t="s">
        <v>10</v>
      </c>
      <c r="N2">
        <v>1</v>
      </c>
      <c r="P2" t="s">
        <v>11</v>
      </c>
      <c r="Q2">
        <v>1</v>
      </c>
    </row>
    <row r="3" spans="1:17" x14ac:dyDescent="0.3">
      <c r="A3" t="s">
        <v>12</v>
      </c>
      <c r="B3">
        <v>0</v>
      </c>
      <c r="D3" t="s">
        <v>13</v>
      </c>
      <c r="E3">
        <v>2</v>
      </c>
      <c r="G3" t="s">
        <v>14</v>
      </c>
      <c r="H3">
        <v>2</v>
      </c>
      <c r="J3" t="s">
        <v>15</v>
      </c>
      <c r="K3">
        <v>2</v>
      </c>
      <c r="M3" t="s">
        <v>16</v>
      </c>
      <c r="N3">
        <v>2</v>
      </c>
      <c r="P3" t="s">
        <v>17</v>
      </c>
      <c r="Q3">
        <v>0</v>
      </c>
    </row>
    <row r="4" spans="1:17" x14ac:dyDescent="0.3">
      <c r="D4" t="s">
        <v>22</v>
      </c>
      <c r="E4">
        <v>3</v>
      </c>
      <c r="G4" t="s">
        <v>19</v>
      </c>
      <c r="H4">
        <v>3</v>
      </c>
      <c r="J4" t="s">
        <v>20</v>
      </c>
      <c r="K4">
        <v>3</v>
      </c>
      <c r="M4" t="s">
        <v>21</v>
      </c>
      <c r="N4">
        <v>3</v>
      </c>
    </row>
    <row r="5" spans="1:17" x14ac:dyDescent="0.3">
      <c r="D5" t="s">
        <v>18</v>
      </c>
      <c r="E5">
        <v>4</v>
      </c>
      <c r="J5" t="s">
        <v>23</v>
      </c>
      <c r="K5">
        <v>4</v>
      </c>
      <c r="M5" t="s">
        <v>24</v>
      </c>
      <c r="N5">
        <v>4</v>
      </c>
    </row>
    <row r="6" spans="1:17" x14ac:dyDescent="0.3">
      <c r="J6" t="s">
        <v>25</v>
      </c>
      <c r="K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A5C8-0956-4C66-AEC6-A372D424165E}">
  <dimension ref="A1:AS990"/>
  <sheetViews>
    <sheetView topLeftCell="BD1" workbookViewId="0">
      <selection sqref="A1:XFD1048576"/>
    </sheetView>
  </sheetViews>
  <sheetFormatPr defaultColWidth="12.6640625" defaultRowHeight="14.4" x14ac:dyDescent="0.3"/>
  <sheetData>
    <row r="1" spans="1:45" x14ac:dyDescent="0.3">
      <c r="A1" t="s">
        <v>30</v>
      </c>
      <c r="AG1" t="s">
        <v>62</v>
      </c>
      <c r="AL1" t="s">
        <v>67</v>
      </c>
    </row>
    <row r="2" spans="1:45" ht="15" thickBot="1" x14ac:dyDescent="0.35"/>
    <row r="3" spans="1:45" ht="15" thickTop="1" x14ac:dyDescent="0.3">
      <c r="A3" s="14" t="str">
        <f>'Encoded Data'!C1</f>
        <v>Age</v>
      </c>
      <c r="B3" s="14" t="str">
        <f>'Encoded Data'!D1</f>
        <v>Gender</v>
      </c>
      <c r="C3" s="14" t="str">
        <f>'Encoded Data'!E1</f>
        <v>Occupation</v>
      </c>
      <c r="D3" s="14" t="str">
        <f>'Encoded Data'!F1</f>
        <v>Phone Type</v>
      </c>
      <c r="E3" s="14" t="str">
        <f>'Encoded Data'!G1</f>
        <v>Current Bike</v>
      </c>
      <c r="F3" s="14" t="str">
        <f>'Encoded Data'!H1</f>
        <v>Relationship</v>
      </c>
      <c r="G3" s="14" t="s">
        <v>31</v>
      </c>
      <c r="H3" s="14" t="s">
        <v>32</v>
      </c>
      <c r="I3" s="14" t="s">
        <v>33</v>
      </c>
      <c r="J3" s="14" t="s">
        <v>34</v>
      </c>
      <c r="K3" s="14" t="s">
        <v>35</v>
      </c>
      <c r="L3" s="14" t="s">
        <v>36</v>
      </c>
      <c r="M3" s="14" t="s">
        <v>37</v>
      </c>
      <c r="N3" s="14" t="s">
        <v>38</v>
      </c>
      <c r="O3" s="14" t="s">
        <v>39</v>
      </c>
      <c r="P3" s="14" t="s">
        <v>40</v>
      </c>
      <c r="R3" t="s">
        <v>41</v>
      </c>
      <c r="T3" t="s">
        <v>42</v>
      </c>
      <c r="U3" s="16">
        <f>G981*LN(G981/I981)+H981*LN(H981/I981)</f>
        <v>-1035.3112610843723</v>
      </c>
      <c r="W3" t="s">
        <v>53</v>
      </c>
      <c r="AE3" t="s">
        <v>61</v>
      </c>
      <c r="AH3" s="22" t="s">
        <v>63</v>
      </c>
      <c r="AI3" s="22" t="s">
        <v>64</v>
      </c>
      <c r="AL3" s="20" t="s">
        <v>35</v>
      </c>
      <c r="AM3" s="20" t="s">
        <v>32</v>
      </c>
      <c r="AN3" s="20" t="s">
        <v>31</v>
      </c>
      <c r="AO3" s="20" t="s">
        <v>68</v>
      </c>
      <c r="AP3" s="20" t="s">
        <v>69</v>
      </c>
      <c r="AQ3" s="20" t="s">
        <v>70</v>
      </c>
      <c r="AR3" s="20" t="s">
        <v>71</v>
      </c>
      <c r="AS3" s="20" t="s">
        <v>72</v>
      </c>
    </row>
    <row r="4" spans="1:45" x14ac:dyDescent="0.3">
      <c r="A4">
        <f t="array" ref="A4:H980">[1]!LogitSummary('Encoded Data'!C2:I1519)</f>
        <v>18</v>
      </c>
      <c r="B4">
        <v>0</v>
      </c>
      <c r="C4">
        <v>1</v>
      </c>
      <c r="D4">
        <v>1</v>
      </c>
      <c r="E4">
        <v>3</v>
      </c>
      <c r="F4">
        <v>3</v>
      </c>
      <c r="G4" s="9">
        <v>1</v>
      </c>
      <c r="H4">
        <v>0</v>
      </c>
      <c r="I4" s="10">
        <f>G4+H4</f>
        <v>1</v>
      </c>
      <c r="J4">
        <f>IF(I4=0,"",G4/I4)</f>
        <v>1</v>
      </c>
      <c r="K4" t="e">
        <f>1/(1+EXP(-$R$5-MMULT(A4:F4,$R$6:$R$11)))</f>
        <v>#VALUE!</v>
      </c>
      <c r="L4" s="6" t="e">
        <f>I4*K4</f>
        <v>#VALUE!</v>
      </c>
      <c r="M4" s="8" t="e">
        <f>I4-L4</f>
        <v>#VALUE!</v>
      </c>
      <c r="N4" s="6">
        <f>IFERROR(I4*(J4*LN(K4)+(1-J4)*LN(1-K4)),0)</f>
        <v>0</v>
      </c>
      <c r="O4" s="8" t="e">
        <f>100*IF(K4&gt;=$AH$10,G4/I4,H4/I4)</f>
        <v>#VALUE!</v>
      </c>
      <c r="P4">
        <f>IFERROR((G4-L4)^2/L4+(H4-M4)^2/M4,0)</f>
        <v>0</v>
      </c>
      <c r="T4" t="s">
        <v>43</v>
      </c>
      <c r="U4" s="18">
        <f>N981</f>
        <v>0</v>
      </c>
      <c r="W4" s="6" t="e">
        <f t="array" ref="W4:AC10">MINVERSE(MMULT(TRANSPOSE([1]!DESIGN(A4:F980)),K4:K980*(1-K4:K980)*I4:I980*[1]!DESIGN(A4:F980)))</f>
        <v>#VALUE!</v>
      </c>
      <c r="X4" s="7" t="e">
        <v>#VALUE!</v>
      </c>
      <c r="Y4" s="7" t="e">
        <v>#VALUE!</v>
      </c>
      <c r="Z4" s="7" t="e">
        <v>#VALUE!</v>
      </c>
      <c r="AA4" s="7" t="e">
        <v>#VALUE!</v>
      </c>
      <c r="AB4" s="7" t="e">
        <v>#VALUE!</v>
      </c>
      <c r="AC4" s="8" t="e">
        <v>#VALUE!</v>
      </c>
      <c r="AE4" s="16" t="e">
        <f t="array" ref="AE4:AE10">MMULT(W4:AC10,MMULT(TRANSPOSE([1]!DESIGN(A4:F980)),I4:I980*(J4:J980-K4:K980)))</f>
        <v>#VALUE!</v>
      </c>
      <c r="AG4" t="s">
        <v>36</v>
      </c>
      <c r="AH4" s="6">
        <f>SUMIF(K4:K980,"&gt;="&amp;AH10,G4:G980)</f>
        <v>0</v>
      </c>
      <c r="AI4" s="8">
        <f>SUMIF(K4:K980,"&gt;="&amp;AH10,H4:H980)</f>
        <v>0</v>
      </c>
      <c r="AJ4">
        <f>AH4+AI4</f>
        <v>0</v>
      </c>
      <c r="AO4">
        <v>0</v>
      </c>
      <c r="AP4">
        <v>0</v>
      </c>
      <c r="AQ4" t="e">
        <f>1-AO4/AO$981</f>
        <v>#VALUE!</v>
      </c>
      <c r="AR4" t="e">
        <f>1-AP4/AP$981</f>
        <v>#VALUE!</v>
      </c>
      <c r="AS4" t="e">
        <f>(AQ4-AQ5)*AR4</f>
        <v>#VALUE!</v>
      </c>
    </row>
    <row r="5" spans="1:45" x14ac:dyDescent="0.3">
      <c r="A5">
        <v>18</v>
      </c>
      <c r="B5">
        <v>0</v>
      </c>
      <c r="C5">
        <v>2</v>
      </c>
      <c r="D5">
        <v>2</v>
      </c>
      <c r="E5">
        <v>5</v>
      </c>
      <c r="F5">
        <v>1</v>
      </c>
      <c r="G5" s="9">
        <v>1</v>
      </c>
      <c r="H5">
        <v>0</v>
      </c>
      <c r="I5" s="10">
        <f t="shared" ref="I5:I68" si="0">G5+H5</f>
        <v>1</v>
      </c>
      <c r="J5">
        <f t="shared" ref="J5:J68" si="1">IF(I5=0,"",G5/I5)</f>
        <v>1</v>
      </c>
      <c r="K5" t="e">
        <f t="shared" ref="K5:K68" si="2">1/(1+EXP(-$R$5-MMULT(A5:F5,$R$6:$R$11)))</f>
        <v>#VALUE!</v>
      </c>
      <c r="L5" s="9" t="e">
        <f t="shared" ref="L5:L68" si="3">I5*K5</f>
        <v>#VALUE!</v>
      </c>
      <c r="M5" s="10" t="e">
        <f t="shared" ref="M5:M68" si="4">I5-L5</f>
        <v>#VALUE!</v>
      </c>
      <c r="N5" s="9">
        <f t="shared" ref="N5:N68" si="5">IFERROR(I5*(J5*LN(K5)+(1-J5)*LN(1-K5)),0)</f>
        <v>0</v>
      </c>
      <c r="O5" s="10" t="e">
        <f t="shared" ref="O5:O68" si="6">100*IF(K5&gt;=$AH$10,G5/I5,H5/I5)</f>
        <v>#VALUE!</v>
      </c>
      <c r="P5">
        <f t="shared" ref="P5:P68" si="7">IFERROR((G5-L5)^2/L5+(H5-M5)^2/M5,0)</f>
        <v>0</v>
      </c>
      <c r="R5" s="16" t="e">
        <f t="array" ref="R5:R11">[1]!LogitCoeff(A4:H980,,,,,20)</f>
        <v>#VALUE!</v>
      </c>
      <c r="W5" s="9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s="10" t="e">
        <v>#VALUE!</v>
      </c>
      <c r="AE5" s="17" t="e">
        <v>#VALUE!</v>
      </c>
      <c r="AG5" t="s">
        <v>37</v>
      </c>
      <c r="AH5" s="11">
        <f>AH6-AH4</f>
        <v>872</v>
      </c>
      <c r="AI5" s="13">
        <f>AI6-AI4</f>
        <v>646</v>
      </c>
      <c r="AJ5">
        <f t="shared" ref="AJ5:AJ6" si="8">AH5+AI5</f>
        <v>1518</v>
      </c>
      <c r="AL5" t="e">
        <f t="array" ref="AL5:AN981">[1]!SelectCols(G4:K980,"5,2,1",1)</f>
        <v>#VALUE!</v>
      </c>
      <c r="AM5" t="e">
        <v>#VALUE!</v>
      </c>
      <c r="AN5" t="e">
        <v>#VALUE!</v>
      </c>
      <c r="AO5" t="e">
        <f>AO4+AM5</f>
        <v>#VALUE!</v>
      </c>
      <c r="AP5" t="e">
        <f>AP4+AN5</f>
        <v>#VALUE!</v>
      </c>
      <c r="AQ5" t="e">
        <f t="shared" ref="AQ5:AQ68" si="9">1-AO5/AO$981</f>
        <v>#VALUE!</v>
      </c>
      <c r="AR5" t="e">
        <f t="shared" ref="AR5:AR68" si="10">1-AP5/AP$981</f>
        <v>#VALUE!</v>
      </c>
      <c r="AS5" t="e">
        <f t="shared" ref="AS5:AS68" si="11">(AQ5-AQ6)*AR5</f>
        <v>#VALUE!</v>
      </c>
    </row>
    <row r="6" spans="1:45" x14ac:dyDescent="0.3">
      <c r="A6">
        <v>18</v>
      </c>
      <c r="B6">
        <v>0</v>
      </c>
      <c r="C6">
        <v>3</v>
      </c>
      <c r="D6">
        <v>2</v>
      </c>
      <c r="E6">
        <v>3</v>
      </c>
      <c r="F6">
        <v>2</v>
      </c>
      <c r="G6" s="9">
        <v>1</v>
      </c>
      <c r="H6">
        <v>0</v>
      </c>
      <c r="I6" s="10">
        <f t="shared" si="0"/>
        <v>1</v>
      </c>
      <c r="J6">
        <f t="shared" si="1"/>
        <v>1</v>
      </c>
      <c r="K6" t="e">
        <f t="shared" si="2"/>
        <v>#VALUE!</v>
      </c>
      <c r="L6" s="9" t="e">
        <f t="shared" si="3"/>
        <v>#VALUE!</v>
      </c>
      <c r="M6" s="10" t="e">
        <f t="shared" si="4"/>
        <v>#VALUE!</v>
      </c>
      <c r="N6" s="9">
        <f t="shared" si="5"/>
        <v>0</v>
      </c>
      <c r="O6" s="10" t="e">
        <f t="shared" si="6"/>
        <v>#VALUE!</v>
      </c>
      <c r="P6">
        <f t="shared" si="7"/>
        <v>0</v>
      </c>
      <c r="R6" s="17" t="e">
        <v>#VALUE!</v>
      </c>
      <c r="T6" t="s">
        <v>44</v>
      </c>
      <c r="U6" s="16">
        <f>2*(U4-U3)</f>
        <v>2070.6225221687446</v>
      </c>
      <c r="W6" s="9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s="10" t="e">
        <v>#VALUE!</v>
      </c>
      <c r="AE6" s="17" t="e">
        <v>#VALUE!</v>
      </c>
      <c r="AH6">
        <f>G981</f>
        <v>872</v>
      </c>
      <c r="AI6">
        <f>H981</f>
        <v>646</v>
      </c>
      <c r="AJ6">
        <f t="shared" si="8"/>
        <v>1518</v>
      </c>
      <c r="AL6" t="e">
        <v>#VALUE!</v>
      </c>
      <c r="AM6" t="e">
        <v>#VALUE!</v>
      </c>
      <c r="AN6" t="e">
        <v>#VALUE!</v>
      </c>
      <c r="AO6" t="e">
        <f t="shared" ref="AO6:AO69" si="12">AO5+AM6</f>
        <v>#VALUE!</v>
      </c>
      <c r="AP6" t="e">
        <f t="shared" ref="AP6:AP69" si="13">AP5+AN6</f>
        <v>#VALUE!</v>
      </c>
      <c r="AQ6" t="e">
        <f t="shared" si="9"/>
        <v>#VALUE!</v>
      </c>
      <c r="AR6" t="e">
        <f t="shared" si="10"/>
        <v>#VALUE!</v>
      </c>
      <c r="AS6" t="e">
        <f t="shared" si="11"/>
        <v>#VALUE!</v>
      </c>
    </row>
    <row r="7" spans="1:45" x14ac:dyDescent="0.3">
      <c r="A7">
        <v>18</v>
      </c>
      <c r="B7">
        <v>0</v>
      </c>
      <c r="C7">
        <v>3</v>
      </c>
      <c r="D7">
        <v>2</v>
      </c>
      <c r="E7">
        <v>4</v>
      </c>
      <c r="F7">
        <v>1</v>
      </c>
      <c r="G7" s="9">
        <v>1</v>
      </c>
      <c r="H7">
        <v>0</v>
      </c>
      <c r="I7" s="10">
        <f t="shared" si="0"/>
        <v>1</v>
      </c>
      <c r="J7">
        <f t="shared" si="1"/>
        <v>1</v>
      </c>
      <c r="K7" t="e">
        <f t="shared" si="2"/>
        <v>#VALUE!</v>
      </c>
      <c r="L7" s="9" t="e">
        <f t="shared" si="3"/>
        <v>#VALUE!</v>
      </c>
      <c r="M7" s="10" t="e">
        <f t="shared" si="4"/>
        <v>#VALUE!</v>
      </c>
      <c r="N7" s="9">
        <f t="shared" si="5"/>
        <v>0</v>
      </c>
      <c r="O7" s="10" t="e">
        <f t="shared" si="6"/>
        <v>#VALUE!</v>
      </c>
      <c r="P7">
        <f t="shared" si="7"/>
        <v>0</v>
      </c>
      <c r="R7" s="17" t="e">
        <v>#VALUE!</v>
      </c>
      <c r="T7" t="s">
        <v>45</v>
      </c>
      <c r="U7" s="17">
        <f>COUNT(A4:F4)</f>
        <v>6</v>
      </c>
      <c r="W7" s="9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s="10" t="e">
        <v>#VALUE!</v>
      </c>
      <c r="AE7" s="17" t="e">
        <v>#VALUE!</v>
      </c>
      <c r="AL7" t="e">
        <v>#VALUE!</v>
      </c>
      <c r="AM7" t="e">
        <v>#VALUE!</v>
      </c>
      <c r="AN7" t="e">
        <v>#VALUE!</v>
      </c>
      <c r="AO7" t="e">
        <f t="shared" si="12"/>
        <v>#VALUE!</v>
      </c>
      <c r="AP7" t="e">
        <f t="shared" si="13"/>
        <v>#VALUE!</v>
      </c>
      <c r="AQ7" t="e">
        <f t="shared" si="9"/>
        <v>#VALUE!</v>
      </c>
      <c r="AR7" t="e">
        <f t="shared" si="10"/>
        <v>#VALUE!</v>
      </c>
      <c r="AS7" t="e">
        <f t="shared" si="11"/>
        <v>#VALUE!</v>
      </c>
    </row>
    <row r="8" spans="1:45" x14ac:dyDescent="0.3">
      <c r="A8">
        <v>18</v>
      </c>
      <c r="B8">
        <v>0</v>
      </c>
      <c r="C8">
        <v>3</v>
      </c>
      <c r="D8">
        <v>3</v>
      </c>
      <c r="E8">
        <v>3</v>
      </c>
      <c r="F8">
        <v>1</v>
      </c>
      <c r="G8" s="9">
        <v>0</v>
      </c>
      <c r="H8">
        <v>1</v>
      </c>
      <c r="I8" s="10">
        <f t="shared" si="0"/>
        <v>1</v>
      </c>
      <c r="J8">
        <f t="shared" si="1"/>
        <v>0</v>
      </c>
      <c r="K8" t="e">
        <f t="shared" si="2"/>
        <v>#VALUE!</v>
      </c>
      <c r="L8" s="9" t="e">
        <f t="shared" si="3"/>
        <v>#VALUE!</v>
      </c>
      <c r="M8" s="10" t="e">
        <f t="shared" si="4"/>
        <v>#VALUE!</v>
      </c>
      <c r="N8" s="9">
        <f t="shared" si="5"/>
        <v>0</v>
      </c>
      <c r="O8" s="10" t="e">
        <f t="shared" si="6"/>
        <v>#VALUE!</v>
      </c>
      <c r="P8">
        <f t="shared" si="7"/>
        <v>0</v>
      </c>
      <c r="R8" s="17" t="e">
        <v>#VALUE!</v>
      </c>
      <c r="T8" t="s">
        <v>46</v>
      </c>
      <c r="U8" s="17">
        <f>CHIDIST(U6,U7)</f>
        <v>0</v>
      </c>
      <c r="W8" s="9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s="10" t="e">
        <v>#VALUE!</v>
      </c>
      <c r="AE8" s="17" t="e">
        <v>#VALUE!</v>
      </c>
      <c r="AG8" t="s">
        <v>65</v>
      </c>
      <c r="AH8" s="23">
        <f>AH4/AH6</f>
        <v>0</v>
      </c>
      <c r="AI8" s="24">
        <f>AI5/AI6</f>
        <v>1</v>
      </c>
      <c r="AJ8">
        <f>(AH4+AI5)/AJ6</f>
        <v>0.42555994729907776</v>
      </c>
      <c r="AL8" t="e">
        <v>#VALUE!</v>
      </c>
      <c r="AM8" t="e">
        <v>#VALUE!</v>
      </c>
      <c r="AN8" t="e">
        <v>#VALUE!</v>
      </c>
      <c r="AO8" t="e">
        <f t="shared" si="12"/>
        <v>#VALUE!</v>
      </c>
      <c r="AP8" t="e">
        <f t="shared" si="13"/>
        <v>#VALUE!</v>
      </c>
      <c r="AQ8" t="e">
        <f t="shared" si="9"/>
        <v>#VALUE!</v>
      </c>
      <c r="AR8" t="e">
        <f t="shared" si="10"/>
        <v>#VALUE!</v>
      </c>
      <c r="AS8" t="e">
        <f t="shared" si="11"/>
        <v>#VALUE!</v>
      </c>
    </row>
    <row r="9" spans="1:45" x14ac:dyDescent="0.3">
      <c r="A9">
        <v>18</v>
      </c>
      <c r="B9">
        <v>0</v>
      </c>
      <c r="C9">
        <v>4</v>
      </c>
      <c r="D9">
        <v>2</v>
      </c>
      <c r="E9">
        <v>2</v>
      </c>
      <c r="F9">
        <v>1</v>
      </c>
      <c r="G9" s="9">
        <v>1</v>
      </c>
      <c r="H9">
        <v>0</v>
      </c>
      <c r="I9" s="10">
        <f t="shared" si="0"/>
        <v>1</v>
      </c>
      <c r="J9">
        <f t="shared" si="1"/>
        <v>1</v>
      </c>
      <c r="K9" t="e">
        <f t="shared" si="2"/>
        <v>#VALUE!</v>
      </c>
      <c r="L9" s="9" t="e">
        <f t="shared" si="3"/>
        <v>#VALUE!</v>
      </c>
      <c r="M9" s="10" t="e">
        <f t="shared" si="4"/>
        <v>#VALUE!</v>
      </c>
      <c r="N9" s="9">
        <f t="shared" si="5"/>
        <v>0</v>
      </c>
      <c r="O9" s="10" t="e">
        <f t="shared" si="6"/>
        <v>#VALUE!</v>
      </c>
      <c r="P9">
        <f t="shared" si="7"/>
        <v>0</v>
      </c>
      <c r="R9" s="17" t="e">
        <v>#VALUE!</v>
      </c>
      <c r="T9" t="s">
        <v>47</v>
      </c>
      <c r="U9" s="17">
        <v>0.05</v>
      </c>
      <c r="W9" s="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s="10" t="e">
        <v>#VALUE!</v>
      </c>
      <c r="AE9" s="17" t="e">
        <v>#VALUE!</v>
      </c>
      <c r="AL9" t="e">
        <v>#VALUE!</v>
      </c>
      <c r="AM9" t="e">
        <v>#VALUE!</v>
      </c>
      <c r="AN9" t="e">
        <v>#VALUE!</v>
      </c>
      <c r="AO9" t="e">
        <f t="shared" si="12"/>
        <v>#VALUE!</v>
      </c>
      <c r="AP9" t="e">
        <f t="shared" si="13"/>
        <v>#VALUE!</v>
      </c>
      <c r="AQ9" t="e">
        <f t="shared" si="9"/>
        <v>#VALUE!</v>
      </c>
      <c r="AR9" t="e">
        <f t="shared" si="10"/>
        <v>#VALUE!</v>
      </c>
      <c r="AS9" t="e">
        <f t="shared" si="11"/>
        <v>#VALUE!</v>
      </c>
    </row>
    <row r="10" spans="1:45" x14ac:dyDescent="0.3">
      <c r="A10">
        <v>18</v>
      </c>
      <c r="B10">
        <v>0</v>
      </c>
      <c r="C10">
        <v>4</v>
      </c>
      <c r="D10">
        <v>2</v>
      </c>
      <c r="E10">
        <v>4</v>
      </c>
      <c r="F10">
        <v>4</v>
      </c>
      <c r="G10" s="9">
        <v>1</v>
      </c>
      <c r="H10">
        <v>0</v>
      </c>
      <c r="I10" s="10">
        <f t="shared" si="0"/>
        <v>1</v>
      </c>
      <c r="J10">
        <f t="shared" si="1"/>
        <v>1</v>
      </c>
      <c r="K10" t="e">
        <f t="shared" si="2"/>
        <v>#VALUE!</v>
      </c>
      <c r="L10" s="9" t="e">
        <f t="shared" si="3"/>
        <v>#VALUE!</v>
      </c>
      <c r="M10" s="10" t="e">
        <f t="shared" si="4"/>
        <v>#VALUE!</v>
      </c>
      <c r="N10" s="9">
        <f t="shared" si="5"/>
        <v>0</v>
      </c>
      <c r="O10" s="10" t="e">
        <f t="shared" si="6"/>
        <v>#VALUE!</v>
      </c>
      <c r="P10">
        <f t="shared" si="7"/>
        <v>0</v>
      </c>
      <c r="R10" s="17" t="e">
        <v>#VALUE!</v>
      </c>
      <c r="T10" t="s">
        <v>48</v>
      </c>
      <c r="U10" s="19" t="str">
        <f>IF(U8&lt;U9,"yes","no")</f>
        <v>yes</v>
      </c>
      <c r="W10" s="11" t="e">
        <v>#VALUE!</v>
      </c>
      <c r="X10" s="12" t="e">
        <v>#VALUE!</v>
      </c>
      <c r="Y10" s="12" t="e">
        <v>#VALUE!</v>
      </c>
      <c r="Z10" s="12" t="e">
        <v>#VALUE!</v>
      </c>
      <c r="AA10" s="12" t="e">
        <v>#VALUE!</v>
      </c>
      <c r="AB10" s="12" t="e">
        <v>#VALUE!</v>
      </c>
      <c r="AC10" s="13" t="e">
        <v>#VALUE!</v>
      </c>
      <c r="AE10" s="18" t="e">
        <v>#VALUE!</v>
      </c>
      <c r="AG10" t="s">
        <v>66</v>
      </c>
      <c r="AH10" s="25">
        <v>0.5</v>
      </c>
      <c r="AL10" t="e">
        <v>#VALUE!</v>
      </c>
      <c r="AM10" t="e">
        <v>#VALUE!</v>
      </c>
      <c r="AN10" t="e">
        <v>#VALUE!</v>
      </c>
      <c r="AO10" t="e">
        <f t="shared" si="12"/>
        <v>#VALUE!</v>
      </c>
      <c r="AP10" t="e">
        <f t="shared" si="13"/>
        <v>#VALUE!</v>
      </c>
      <c r="AQ10" t="e">
        <f t="shared" si="9"/>
        <v>#VALUE!</v>
      </c>
      <c r="AR10" t="e">
        <f t="shared" si="10"/>
        <v>#VALUE!</v>
      </c>
      <c r="AS10" t="e">
        <f t="shared" si="11"/>
        <v>#VALUE!</v>
      </c>
    </row>
    <row r="11" spans="1:45" x14ac:dyDescent="0.3">
      <c r="A11">
        <v>18</v>
      </c>
      <c r="B11">
        <v>1</v>
      </c>
      <c r="C11">
        <v>1</v>
      </c>
      <c r="D11">
        <v>1</v>
      </c>
      <c r="E11">
        <v>1</v>
      </c>
      <c r="F11">
        <v>4</v>
      </c>
      <c r="G11" s="9">
        <v>0</v>
      </c>
      <c r="H11">
        <v>1</v>
      </c>
      <c r="I11" s="10">
        <f t="shared" si="0"/>
        <v>1</v>
      </c>
      <c r="J11">
        <f t="shared" si="1"/>
        <v>0</v>
      </c>
      <c r="K11" t="e">
        <f t="shared" si="2"/>
        <v>#VALUE!</v>
      </c>
      <c r="L11" s="9" t="e">
        <f t="shared" si="3"/>
        <v>#VALUE!</v>
      </c>
      <c r="M11" s="10" t="e">
        <f t="shared" si="4"/>
        <v>#VALUE!</v>
      </c>
      <c r="N11" s="9">
        <f t="shared" si="5"/>
        <v>0</v>
      </c>
      <c r="O11" s="10" t="e">
        <f t="shared" si="6"/>
        <v>#VALUE!</v>
      </c>
      <c r="P11">
        <f t="shared" si="7"/>
        <v>0</v>
      </c>
      <c r="R11" s="18" t="e">
        <v>#VALUE!</v>
      </c>
      <c r="AL11" t="e">
        <v>#VALUE!</v>
      </c>
      <c r="AM11" t="e">
        <v>#VALUE!</v>
      </c>
      <c r="AN11" t="e">
        <v>#VALUE!</v>
      </c>
      <c r="AO11" t="e">
        <f t="shared" si="12"/>
        <v>#VALUE!</v>
      </c>
      <c r="AP11" t="e">
        <f t="shared" si="13"/>
        <v>#VALUE!</v>
      </c>
      <c r="AQ11" t="e">
        <f t="shared" si="9"/>
        <v>#VALUE!</v>
      </c>
      <c r="AR11" t="e">
        <f t="shared" si="10"/>
        <v>#VALUE!</v>
      </c>
      <c r="AS11" t="e">
        <f t="shared" si="11"/>
        <v>#VALUE!</v>
      </c>
    </row>
    <row r="12" spans="1:45" x14ac:dyDescent="0.3">
      <c r="A12">
        <v>18</v>
      </c>
      <c r="B12">
        <v>1</v>
      </c>
      <c r="C12">
        <v>1</v>
      </c>
      <c r="D12">
        <v>2</v>
      </c>
      <c r="E12">
        <v>3</v>
      </c>
      <c r="F12">
        <v>1</v>
      </c>
      <c r="G12" s="9">
        <v>0</v>
      </c>
      <c r="H12">
        <v>1</v>
      </c>
      <c r="I12" s="10">
        <f t="shared" si="0"/>
        <v>1</v>
      </c>
      <c r="J12">
        <f t="shared" si="1"/>
        <v>0</v>
      </c>
      <c r="K12" t="e">
        <f t="shared" si="2"/>
        <v>#VALUE!</v>
      </c>
      <c r="L12" s="9" t="e">
        <f t="shared" si="3"/>
        <v>#VALUE!</v>
      </c>
      <c r="M12" s="10" t="e">
        <f t="shared" si="4"/>
        <v>#VALUE!</v>
      </c>
      <c r="N12" s="9">
        <f t="shared" si="5"/>
        <v>0</v>
      </c>
      <c r="O12" s="10" t="e">
        <f t="shared" si="6"/>
        <v>#VALUE!</v>
      </c>
      <c r="P12">
        <f t="shared" si="7"/>
        <v>0</v>
      </c>
      <c r="T12" t="s">
        <v>49</v>
      </c>
      <c r="U12" s="16">
        <f>1-U4/U3</f>
        <v>1</v>
      </c>
      <c r="AL12" t="e">
        <v>#VALUE!</v>
      </c>
      <c r="AM12" t="e">
        <v>#VALUE!</v>
      </c>
      <c r="AN12" t="e">
        <v>#VALUE!</v>
      </c>
      <c r="AO12" t="e">
        <f t="shared" si="12"/>
        <v>#VALUE!</v>
      </c>
      <c r="AP12" t="e">
        <f t="shared" si="13"/>
        <v>#VALUE!</v>
      </c>
      <c r="AQ12" t="e">
        <f t="shared" si="9"/>
        <v>#VALUE!</v>
      </c>
      <c r="AR12" t="e">
        <f t="shared" si="10"/>
        <v>#VALUE!</v>
      </c>
      <c r="AS12" t="e">
        <f t="shared" si="11"/>
        <v>#VALUE!</v>
      </c>
    </row>
    <row r="13" spans="1:45" x14ac:dyDescent="0.3">
      <c r="A13">
        <v>18</v>
      </c>
      <c r="B13">
        <v>1</v>
      </c>
      <c r="C13">
        <v>1</v>
      </c>
      <c r="D13">
        <v>2</v>
      </c>
      <c r="E13">
        <v>5</v>
      </c>
      <c r="F13">
        <v>4</v>
      </c>
      <c r="G13" s="9">
        <v>1</v>
      </c>
      <c r="H13">
        <v>0</v>
      </c>
      <c r="I13" s="10">
        <f t="shared" si="0"/>
        <v>1</v>
      </c>
      <c r="J13">
        <f t="shared" si="1"/>
        <v>1</v>
      </c>
      <c r="K13" t="e">
        <f t="shared" si="2"/>
        <v>#VALUE!</v>
      </c>
      <c r="L13" s="9" t="e">
        <f t="shared" si="3"/>
        <v>#VALUE!</v>
      </c>
      <c r="M13" s="10" t="e">
        <f t="shared" si="4"/>
        <v>#VALUE!</v>
      </c>
      <c r="N13" s="9">
        <f t="shared" si="5"/>
        <v>0</v>
      </c>
      <c r="O13" s="10" t="e">
        <f t="shared" si="6"/>
        <v>#VALUE!</v>
      </c>
      <c r="P13">
        <f t="shared" si="7"/>
        <v>0</v>
      </c>
      <c r="T13" t="s">
        <v>50</v>
      </c>
      <c r="U13" s="17">
        <f>1-EXP((-2/I981)*(U4-U3))</f>
        <v>0.74437569149193727</v>
      </c>
      <c r="AL13" t="e">
        <v>#VALUE!</v>
      </c>
      <c r="AM13" t="e">
        <v>#VALUE!</v>
      </c>
      <c r="AN13" t="e">
        <v>#VALUE!</v>
      </c>
      <c r="AO13" t="e">
        <f t="shared" si="12"/>
        <v>#VALUE!</v>
      </c>
      <c r="AP13" t="e">
        <f t="shared" si="13"/>
        <v>#VALUE!</v>
      </c>
      <c r="AQ13" t="e">
        <f t="shared" si="9"/>
        <v>#VALUE!</v>
      </c>
      <c r="AR13" t="e">
        <f t="shared" si="10"/>
        <v>#VALUE!</v>
      </c>
      <c r="AS13" t="e">
        <f t="shared" si="11"/>
        <v>#VALUE!</v>
      </c>
    </row>
    <row r="14" spans="1:45" x14ac:dyDescent="0.3">
      <c r="A14">
        <v>18</v>
      </c>
      <c r="B14">
        <v>1</v>
      </c>
      <c r="C14">
        <v>1</v>
      </c>
      <c r="D14">
        <v>3</v>
      </c>
      <c r="E14">
        <v>1</v>
      </c>
      <c r="F14">
        <v>3</v>
      </c>
      <c r="G14" s="9">
        <v>41</v>
      </c>
      <c r="H14">
        <v>0</v>
      </c>
      <c r="I14" s="10">
        <f t="shared" si="0"/>
        <v>41</v>
      </c>
      <c r="J14">
        <f t="shared" si="1"/>
        <v>1</v>
      </c>
      <c r="K14" t="e">
        <f t="shared" si="2"/>
        <v>#VALUE!</v>
      </c>
      <c r="L14" s="9" t="e">
        <f t="shared" si="3"/>
        <v>#VALUE!</v>
      </c>
      <c r="M14" s="10" t="e">
        <f t="shared" si="4"/>
        <v>#VALUE!</v>
      </c>
      <c r="N14" s="9">
        <f t="shared" si="5"/>
        <v>0</v>
      </c>
      <c r="O14" s="10" t="e">
        <f t="shared" si="6"/>
        <v>#VALUE!</v>
      </c>
      <c r="P14">
        <f t="shared" si="7"/>
        <v>0</v>
      </c>
      <c r="T14" t="s">
        <v>51</v>
      </c>
      <c r="U14" s="18">
        <f>U13/(1-EXP(2*U3/I981))</f>
        <v>1</v>
      </c>
      <c r="AL14" t="e">
        <v>#VALUE!</v>
      </c>
      <c r="AM14" t="e">
        <v>#VALUE!</v>
      </c>
      <c r="AN14" t="e">
        <v>#VALUE!</v>
      </c>
      <c r="AO14" t="e">
        <f t="shared" si="12"/>
        <v>#VALUE!</v>
      </c>
      <c r="AP14" t="e">
        <f t="shared" si="13"/>
        <v>#VALUE!</v>
      </c>
      <c r="AQ14" t="e">
        <f t="shared" si="9"/>
        <v>#VALUE!</v>
      </c>
      <c r="AR14" t="e">
        <f t="shared" si="10"/>
        <v>#VALUE!</v>
      </c>
      <c r="AS14" t="e">
        <f t="shared" si="11"/>
        <v>#VALUE!</v>
      </c>
    </row>
    <row r="15" spans="1:45" x14ac:dyDescent="0.3">
      <c r="A15">
        <v>18</v>
      </c>
      <c r="B15">
        <v>1</v>
      </c>
      <c r="C15">
        <v>1</v>
      </c>
      <c r="D15">
        <v>3</v>
      </c>
      <c r="E15">
        <v>2</v>
      </c>
      <c r="F15">
        <v>4</v>
      </c>
      <c r="G15" s="9">
        <v>41</v>
      </c>
      <c r="H15">
        <v>0</v>
      </c>
      <c r="I15" s="10">
        <f t="shared" si="0"/>
        <v>41</v>
      </c>
      <c r="J15">
        <f t="shared" si="1"/>
        <v>1</v>
      </c>
      <c r="K15" t="e">
        <f t="shared" si="2"/>
        <v>#VALUE!</v>
      </c>
      <c r="L15" s="9" t="e">
        <f t="shared" si="3"/>
        <v>#VALUE!</v>
      </c>
      <c r="M15" s="10" t="e">
        <f t="shared" si="4"/>
        <v>#VALUE!</v>
      </c>
      <c r="N15" s="9">
        <f t="shared" si="5"/>
        <v>0</v>
      </c>
      <c r="O15" s="10" t="e">
        <f t="shared" si="6"/>
        <v>#VALUE!</v>
      </c>
      <c r="P15">
        <f t="shared" si="7"/>
        <v>0</v>
      </c>
      <c r="AL15" t="e">
        <v>#VALUE!</v>
      </c>
      <c r="AM15" t="e">
        <v>#VALUE!</v>
      </c>
      <c r="AN15" t="e">
        <v>#VALUE!</v>
      </c>
      <c r="AO15" t="e">
        <f t="shared" si="12"/>
        <v>#VALUE!</v>
      </c>
      <c r="AP15" t="e">
        <f t="shared" si="13"/>
        <v>#VALUE!</v>
      </c>
      <c r="AQ15" t="e">
        <f t="shared" si="9"/>
        <v>#VALUE!</v>
      </c>
      <c r="AR15" t="e">
        <f t="shared" si="10"/>
        <v>#VALUE!</v>
      </c>
      <c r="AS15" t="e">
        <f t="shared" si="11"/>
        <v>#VALUE!</v>
      </c>
    </row>
    <row r="16" spans="1:45" x14ac:dyDescent="0.3">
      <c r="A16">
        <v>18</v>
      </c>
      <c r="B16">
        <v>1</v>
      </c>
      <c r="C16">
        <v>1</v>
      </c>
      <c r="D16">
        <v>3</v>
      </c>
      <c r="E16">
        <v>3</v>
      </c>
      <c r="F16">
        <v>3</v>
      </c>
      <c r="G16" s="9">
        <v>0</v>
      </c>
      <c r="H16">
        <v>1</v>
      </c>
      <c r="I16" s="10">
        <f t="shared" si="0"/>
        <v>1</v>
      </c>
      <c r="J16">
        <f t="shared" si="1"/>
        <v>0</v>
      </c>
      <c r="K16" t="e">
        <f t="shared" si="2"/>
        <v>#VALUE!</v>
      </c>
      <c r="L16" s="9" t="e">
        <f t="shared" si="3"/>
        <v>#VALUE!</v>
      </c>
      <c r="M16" s="10" t="e">
        <f t="shared" si="4"/>
        <v>#VALUE!</v>
      </c>
      <c r="N16" s="9">
        <f t="shared" si="5"/>
        <v>0</v>
      </c>
      <c r="O16" s="10" t="e">
        <f t="shared" si="6"/>
        <v>#VALUE!</v>
      </c>
      <c r="P16">
        <f t="shared" si="7"/>
        <v>0</v>
      </c>
      <c r="T16" t="s">
        <v>52</v>
      </c>
      <c r="U16" s="16">
        <f>P981</f>
        <v>0</v>
      </c>
      <c r="AL16" t="e">
        <v>#VALUE!</v>
      </c>
      <c r="AM16" t="e">
        <v>#VALUE!</v>
      </c>
      <c r="AN16" t="e">
        <v>#VALUE!</v>
      </c>
      <c r="AO16" t="e">
        <f t="shared" si="12"/>
        <v>#VALUE!</v>
      </c>
      <c r="AP16" t="e">
        <f t="shared" si="13"/>
        <v>#VALUE!</v>
      </c>
      <c r="AQ16" t="e">
        <f t="shared" si="9"/>
        <v>#VALUE!</v>
      </c>
      <c r="AR16" t="e">
        <f t="shared" si="10"/>
        <v>#VALUE!</v>
      </c>
      <c r="AS16" t="e">
        <f t="shared" si="11"/>
        <v>#VALUE!</v>
      </c>
    </row>
    <row r="17" spans="1:45" x14ac:dyDescent="0.3">
      <c r="A17">
        <v>18</v>
      </c>
      <c r="B17">
        <v>1</v>
      </c>
      <c r="C17">
        <v>1</v>
      </c>
      <c r="D17">
        <v>3</v>
      </c>
      <c r="E17">
        <v>4</v>
      </c>
      <c r="F17">
        <v>1</v>
      </c>
      <c r="G17" s="9">
        <v>41</v>
      </c>
      <c r="H17">
        <v>0</v>
      </c>
      <c r="I17" s="10">
        <f t="shared" si="0"/>
        <v>41</v>
      </c>
      <c r="J17">
        <f t="shared" si="1"/>
        <v>1</v>
      </c>
      <c r="K17" t="e">
        <f t="shared" si="2"/>
        <v>#VALUE!</v>
      </c>
      <c r="L17" s="9" t="e">
        <f t="shared" si="3"/>
        <v>#VALUE!</v>
      </c>
      <c r="M17" s="10" t="e">
        <f t="shared" si="4"/>
        <v>#VALUE!</v>
      </c>
      <c r="N17" s="9">
        <f t="shared" si="5"/>
        <v>0</v>
      </c>
      <c r="O17" s="10" t="e">
        <f t="shared" si="6"/>
        <v>#VALUE!</v>
      </c>
      <c r="P17">
        <f t="shared" si="7"/>
        <v>0</v>
      </c>
      <c r="T17" t="s">
        <v>45</v>
      </c>
      <c r="U17" s="17">
        <f>COUNT(I4:I980)-2</f>
        <v>975</v>
      </c>
      <c r="AL17" t="e">
        <v>#VALUE!</v>
      </c>
      <c r="AM17" t="e">
        <v>#VALUE!</v>
      </c>
      <c r="AN17" t="e">
        <v>#VALUE!</v>
      </c>
      <c r="AO17" t="e">
        <f t="shared" si="12"/>
        <v>#VALUE!</v>
      </c>
      <c r="AP17" t="e">
        <f t="shared" si="13"/>
        <v>#VALUE!</v>
      </c>
      <c r="AQ17" t="e">
        <f t="shared" si="9"/>
        <v>#VALUE!</v>
      </c>
      <c r="AR17" t="e">
        <f t="shared" si="10"/>
        <v>#VALUE!</v>
      </c>
      <c r="AS17" t="e">
        <f t="shared" si="11"/>
        <v>#VALUE!</v>
      </c>
    </row>
    <row r="18" spans="1:45" x14ac:dyDescent="0.3">
      <c r="A18">
        <v>18</v>
      </c>
      <c r="B18">
        <v>1</v>
      </c>
      <c r="C18">
        <v>1</v>
      </c>
      <c r="D18">
        <v>3</v>
      </c>
      <c r="E18">
        <v>4</v>
      </c>
      <c r="F18">
        <v>2</v>
      </c>
      <c r="G18" s="9">
        <v>41</v>
      </c>
      <c r="H18">
        <v>0</v>
      </c>
      <c r="I18" s="10">
        <f t="shared" si="0"/>
        <v>41</v>
      </c>
      <c r="J18">
        <f t="shared" si="1"/>
        <v>1</v>
      </c>
      <c r="K18" t="e">
        <f t="shared" si="2"/>
        <v>#VALUE!</v>
      </c>
      <c r="L18" s="9" t="e">
        <f t="shared" si="3"/>
        <v>#VALUE!</v>
      </c>
      <c r="M18" s="10" t="e">
        <f t="shared" si="4"/>
        <v>#VALUE!</v>
      </c>
      <c r="N18" s="9">
        <f t="shared" si="5"/>
        <v>0</v>
      </c>
      <c r="O18" s="10" t="e">
        <f t="shared" si="6"/>
        <v>#VALUE!</v>
      </c>
      <c r="P18">
        <f t="shared" si="7"/>
        <v>0</v>
      </c>
      <c r="T18" t="s">
        <v>46</v>
      </c>
      <c r="U18" s="17">
        <f>CHIDIST(U16,U17)</f>
        <v>1</v>
      </c>
      <c r="AL18" t="e">
        <v>#VALUE!</v>
      </c>
      <c r="AM18" t="e">
        <v>#VALUE!</v>
      </c>
      <c r="AN18" t="e">
        <v>#VALUE!</v>
      </c>
      <c r="AO18" t="e">
        <f t="shared" si="12"/>
        <v>#VALUE!</v>
      </c>
      <c r="AP18" t="e">
        <f t="shared" si="13"/>
        <v>#VALUE!</v>
      </c>
      <c r="AQ18" t="e">
        <f t="shared" si="9"/>
        <v>#VALUE!</v>
      </c>
      <c r="AR18" t="e">
        <f t="shared" si="10"/>
        <v>#VALUE!</v>
      </c>
      <c r="AS18" t="e">
        <f t="shared" si="11"/>
        <v>#VALUE!</v>
      </c>
    </row>
    <row r="19" spans="1:45" x14ac:dyDescent="0.3">
      <c r="A19">
        <v>18</v>
      </c>
      <c r="B19">
        <v>1</v>
      </c>
      <c r="C19">
        <v>1</v>
      </c>
      <c r="D19">
        <v>3</v>
      </c>
      <c r="E19">
        <v>4</v>
      </c>
      <c r="F19">
        <v>4</v>
      </c>
      <c r="G19" s="9">
        <v>0</v>
      </c>
      <c r="H19">
        <v>1</v>
      </c>
      <c r="I19" s="10">
        <f t="shared" si="0"/>
        <v>1</v>
      </c>
      <c r="J19">
        <f t="shared" si="1"/>
        <v>0</v>
      </c>
      <c r="K19" t="e">
        <f t="shared" si="2"/>
        <v>#VALUE!</v>
      </c>
      <c r="L19" s="9" t="e">
        <f t="shared" si="3"/>
        <v>#VALUE!</v>
      </c>
      <c r="M19" s="10" t="e">
        <f t="shared" si="4"/>
        <v>#VALUE!</v>
      </c>
      <c r="N19" s="9">
        <f t="shared" si="5"/>
        <v>0</v>
      </c>
      <c r="O19" s="10" t="e">
        <f t="shared" si="6"/>
        <v>#VALUE!</v>
      </c>
      <c r="P19">
        <f t="shared" si="7"/>
        <v>0</v>
      </c>
      <c r="T19" t="s">
        <v>47</v>
      </c>
      <c r="U19" s="17">
        <f>U9</f>
        <v>0.05</v>
      </c>
      <c r="AL19" t="e">
        <v>#VALUE!</v>
      </c>
      <c r="AM19" t="e">
        <v>#VALUE!</v>
      </c>
      <c r="AN19" t="e">
        <v>#VALUE!</v>
      </c>
      <c r="AO19" t="e">
        <f t="shared" si="12"/>
        <v>#VALUE!</v>
      </c>
      <c r="AP19" t="e">
        <f t="shared" si="13"/>
        <v>#VALUE!</v>
      </c>
      <c r="AQ19" t="e">
        <f t="shared" si="9"/>
        <v>#VALUE!</v>
      </c>
      <c r="AR19" t="e">
        <f t="shared" si="10"/>
        <v>#VALUE!</v>
      </c>
      <c r="AS19" t="e">
        <f t="shared" si="11"/>
        <v>#VALUE!</v>
      </c>
    </row>
    <row r="20" spans="1:45" x14ac:dyDescent="0.3">
      <c r="A20">
        <v>18</v>
      </c>
      <c r="B20">
        <v>1</v>
      </c>
      <c r="C20">
        <v>3</v>
      </c>
      <c r="D20">
        <v>1</v>
      </c>
      <c r="E20">
        <v>5</v>
      </c>
      <c r="F20">
        <v>3</v>
      </c>
      <c r="G20" s="9">
        <v>0</v>
      </c>
      <c r="H20">
        <v>1</v>
      </c>
      <c r="I20" s="10">
        <f t="shared" si="0"/>
        <v>1</v>
      </c>
      <c r="J20">
        <f t="shared" si="1"/>
        <v>0</v>
      </c>
      <c r="K20" t="e">
        <f t="shared" si="2"/>
        <v>#VALUE!</v>
      </c>
      <c r="L20" s="9" t="e">
        <f t="shared" si="3"/>
        <v>#VALUE!</v>
      </c>
      <c r="M20" s="10" t="e">
        <f t="shared" si="4"/>
        <v>#VALUE!</v>
      </c>
      <c r="N20" s="9">
        <f t="shared" si="5"/>
        <v>0</v>
      </c>
      <c r="O20" s="10" t="e">
        <f t="shared" si="6"/>
        <v>#VALUE!</v>
      </c>
      <c r="P20">
        <f t="shared" si="7"/>
        <v>0</v>
      </c>
      <c r="T20" t="s">
        <v>48</v>
      </c>
      <c r="U20" s="19" t="str">
        <f>IF(U18&lt;U19,"yes","no")</f>
        <v>no</v>
      </c>
      <c r="AL20" t="e">
        <v>#VALUE!</v>
      </c>
      <c r="AM20" t="e">
        <v>#VALUE!</v>
      </c>
      <c r="AN20" t="e">
        <v>#VALUE!</v>
      </c>
      <c r="AO20" t="e">
        <f t="shared" si="12"/>
        <v>#VALUE!</v>
      </c>
      <c r="AP20" t="e">
        <f t="shared" si="13"/>
        <v>#VALUE!</v>
      </c>
      <c r="AQ20" t="e">
        <f t="shared" si="9"/>
        <v>#VALUE!</v>
      </c>
      <c r="AR20" t="e">
        <f t="shared" si="10"/>
        <v>#VALUE!</v>
      </c>
      <c r="AS20" t="e">
        <f t="shared" si="11"/>
        <v>#VALUE!</v>
      </c>
    </row>
    <row r="21" spans="1:45" x14ac:dyDescent="0.3">
      <c r="A21">
        <v>18</v>
      </c>
      <c r="B21">
        <v>1</v>
      </c>
      <c r="C21">
        <v>3</v>
      </c>
      <c r="D21">
        <v>2</v>
      </c>
      <c r="E21">
        <v>2</v>
      </c>
      <c r="F21">
        <v>3</v>
      </c>
      <c r="G21" s="9">
        <v>1</v>
      </c>
      <c r="H21">
        <v>0</v>
      </c>
      <c r="I21" s="10">
        <f t="shared" si="0"/>
        <v>1</v>
      </c>
      <c r="J21">
        <f t="shared" si="1"/>
        <v>1</v>
      </c>
      <c r="K21" t="e">
        <f t="shared" si="2"/>
        <v>#VALUE!</v>
      </c>
      <c r="L21" s="9" t="e">
        <f t="shared" si="3"/>
        <v>#VALUE!</v>
      </c>
      <c r="M21" s="10" t="e">
        <f t="shared" si="4"/>
        <v>#VALUE!</v>
      </c>
      <c r="N21" s="9">
        <f t="shared" si="5"/>
        <v>0</v>
      </c>
      <c r="O21" s="10" t="e">
        <f t="shared" si="6"/>
        <v>#VALUE!</v>
      </c>
      <c r="P21">
        <f t="shared" si="7"/>
        <v>0</v>
      </c>
      <c r="AL21" t="e">
        <v>#VALUE!</v>
      </c>
      <c r="AM21" t="e">
        <v>#VALUE!</v>
      </c>
      <c r="AN21" t="e">
        <v>#VALUE!</v>
      </c>
      <c r="AO21" t="e">
        <f t="shared" si="12"/>
        <v>#VALUE!</v>
      </c>
      <c r="AP21" t="e">
        <f t="shared" si="13"/>
        <v>#VALUE!</v>
      </c>
      <c r="AQ21" t="e">
        <f t="shared" si="9"/>
        <v>#VALUE!</v>
      </c>
      <c r="AR21" t="e">
        <f t="shared" si="10"/>
        <v>#VALUE!</v>
      </c>
      <c r="AS21" t="e">
        <f t="shared" si="11"/>
        <v>#VALUE!</v>
      </c>
    </row>
    <row r="22" spans="1:45" x14ac:dyDescent="0.3">
      <c r="A22">
        <v>18</v>
      </c>
      <c r="B22">
        <v>1</v>
      </c>
      <c r="C22">
        <v>3</v>
      </c>
      <c r="D22">
        <v>3</v>
      </c>
      <c r="E22">
        <v>5</v>
      </c>
      <c r="F22">
        <v>2</v>
      </c>
      <c r="G22" s="9">
        <v>1</v>
      </c>
      <c r="H22">
        <v>0</v>
      </c>
      <c r="I22" s="10">
        <f t="shared" si="0"/>
        <v>1</v>
      </c>
      <c r="J22">
        <f t="shared" si="1"/>
        <v>1</v>
      </c>
      <c r="K22" t="e">
        <f t="shared" si="2"/>
        <v>#VALUE!</v>
      </c>
      <c r="L22" s="9" t="e">
        <f t="shared" si="3"/>
        <v>#VALUE!</v>
      </c>
      <c r="M22" s="10" t="e">
        <f t="shared" si="4"/>
        <v>#VALUE!</v>
      </c>
      <c r="N22" s="9">
        <f t="shared" si="5"/>
        <v>0</v>
      </c>
      <c r="O22" s="10" t="e">
        <f t="shared" si="6"/>
        <v>#VALUE!</v>
      </c>
      <c r="P22">
        <f t="shared" si="7"/>
        <v>0</v>
      </c>
      <c r="AL22" t="e">
        <v>#VALUE!</v>
      </c>
      <c r="AM22" t="e">
        <v>#VALUE!</v>
      </c>
      <c r="AN22" t="e">
        <v>#VALUE!</v>
      </c>
      <c r="AO22" t="e">
        <f t="shared" si="12"/>
        <v>#VALUE!</v>
      </c>
      <c r="AP22" t="e">
        <f t="shared" si="13"/>
        <v>#VALUE!</v>
      </c>
      <c r="AQ22" t="e">
        <f t="shared" si="9"/>
        <v>#VALUE!</v>
      </c>
      <c r="AR22" t="e">
        <f t="shared" si="10"/>
        <v>#VALUE!</v>
      </c>
      <c r="AS22" t="e">
        <f t="shared" si="11"/>
        <v>#VALUE!</v>
      </c>
    </row>
    <row r="23" spans="1:45" x14ac:dyDescent="0.3">
      <c r="A23">
        <v>19</v>
      </c>
      <c r="B23">
        <v>0</v>
      </c>
      <c r="C23">
        <v>1</v>
      </c>
      <c r="D23">
        <v>2</v>
      </c>
      <c r="E23">
        <v>1</v>
      </c>
      <c r="F23">
        <v>4</v>
      </c>
      <c r="G23" s="9">
        <v>0</v>
      </c>
      <c r="H23">
        <v>1</v>
      </c>
      <c r="I23" s="10">
        <f t="shared" si="0"/>
        <v>1</v>
      </c>
      <c r="J23">
        <f t="shared" si="1"/>
        <v>0</v>
      </c>
      <c r="K23" t="e">
        <f t="shared" si="2"/>
        <v>#VALUE!</v>
      </c>
      <c r="L23" s="9" t="e">
        <f t="shared" si="3"/>
        <v>#VALUE!</v>
      </c>
      <c r="M23" s="10" t="e">
        <f t="shared" si="4"/>
        <v>#VALUE!</v>
      </c>
      <c r="N23" s="9">
        <f t="shared" si="5"/>
        <v>0</v>
      </c>
      <c r="O23" s="10" t="e">
        <f t="shared" si="6"/>
        <v>#VALUE!</v>
      </c>
      <c r="P23">
        <f t="shared" si="7"/>
        <v>0</v>
      </c>
      <c r="AL23" t="e">
        <v>#VALUE!</v>
      </c>
      <c r="AM23" t="e">
        <v>#VALUE!</v>
      </c>
      <c r="AN23" t="e">
        <v>#VALUE!</v>
      </c>
      <c r="AO23" t="e">
        <f t="shared" si="12"/>
        <v>#VALUE!</v>
      </c>
      <c r="AP23" t="e">
        <f t="shared" si="13"/>
        <v>#VALUE!</v>
      </c>
      <c r="AQ23" t="e">
        <f t="shared" si="9"/>
        <v>#VALUE!</v>
      </c>
      <c r="AR23" t="e">
        <f t="shared" si="10"/>
        <v>#VALUE!</v>
      </c>
      <c r="AS23" t="e">
        <f t="shared" si="11"/>
        <v>#VALUE!</v>
      </c>
    </row>
    <row r="24" spans="1:45" x14ac:dyDescent="0.3">
      <c r="A24">
        <v>19</v>
      </c>
      <c r="B24">
        <v>0</v>
      </c>
      <c r="C24">
        <v>1</v>
      </c>
      <c r="D24">
        <v>3</v>
      </c>
      <c r="E24">
        <v>3</v>
      </c>
      <c r="F24">
        <v>3</v>
      </c>
      <c r="G24" s="9">
        <v>40</v>
      </c>
      <c r="H24">
        <v>0</v>
      </c>
      <c r="I24" s="10">
        <f t="shared" si="0"/>
        <v>40</v>
      </c>
      <c r="J24">
        <f t="shared" si="1"/>
        <v>1</v>
      </c>
      <c r="K24" t="e">
        <f t="shared" si="2"/>
        <v>#VALUE!</v>
      </c>
      <c r="L24" s="9" t="e">
        <f t="shared" si="3"/>
        <v>#VALUE!</v>
      </c>
      <c r="M24" s="10" t="e">
        <f t="shared" si="4"/>
        <v>#VALUE!</v>
      </c>
      <c r="N24" s="9">
        <f t="shared" si="5"/>
        <v>0</v>
      </c>
      <c r="O24" s="10" t="e">
        <f t="shared" si="6"/>
        <v>#VALUE!</v>
      </c>
      <c r="P24">
        <f t="shared" si="7"/>
        <v>0</v>
      </c>
      <c r="AL24" t="e">
        <v>#VALUE!</v>
      </c>
      <c r="AM24" t="e">
        <v>#VALUE!</v>
      </c>
      <c r="AN24" t="e">
        <v>#VALUE!</v>
      </c>
      <c r="AO24" t="e">
        <f t="shared" si="12"/>
        <v>#VALUE!</v>
      </c>
      <c r="AP24" t="e">
        <f t="shared" si="13"/>
        <v>#VALUE!</v>
      </c>
      <c r="AQ24" t="e">
        <f t="shared" si="9"/>
        <v>#VALUE!</v>
      </c>
      <c r="AR24" t="e">
        <f t="shared" si="10"/>
        <v>#VALUE!</v>
      </c>
      <c r="AS24" t="e">
        <f t="shared" si="11"/>
        <v>#VALUE!</v>
      </c>
    </row>
    <row r="25" spans="1:45" x14ac:dyDescent="0.3">
      <c r="A25">
        <v>19</v>
      </c>
      <c r="B25">
        <v>0</v>
      </c>
      <c r="C25">
        <v>2</v>
      </c>
      <c r="D25">
        <v>1</v>
      </c>
      <c r="E25">
        <v>3</v>
      </c>
      <c r="F25">
        <v>1</v>
      </c>
      <c r="G25" s="9">
        <v>0</v>
      </c>
      <c r="H25">
        <v>1</v>
      </c>
      <c r="I25" s="10">
        <f t="shared" si="0"/>
        <v>1</v>
      </c>
      <c r="J25">
        <f t="shared" si="1"/>
        <v>0</v>
      </c>
      <c r="K25" t="e">
        <f t="shared" si="2"/>
        <v>#VALUE!</v>
      </c>
      <c r="L25" s="9" t="e">
        <f t="shared" si="3"/>
        <v>#VALUE!</v>
      </c>
      <c r="M25" s="10" t="e">
        <f t="shared" si="4"/>
        <v>#VALUE!</v>
      </c>
      <c r="N25" s="9">
        <f t="shared" si="5"/>
        <v>0</v>
      </c>
      <c r="O25" s="10" t="e">
        <f t="shared" si="6"/>
        <v>#VALUE!</v>
      </c>
      <c r="P25">
        <f t="shared" si="7"/>
        <v>0</v>
      </c>
      <c r="AL25" t="e">
        <v>#VALUE!</v>
      </c>
      <c r="AM25" t="e">
        <v>#VALUE!</v>
      </c>
      <c r="AN25" t="e">
        <v>#VALUE!</v>
      </c>
      <c r="AO25" t="e">
        <f t="shared" si="12"/>
        <v>#VALUE!</v>
      </c>
      <c r="AP25" t="e">
        <f t="shared" si="13"/>
        <v>#VALUE!</v>
      </c>
      <c r="AQ25" t="e">
        <f t="shared" si="9"/>
        <v>#VALUE!</v>
      </c>
      <c r="AR25" t="e">
        <f t="shared" si="10"/>
        <v>#VALUE!</v>
      </c>
      <c r="AS25" t="e">
        <f t="shared" si="11"/>
        <v>#VALUE!</v>
      </c>
    </row>
    <row r="26" spans="1:45" x14ac:dyDescent="0.3">
      <c r="A26">
        <v>19</v>
      </c>
      <c r="B26">
        <v>0</v>
      </c>
      <c r="C26">
        <v>2</v>
      </c>
      <c r="D26">
        <v>1</v>
      </c>
      <c r="E26">
        <v>4</v>
      </c>
      <c r="F26">
        <v>4</v>
      </c>
      <c r="G26" s="9">
        <v>1</v>
      </c>
      <c r="H26">
        <v>0</v>
      </c>
      <c r="I26" s="10">
        <f t="shared" si="0"/>
        <v>1</v>
      </c>
      <c r="J26">
        <f t="shared" si="1"/>
        <v>1</v>
      </c>
      <c r="K26" t="e">
        <f t="shared" si="2"/>
        <v>#VALUE!</v>
      </c>
      <c r="L26" s="9" t="e">
        <f t="shared" si="3"/>
        <v>#VALUE!</v>
      </c>
      <c r="M26" s="10" t="e">
        <f t="shared" si="4"/>
        <v>#VALUE!</v>
      </c>
      <c r="N26" s="9">
        <f t="shared" si="5"/>
        <v>0</v>
      </c>
      <c r="O26" s="10" t="e">
        <f t="shared" si="6"/>
        <v>#VALUE!</v>
      </c>
      <c r="P26">
        <f t="shared" si="7"/>
        <v>0</v>
      </c>
      <c r="AL26" t="e">
        <v>#VALUE!</v>
      </c>
      <c r="AM26" t="e">
        <v>#VALUE!</v>
      </c>
      <c r="AN26" t="e">
        <v>#VALUE!</v>
      </c>
      <c r="AO26" t="e">
        <f t="shared" si="12"/>
        <v>#VALUE!</v>
      </c>
      <c r="AP26" t="e">
        <f t="shared" si="13"/>
        <v>#VALUE!</v>
      </c>
      <c r="AQ26" t="e">
        <f t="shared" si="9"/>
        <v>#VALUE!</v>
      </c>
      <c r="AR26" t="e">
        <f t="shared" si="10"/>
        <v>#VALUE!</v>
      </c>
      <c r="AS26" t="e">
        <f t="shared" si="11"/>
        <v>#VALUE!</v>
      </c>
    </row>
    <row r="27" spans="1:45" x14ac:dyDescent="0.3">
      <c r="A27">
        <v>19</v>
      </c>
      <c r="B27">
        <v>0</v>
      </c>
      <c r="C27">
        <v>2</v>
      </c>
      <c r="D27">
        <v>2</v>
      </c>
      <c r="E27">
        <v>1</v>
      </c>
      <c r="F27">
        <v>3</v>
      </c>
      <c r="G27" s="9">
        <v>0</v>
      </c>
      <c r="H27">
        <v>2</v>
      </c>
      <c r="I27" s="10">
        <f t="shared" si="0"/>
        <v>2</v>
      </c>
      <c r="J27">
        <f t="shared" si="1"/>
        <v>0</v>
      </c>
      <c r="K27" t="e">
        <f t="shared" si="2"/>
        <v>#VALUE!</v>
      </c>
      <c r="L27" s="9" t="e">
        <f t="shared" si="3"/>
        <v>#VALUE!</v>
      </c>
      <c r="M27" s="10" t="e">
        <f t="shared" si="4"/>
        <v>#VALUE!</v>
      </c>
      <c r="N27" s="9">
        <f t="shared" si="5"/>
        <v>0</v>
      </c>
      <c r="O27" s="10" t="e">
        <f t="shared" si="6"/>
        <v>#VALUE!</v>
      </c>
      <c r="P27">
        <f t="shared" si="7"/>
        <v>0</v>
      </c>
      <c r="AL27" t="e">
        <v>#VALUE!</v>
      </c>
      <c r="AM27" t="e">
        <v>#VALUE!</v>
      </c>
      <c r="AN27" t="e">
        <v>#VALUE!</v>
      </c>
      <c r="AO27" t="e">
        <f t="shared" si="12"/>
        <v>#VALUE!</v>
      </c>
      <c r="AP27" t="e">
        <f t="shared" si="13"/>
        <v>#VALUE!</v>
      </c>
      <c r="AQ27" t="e">
        <f t="shared" si="9"/>
        <v>#VALUE!</v>
      </c>
      <c r="AR27" t="e">
        <f t="shared" si="10"/>
        <v>#VALUE!</v>
      </c>
      <c r="AS27" t="e">
        <f t="shared" si="11"/>
        <v>#VALUE!</v>
      </c>
    </row>
    <row r="28" spans="1:45" x14ac:dyDescent="0.3">
      <c r="A28">
        <v>19</v>
      </c>
      <c r="B28">
        <v>0</v>
      </c>
      <c r="C28">
        <v>2</v>
      </c>
      <c r="D28">
        <v>2</v>
      </c>
      <c r="E28">
        <v>3</v>
      </c>
      <c r="F28">
        <v>3</v>
      </c>
      <c r="G28" s="9">
        <v>1</v>
      </c>
      <c r="H28">
        <v>0</v>
      </c>
      <c r="I28" s="10">
        <f t="shared" si="0"/>
        <v>1</v>
      </c>
      <c r="J28">
        <f t="shared" si="1"/>
        <v>1</v>
      </c>
      <c r="K28" t="e">
        <f t="shared" si="2"/>
        <v>#VALUE!</v>
      </c>
      <c r="L28" s="9" t="e">
        <f t="shared" si="3"/>
        <v>#VALUE!</v>
      </c>
      <c r="M28" s="10" t="e">
        <f t="shared" si="4"/>
        <v>#VALUE!</v>
      </c>
      <c r="N28" s="9">
        <f t="shared" si="5"/>
        <v>0</v>
      </c>
      <c r="O28" s="10" t="e">
        <f t="shared" si="6"/>
        <v>#VALUE!</v>
      </c>
      <c r="P28">
        <f t="shared" si="7"/>
        <v>0</v>
      </c>
      <c r="AL28" t="e">
        <v>#VALUE!</v>
      </c>
      <c r="AM28" t="e">
        <v>#VALUE!</v>
      </c>
      <c r="AN28" t="e">
        <v>#VALUE!</v>
      </c>
      <c r="AO28" t="e">
        <f t="shared" si="12"/>
        <v>#VALUE!</v>
      </c>
      <c r="AP28" t="e">
        <f t="shared" si="13"/>
        <v>#VALUE!</v>
      </c>
      <c r="AQ28" t="e">
        <f t="shared" si="9"/>
        <v>#VALUE!</v>
      </c>
      <c r="AR28" t="e">
        <f t="shared" si="10"/>
        <v>#VALUE!</v>
      </c>
      <c r="AS28" t="e">
        <f t="shared" si="11"/>
        <v>#VALUE!</v>
      </c>
    </row>
    <row r="29" spans="1:45" x14ac:dyDescent="0.3">
      <c r="A29">
        <v>19</v>
      </c>
      <c r="B29">
        <v>0</v>
      </c>
      <c r="C29">
        <v>2</v>
      </c>
      <c r="D29">
        <v>3</v>
      </c>
      <c r="E29">
        <v>1</v>
      </c>
      <c r="F29">
        <v>2</v>
      </c>
      <c r="G29" s="9">
        <v>1</v>
      </c>
      <c r="H29">
        <v>0</v>
      </c>
      <c r="I29" s="10">
        <f t="shared" si="0"/>
        <v>1</v>
      </c>
      <c r="J29">
        <f t="shared" si="1"/>
        <v>1</v>
      </c>
      <c r="K29" t="e">
        <f t="shared" si="2"/>
        <v>#VALUE!</v>
      </c>
      <c r="L29" s="9" t="e">
        <f t="shared" si="3"/>
        <v>#VALUE!</v>
      </c>
      <c r="M29" s="10" t="e">
        <f t="shared" si="4"/>
        <v>#VALUE!</v>
      </c>
      <c r="N29" s="9">
        <f t="shared" si="5"/>
        <v>0</v>
      </c>
      <c r="O29" s="10" t="e">
        <f t="shared" si="6"/>
        <v>#VALUE!</v>
      </c>
      <c r="P29">
        <f t="shared" si="7"/>
        <v>0</v>
      </c>
      <c r="AL29" t="e">
        <v>#VALUE!</v>
      </c>
      <c r="AM29" t="e">
        <v>#VALUE!</v>
      </c>
      <c r="AN29" t="e">
        <v>#VALUE!</v>
      </c>
      <c r="AO29" t="e">
        <f t="shared" si="12"/>
        <v>#VALUE!</v>
      </c>
      <c r="AP29" t="e">
        <f t="shared" si="13"/>
        <v>#VALUE!</v>
      </c>
      <c r="AQ29" t="e">
        <f t="shared" si="9"/>
        <v>#VALUE!</v>
      </c>
      <c r="AR29" t="e">
        <f t="shared" si="10"/>
        <v>#VALUE!</v>
      </c>
      <c r="AS29" t="e">
        <f t="shared" si="11"/>
        <v>#VALUE!</v>
      </c>
    </row>
    <row r="30" spans="1:45" x14ac:dyDescent="0.3">
      <c r="A30">
        <v>19</v>
      </c>
      <c r="B30">
        <v>0</v>
      </c>
      <c r="C30">
        <v>2</v>
      </c>
      <c r="D30">
        <v>3</v>
      </c>
      <c r="E30">
        <v>4</v>
      </c>
      <c r="F30">
        <v>4</v>
      </c>
      <c r="G30" s="9">
        <v>0</v>
      </c>
      <c r="H30">
        <v>1</v>
      </c>
      <c r="I30" s="10">
        <f t="shared" si="0"/>
        <v>1</v>
      </c>
      <c r="J30">
        <f t="shared" si="1"/>
        <v>0</v>
      </c>
      <c r="K30" t="e">
        <f t="shared" si="2"/>
        <v>#VALUE!</v>
      </c>
      <c r="L30" s="9" t="e">
        <f t="shared" si="3"/>
        <v>#VALUE!</v>
      </c>
      <c r="M30" s="10" t="e">
        <f t="shared" si="4"/>
        <v>#VALUE!</v>
      </c>
      <c r="N30" s="9">
        <f t="shared" si="5"/>
        <v>0</v>
      </c>
      <c r="O30" s="10" t="e">
        <f t="shared" si="6"/>
        <v>#VALUE!</v>
      </c>
      <c r="P30">
        <f t="shared" si="7"/>
        <v>0</v>
      </c>
      <c r="AL30" t="e">
        <v>#VALUE!</v>
      </c>
      <c r="AM30" t="e">
        <v>#VALUE!</v>
      </c>
      <c r="AN30" t="e">
        <v>#VALUE!</v>
      </c>
      <c r="AO30" t="e">
        <f t="shared" si="12"/>
        <v>#VALUE!</v>
      </c>
      <c r="AP30" t="e">
        <f t="shared" si="13"/>
        <v>#VALUE!</v>
      </c>
      <c r="AQ30" t="e">
        <f t="shared" si="9"/>
        <v>#VALUE!</v>
      </c>
      <c r="AR30" t="e">
        <f t="shared" si="10"/>
        <v>#VALUE!</v>
      </c>
      <c r="AS30" t="e">
        <f t="shared" si="11"/>
        <v>#VALUE!</v>
      </c>
    </row>
    <row r="31" spans="1:45" x14ac:dyDescent="0.3">
      <c r="A31">
        <v>19</v>
      </c>
      <c r="B31">
        <v>0</v>
      </c>
      <c r="C31">
        <v>3</v>
      </c>
      <c r="D31">
        <v>1</v>
      </c>
      <c r="E31">
        <v>3</v>
      </c>
      <c r="F31">
        <v>2</v>
      </c>
      <c r="G31" s="9">
        <v>1</v>
      </c>
      <c r="H31">
        <v>0</v>
      </c>
      <c r="I31" s="10">
        <f t="shared" si="0"/>
        <v>1</v>
      </c>
      <c r="J31">
        <f t="shared" si="1"/>
        <v>1</v>
      </c>
      <c r="K31" t="e">
        <f t="shared" si="2"/>
        <v>#VALUE!</v>
      </c>
      <c r="L31" s="9" t="e">
        <f t="shared" si="3"/>
        <v>#VALUE!</v>
      </c>
      <c r="M31" s="10" t="e">
        <f t="shared" si="4"/>
        <v>#VALUE!</v>
      </c>
      <c r="N31" s="9">
        <f t="shared" si="5"/>
        <v>0</v>
      </c>
      <c r="O31" s="10" t="e">
        <f t="shared" si="6"/>
        <v>#VALUE!</v>
      </c>
      <c r="P31">
        <f t="shared" si="7"/>
        <v>0</v>
      </c>
      <c r="AL31" t="e">
        <v>#VALUE!</v>
      </c>
      <c r="AM31" t="e">
        <v>#VALUE!</v>
      </c>
      <c r="AN31" t="e">
        <v>#VALUE!</v>
      </c>
      <c r="AO31" t="e">
        <f t="shared" si="12"/>
        <v>#VALUE!</v>
      </c>
      <c r="AP31" t="e">
        <f t="shared" si="13"/>
        <v>#VALUE!</v>
      </c>
      <c r="AQ31" t="e">
        <f t="shared" si="9"/>
        <v>#VALUE!</v>
      </c>
      <c r="AR31" t="e">
        <f t="shared" si="10"/>
        <v>#VALUE!</v>
      </c>
      <c r="AS31" t="e">
        <f t="shared" si="11"/>
        <v>#VALUE!</v>
      </c>
    </row>
    <row r="32" spans="1:45" x14ac:dyDescent="0.3">
      <c r="A32">
        <v>19</v>
      </c>
      <c r="B32">
        <v>0</v>
      </c>
      <c r="C32">
        <v>4</v>
      </c>
      <c r="D32">
        <v>3</v>
      </c>
      <c r="E32">
        <v>3</v>
      </c>
      <c r="F32">
        <v>4</v>
      </c>
      <c r="G32" s="9">
        <v>0</v>
      </c>
      <c r="H32">
        <v>1</v>
      </c>
      <c r="I32" s="10">
        <f t="shared" si="0"/>
        <v>1</v>
      </c>
      <c r="J32">
        <f t="shared" si="1"/>
        <v>0</v>
      </c>
      <c r="K32" t="e">
        <f t="shared" si="2"/>
        <v>#VALUE!</v>
      </c>
      <c r="L32" s="9" t="e">
        <f t="shared" si="3"/>
        <v>#VALUE!</v>
      </c>
      <c r="M32" s="10" t="e">
        <f t="shared" si="4"/>
        <v>#VALUE!</v>
      </c>
      <c r="N32" s="9">
        <f t="shared" si="5"/>
        <v>0</v>
      </c>
      <c r="O32" s="10" t="e">
        <f t="shared" si="6"/>
        <v>#VALUE!</v>
      </c>
      <c r="P32">
        <f t="shared" si="7"/>
        <v>0</v>
      </c>
      <c r="AL32" t="e">
        <v>#VALUE!</v>
      </c>
      <c r="AM32" t="e">
        <v>#VALUE!</v>
      </c>
      <c r="AN32" t="e">
        <v>#VALUE!</v>
      </c>
      <c r="AO32" t="e">
        <f t="shared" si="12"/>
        <v>#VALUE!</v>
      </c>
      <c r="AP32" t="e">
        <f t="shared" si="13"/>
        <v>#VALUE!</v>
      </c>
      <c r="AQ32" t="e">
        <f t="shared" si="9"/>
        <v>#VALUE!</v>
      </c>
      <c r="AR32" t="e">
        <f t="shared" si="10"/>
        <v>#VALUE!</v>
      </c>
      <c r="AS32" t="e">
        <f t="shared" si="11"/>
        <v>#VALUE!</v>
      </c>
    </row>
    <row r="33" spans="1:45" x14ac:dyDescent="0.3">
      <c r="A33">
        <v>19</v>
      </c>
      <c r="B33">
        <v>1</v>
      </c>
      <c r="C33">
        <v>1</v>
      </c>
      <c r="D33">
        <v>1</v>
      </c>
      <c r="E33">
        <v>3</v>
      </c>
      <c r="F33">
        <v>2</v>
      </c>
      <c r="G33" s="9">
        <v>0</v>
      </c>
      <c r="H33">
        <v>1</v>
      </c>
      <c r="I33" s="10">
        <f t="shared" si="0"/>
        <v>1</v>
      </c>
      <c r="J33">
        <f t="shared" si="1"/>
        <v>0</v>
      </c>
      <c r="K33" t="e">
        <f t="shared" si="2"/>
        <v>#VALUE!</v>
      </c>
      <c r="L33" s="9" t="e">
        <f t="shared" si="3"/>
        <v>#VALUE!</v>
      </c>
      <c r="M33" s="10" t="e">
        <f t="shared" si="4"/>
        <v>#VALUE!</v>
      </c>
      <c r="N33" s="9">
        <f t="shared" si="5"/>
        <v>0</v>
      </c>
      <c r="O33" s="10" t="e">
        <f t="shared" si="6"/>
        <v>#VALUE!</v>
      </c>
      <c r="P33">
        <f t="shared" si="7"/>
        <v>0</v>
      </c>
      <c r="AL33" t="e">
        <v>#VALUE!</v>
      </c>
      <c r="AM33" t="e">
        <v>#VALUE!</v>
      </c>
      <c r="AN33" t="e">
        <v>#VALUE!</v>
      </c>
      <c r="AO33" t="e">
        <f t="shared" si="12"/>
        <v>#VALUE!</v>
      </c>
      <c r="AP33" t="e">
        <f t="shared" si="13"/>
        <v>#VALUE!</v>
      </c>
      <c r="AQ33" t="e">
        <f t="shared" si="9"/>
        <v>#VALUE!</v>
      </c>
      <c r="AR33" t="e">
        <f t="shared" si="10"/>
        <v>#VALUE!</v>
      </c>
      <c r="AS33" t="e">
        <f t="shared" si="11"/>
        <v>#VALUE!</v>
      </c>
    </row>
    <row r="34" spans="1:45" x14ac:dyDescent="0.3">
      <c r="A34">
        <v>19</v>
      </c>
      <c r="B34">
        <v>1</v>
      </c>
      <c r="C34">
        <v>1</v>
      </c>
      <c r="D34">
        <v>2</v>
      </c>
      <c r="E34">
        <v>1</v>
      </c>
      <c r="F34">
        <v>1</v>
      </c>
      <c r="G34" s="9">
        <v>1</v>
      </c>
      <c r="H34">
        <v>0</v>
      </c>
      <c r="I34" s="10">
        <f t="shared" si="0"/>
        <v>1</v>
      </c>
      <c r="J34">
        <f t="shared" si="1"/>
        <v>1</v>
      </c>
      <c r="K34" t="e">
        <f t="shared" si="2"/>
        <v>#VALUE!</v>
      </c>
      <c r="L34" s="9" t="e">
        <f t="shared" si="3"/>
        <v>#VALUE!</v>
      </c>
      <c r="M34" s="10" t="e">
        <f t="shared" si="4"/>
        <v>#VALUE!</v>
      </c>
      <c r="N34" s="9">
        <f t="shared" si="5"/>
        <v>0</v>
      </c>
      <c r="O34" s="10" t="e">
        <f t="shared" si="6"/>
        <v>#VALUE!</v>
      </c>
      <c r="P34">
        <f t="shared" si="7"/>
        <v>0</v>
      </c>
      <c r="AL34" t="e">
        <v>#VALUE!</v>
      </c>
      <c r="AM34" t="e">
        <v>#VALUE!</v>
      </c>
      <c r="AN34" t="e">
        <v>#VALUE!</v>
      </c>
      <c r="AO34" t="e">
        <f t="shared" si="12"/>
        <v>#VALUE!</v>
      </c>
      <c r="AP34" t="e">
        <f t="shared" si="13"/>
        <v>#VALUE!</v>
      </c>
      <c r="AQ34" t="e">
        <f t="shared" si="9"/>
        <v>#VALUE!</v>
      </c>
      <c r="AR34" t="e">
        <f t="shared" si="10"/>
        <v>#VALUE!</v>
      </c>
      <c r="AS34" t="e">
        <f t="shared" si="11"/>
        <v>#VALUE!</v>
      </c>
    </row>
    <row r="35" spans="1:45" x14ac:dyDescent="0.3">
      <c r="A35">
        <v>19</v>
      </c>
      <c r="B35">
        <v>1</v>
      </c>
      <c r="C35">
        <v>1</v>
      </c>
      <c r="D35">
        <v>2</v>
      </c>
      <c r="E35">
        <v>2</v>
      </c>
      <c r="F35">
        <v>3</v>
      </c>
      <c r="G35" s="9">
        <v>0</v>
      </c>
      <c r="H35">
        <v>1</v>
      </c>
      <c r="I35" s="10">
        <f t="shared" si="0"/>
        <v>1</v>
      </c>
      <c r="J35">
        <f t="shared" si="1"/>
        <v>0</v>
      </c>
      <c r="K35" t="e">
        <f t="shared" si="2"/>
        <v>#VALUE!</v>
      </c>
      <c r="L35" s="9" t="e">
        <f t="shared" si="3"/>
        <v>#VALUE!</v>
      </c>
      <c r="M35" s="10" t="e">
        <f t="shared" si="4"/>
        <v>#VALUE!</v>
      </c>
      <c r="N35" s="9">
        <f t="shared" si="5"/>
        <v>0</v>
      </c>
      <c r="O35" s="10" t="e">
        <f t="shared" si="6"/>
        <v>#VALUE!</v>
      </c>
      <c r="P35">
        <f t="shared" si="7"/>
        <v>0</v>
      </c>
      <c r="AL35" t="e">
        <v>#VALUE!</v>
      </c>
      <c r="AM35" t="e">
        <v>#VALUE!</v>
      </c>
      <c r="AN35" t="e">
        <v>#VALUE!</v>
      </c>
      <c r="AO35" t="e">
        <f t="shared" si="12"/>
        <v>#VALUE!</v>
      </c>
      <c r="AP35" t="e">
        <f t="shared" si="13"/>
        <v>#VALUE!</v>
      </c>
      <c r="AQ35" t="e">
        <f t="shared" si="9"/>
        <v>#VALUE!</v>
      </c>
      <c r="AR35" t="e">
        <f t="shared" si="10"/>
        <v>#VALUE!</v>
      </c>
      <c r="AS35" t="e">
        <f t="shared" si="11"/>
        <v>#VALUE!</v>
      </c>
    </row>
    <row r="36" spans="1:45" x14ac:dyDescent="0.3">
      <c r="A36">
        <v>19</v>
      </c>
      <c r="B36">
        <v>1</v>
      </c>
      <c r="C36">
        <v>1</v>
      </c>
      <c r="D36">
        <v>2</v>
      </c>
      <c r="E36">
        <v>4</v>
      </c>
      <c r="F36">
        <v>1</v>
      </c>
      <c r="G36" s="9">
        <v>0</v>
      </c>
      <c r="H36">
        <v>1</v>
      </c>
      <c r="I36" s="10">
        <f t="shared" si="0"/>
        <v>1</v>
      </c>
      <c r="J36">
        <f t="shared" si="1"/>
        <v>0</v>
      </c>
      <c r="K36" t="e">
        <f t="shared" si="2"/>
        <v>#VALUE!</v>
      </c>
      <c r="L36" s="9" t="e">
        <f t="shared" si="3"/>
        <v>#VALUE!</v>
      </c>
      <c r="M36" s="10" t="e">
        <f t="shared" si="4"/>
        <v>#VALUE!</v>
      </c>
      <c r="N36" s="9">
        <f t="shared" si="5"/>
        <v>0</v>
      </c>
      <c r="O36" s="10" t="e">
        <f t="shared" si="6"/>
        <v>#VALUE!</v>
      </c>
      <c r="P36">
        <f t="shared" si="7"/>
        <v>0</v>
      </c>
      <c r="AL36" t="e">
        <v>#VALUE!</v>
      </c>
      <c r="AM36" t="e">
        <v>#VALUE!</v>
      </c>
      <c r="AN36" t="e">
        <v>#VALUE!</v>
      </c>
      <c r="AO36" t="e">
        <f t="shared" si="12"/>
        <v>#VALUE!</v>
      </c>
      <c r="AP36" t="e">
        <f t="shared" si="13"/>
        <v>#VALUE!</v>
      </c>
      <c r="AQ36" t="e">
        <f t="shared" si="9"/>
        <v>#VALUE!</v>
      </c>
      <c r="AR36" t="e">
        <f t="shared" si="10"/>
        <v>#VALUE!</v>
      </c>
      <c r="AS36" t="e">
        <f t="shared" si="11"/>
        <v>#VALUE!</v>
      </c>
    </row>
    <row r="37" spans="1:45" x14ac:dyDescent="0.3">
      <c r="A37">
        <v>19</v>
      </c>
      <c r="B37">
        <v>1</v>
      </c>
      <c r="C37">
        <v>1</v>
      </c>
      <c r="D37">
        <v>3</v>
      </c>
      <c r="E37">
        <v>3</v>
      </c>
      <c r="F37">
        <v>2</v>
      </c>
      <c r="G37" s="9">
        <v>41</v>
      </c>
      <c r="H37">
        <v>0</v>
      </c>
      <c r="I37" s="10">
        <f t="shared" si="0"/>
        <v>41</v>
      </c>
      <c r="J37">
        <f t="shared" si="1"/>
        <v>1</v>
      </c>
      <c r="K37" t="e">
        <f t="shared" si="2"/>
        <v>#VALUE!</v>
      </c>
      <c r="L37" s="9" t="e">
        <f t="shared" si="3"/>
        <v>#VALUE!</v>
      </c>
      <c r="M37" s="10" t="e">
        <f t="shared" si="4"/>
        <v>#VALUE!</v>
      </c>
      <c r="N37" s="9">
        <f t="shared" si="5"/>
        <v>0</v>
      </c>
      <c r="O37" s="10" t="e">
        <f t="shared" si="6"/>
        <v>#VALUE!</v>
      </c>
      <c r="P37">
        <f t="shared" si="7"/>
        <v>0</v>
      </c>
      <c r="AL37" t="e">
        <v>#VALUE!</v>
      </c>
      <c r="AM37" t="e">
        <v>#VALUE!</v>
      </c>
      <c r="AN37" t="e">
        <v>#VALUE!</v>
      </c>
      <c r="AO37" t="e">
        <f t="shared" si="12"/>
        <v>#VALUE!</v>
      </c>
      <c r="AP37" t="e">
        <f t="shared" si="13"/>
        <v>#VALUE!</v>
      </c>
      <c r="AQ37" t="e">
        <f t="shared" si="9"/>
        <v>#VALUE!</v>
      </c>
      <c r="AR37" t="e">
        <f t="shared" si="10"/>
        <v>#VALUE!</v>
      </c>
      <c r="AS37" t="e">
        <f t="shared" si="11"/>
        <v>#VALUE!</v>
      </c>
    </row>
    <row r="38" spans="1:45" x14ac:dyDescent="0.3">
      <c r="A38">
        <v>19</v>
      </c>
      <c r="B38">
        <v>1</v>
      </c>
      <c r="C38">
        <v>2</v>
      </c>
      <c r="D38">
        <v>2</v>
      </c>
      <c r="E38">
        <v>1</v>
      </c>
      <c r="F38">
        <v>3</v>
      </c>
      <c r="G38" s="9">
        <v>0</v>
      </c>
      <c r="H38">
        <v>1</v>
      </c>
      <c r="I38" s="10">
        <f t="shared" si="0"/>
        <v>1</v>
      </c>
      <c r="J38">
        <f t="shared" si="1"/>
        <v>0</v>
      </c>
      <c r="K38" t="e">
        <f t="shared" si="2"/>
        <v>#VALUE!</v>
      </c>
      <c r="L38" s="9" t="e">
        <f t="shared" si="3"/>
        <v>#VALUE!</v>
      </c>
      <c r="M38" s="10" t="e">
        <f t="shared" si="4"/>
        <v>#VALUE!</v>
      </c>
      <c r="N38" s="9">
        <f t="shared" si="5"/>
        <v>0</v>
      </c>
      <c r="O38" s="10" t="e">
        <f t="shared" si="6"/>
        <v>#VALUE!</v>
      </c>
      <c r="P38">
        <f t="shared" si="7"/>
        <v>0</v>
      </c>
      <c r="AL38" t="e">
        <v>#VALUE!</v>
      </c>
      <c r="AM38" t="e">
        <v>#VALUE!</v>
      </c>
      <c r="AN38" t="e">
        <v>#VALUE!</v>
      </c>
      <c r="AO38" t="e">
        <f t="shared" si="12"/>
        <v>#VALUE!</v>
      </c>
      <c r="AP38" t="e">
        <f t="shared" si="13"/>
        <v>#VALUE!</v>
      </c>
      <c r="AQ38" t="e">
        <f t="shared" si="9"/>
        <v>#VALUE!</v>
      </c>
      <c r="AR38" t="e">
        <f t="shared" si="10"/>
        <v>#VALUE!</v>
      </c>
      <c r="AS38" t="e">
        <f t="shared" si="11"/>
        <v>#VALUE!</v>
      </c>
    </row>
    <row r="39" spans="1:45" x14ac:dyDescent="0.3">
      <c r="A39">
        <v>19</v>
      </c>
      <c r="B39">
        <v>1</v>
      </c>
      <c r="C39">
        <v>2</v>
      </c>
      <c r="D39">
        <v>3</v>
      </c>
      <c r="E39">
        <v>2</v>
      </c>
      <c r="F39">
        <v>2</v>
      </c>
      <c r="G39" s="9">
        <v>0</v>
      </c>
      <c r="H39">
        <v>1</v>
      </c>
      <c r="I39" s="10">
        <f t="shared" si="0"/>
        <v>1</v>
      </c>
      <c r="J39">
        <f t="shared" si="1"/>
        <v>0</v>
      </c>
      <c r="K39" t="e">
        <f t="shared" si="2"/>
        <v>#VALUE!</v>
      </c>
      <c r="L39" s="9" t="e">
        <f t="shared" si="3"/>
        <v>#VALUE!</v>
      </c>
      <c r="M39" s="10" t="e">
        <f t="shared" si="4"/>
        <v>#VALUE!</v>
      </c>
      <c r="N39" s="9">
        <f t="shared" si="5"/>
        <v>0</v>
      </c>
      <c r="O39" s="10" t="e">
        <f t="shared" si="6"/>
        <v>#VALUE!</v>
      </c>
      <c r="P39">
        <f t="shared" si="7"/>
        <v>0</v>
      </c>
      <c r="AL39" t="e">
        <v>#VALUE!</v>
      </c>
      <c r="AM39" t="e">
        <v>#VALUE!</v>
      </c>
      <c r="AN39" t="e">
        <v>#VALUE!</v>
      </c>
      <c r="AO39" t="e">
        <f t="shared" si="12"/>
        <v>#VALUE!</v>
      </c>
      <c r="AP39" t="e">
        <f t="shared" si="13"/>
        <v>#VALUE!</v>
      </c>
      <c r="AQ39" t="e">
        <f t="shared" si="9"/>
        <v>#VALUE!</v>
      </c>
      <c r="AR39" t="e">
        <f t="shared" si="10"/>
        <v>#VALUE!</v>
      </c>
      <c r="AS39" t="e">
        <f t="shared" si="11"/>
        <v>#VALUE!</v>
      </c>
    </row>
    <row r="40" spans="1:45" x14ac:dyDescent="0.3">
      <c r="A40">
        <v>19</v>
      </c>
      <c r="B40">
        <v>1</v>
      </c>
      <c r="C40">
        <v>2</v>
      </c>
      <c r="D40">
        <v>3</v>
      </c>
      <c r="E40">
        <v>5</v>
      </c>
      <c r="F40">
        <v>1</v>
      </c>
      <c r="G40" s="9">
        <v>0</v>
      </c>
      <c r="H40">
        <v>1</v>
      </c>
      <c r="I40" s="10">
        <f t="shared" si="0"/>
        <v>1</v>
      </c>
      <c r="J40">
        <f t="shared" si="1"/>
        <v>0</v>
      </c>
      <c r="K40" t="e">
        <f t="shared" si="2"/>
        <v>#VALUE!</v>
      </c>
      <c r="L40" s="9" t="e">
        <f t="shared" si="3"/>
        <v>#VALUE!</v>
      </c>
      <c r="M40" s="10" t="e">
        <f t="shared" si="4"/>
        <v>#VALUE!</v>
      </c>
      <c r="N40" s="9">
        <f t="shared" si="5"/>
        <v>0</v>
      </c>
      <c r="O40" s="10" t="e">
        <f t="shared" si="6"/>
        <v>#VALUE!</v>
      </c>
      <c r="P40">
        <f t="shared" si="7"/>
        <v>0</v>
      </c>
      <c r="AL40" t="e">
        <v>#VALUE!</v>
      </c>
      <c r="AM40" t="e">
        <v>#VALUE!</v>
      </c>
      <c r="AN40" t="e">
        <v>#VALUE!</v>
      </c>
      <c r="AO40" t="e">
        <f t="shared" si="12"/>
        <v>#VALUE!</v>
      </c>
      <c r="AP40" t="e">
        <f t="shared" si="13"/>
        <v>#VALUE!</v>
      </c>
      <c r="AQ40" t="e">
        <f t="shared" si="9"/>
        <v>#VALUE!</v>
      </c>
      <c r="AR40" t="e">
        <f t="shared" si="10"/>
        <v>#VALUE!</v>
      </c>
      <c r="AS40" t="e">
        <f t="shared" si="11"/>
        <v>#VALUE!</v>
      </c>
    </row>
    <row r="41" spans="1:45" x14ac:dyDescent="0.3">
      <c r="A41">
        <v>19</v>
      </c>
      <c r="B41">
        <v>1</v>
      </c>
      <c r="C41">
        <v>3</v>
      </c>
      <c r="D41">
        <v>1</v>
      </c>
      <c r="E41">
        <v>2</v>
      </c>
      <c r="F41">
        <v>2</v>
      </c>
      <c r="G41" s="9">
        <v>1</v>
      </c>
      <c r="H41">
        <v>0</v>
      </c>
      <c r="I41" s="10">
        <f t="shared" si="0"/>
        <v>1</v>
      </c>
      <c r="J41">
        <f t="shared" si="1"/>
        <v>1</v>
      </c>
      <c r="K41" t="e">
        <f t="shared" si="2"/>
        <v>#VALUE!</v>
      </c>
      <c r="L41" s="9" t="e">
        <f t="shared" si="3"/>
        <v>#VALUE!</v>
      </c>
      <c r="M41" s="10" t="e">
        <f t="shared" si="4"/>
        <v>#VALUE!</v>
      </c>
      <c r="N41" s="9">
        <f t="shared" si="5"/>
        <v>0</v>
      </c>
      <c r="O41" s="10" t="e">
        <f t="shared" si="6"/>
        <v>#VALUE!</v>
      </c>
      <c r="P41">
        <f t="shared" si="7"/>
        <v>0</v>
      </c>
      <c r="AL41" t="e">
        <v>#VALUE!</v>
      </c>
      <c r="AM41" t="e">
        <v>#VALUE!</v>
      </c>
      <c r="AN41" t="e">
        <v>#VALUE!</v>
      </c>
      <c r="AO41" t="e">
        <f t="shared" si="12"/>
        <v>#VALUE!</v>
      </c>
      <c r="AP41" t="e">
        <f t="shared" si="13"/>
        <v>#VALUE!</v>
      </c>
      <c r="AQ41" t="e">
        <f t="shared" si="9"/>
        <v>#VALUE!</v>
      </c>
      <c r="AR41" t="e">
        <f t="shared" si="10"/>
        <v>#VALUE!</v>
      </c>
      <c r="AS41" t="e">
        <f t="shared" si="11"/>
        <v>#VALUE!</v>
      </c>
    </row>
    <row r="42" spans="1:45" x14ac:dyDescent="0.3">
      <c r="A42">
        <v>19</v>
      </c>
      <c r="B42">
        <v>1</v>
      </c>
      <c r="C42">
        <v>3</v>
      </c>
      <c r="D42">
        <v>1</v>
      </c>
      <c r="E42">
        <v>5</v>
      </c>
      <c r="F42">
        <v>4</v>
      </c>
      <c r="G42" s="9">
        <v>1</v>
      </c>
      <c r="H42">
        <v>0</v>
      </c>
      <c r="I42" s="10">
        <f t="shared" si="0"/>
        <v>1</v>
      </c>
      <c r="J42">
        <f t="shared" si="1"/>
        <v>1</v>
      </c>
      <c r="K42" t="e">
        <f t="shared" si="2"/>
        <v>#VALUE!</v>
      </c>
      <c r="L42" s="9" t="e">
        <f t="shared" si="3"/>
        <v>#VALUE!</v>
      </c>
      <c r="M42" s="10" t="e">
        <f t="shared" si="4"/>
        <v>#VALUE!</v>
      </c>
      <c r="N42" s="9">
        <f t="shared" si="5"/>
        <v>0</v>
      </c>
      <c r="O42" s="10" t="e">
        <f t="shared" si="6"/>
        <v>#VALUE!</v>
      </c>
      <c r="P42">
        <f t="shared" si="7"/>
        <v>0</v>
      </c>
      <c r="AL42" t="e">
        <v>#VALUE!</v>
      </c>
      <c r="AM42" t="e">
        <v>#VALUE!</v>
      </c>
      <c r="AN42" t="e">
        <v>#VALUE!</v>
      </c>
      <c r="AO42" t="e">
        <f t="shared" si="12"/>
        <v>#VALUE!</v>
      </c>
      <c r="AP42" t="e">
        <f t="shared" si="13"/>
        <v>#VALUE!</v>
      </c>
      <c r="AQ42" t="e">
        <f t="shared" si="9"/>
        <v>#VALUE!</v>
      </c>
      <c r="AR42" t="e">
        <f t="shared" si="10"/>
        <v>#VALUE!</v>
      </c>
      <c r="AS42" t="e">
        <f t="shared" si="11"/>
        <v>#VALUE!</v>
      </c>
    </row>
    <row r="43" spans="1:45" x14ac:dyDescent="0.3">
      <c r="A43">
        <v>19</v>
      </c>
      <c r="B43">
        <v>1</v>
      </c>
      <c r="C43">
        <v>3</v>
      </c>
      <c r="D43">
        <v>2</v>
      </c>
      <c r="E43">
        <v>1</v>
      </c>
      <c r="F43">
        <v>3</v>
      </c>
      <c r="G43" s="9">
        <v>1</v>
      </c>
      <c r="H43">
        <v>0</v>
      </c>
      <c r="I43" s="10">
        <f t="shared" si="0"/>
        <v>1</v>
      </c>
      <c r="J43">
        <f t="shared" si="1"/>
        <v>1</v>
      </c>
      <c r="K43" t="e">
        <f t="shared" si="2"/>
        <v>#VALUE!</v>
      </c>
      <c r="L43" s="9" t="e">
        <f t="shared" si="3"/>
        <v>#VALUE!</v>
      </c>
      <c r="M43" s="10" t="e">
        <f t="shared" si="4"/>
        <v>#VALUE!</v>
      </c>
      <c r="N43" s="9">
        <f t="shared" si="5"/>
        <v>0</v>
      </c>
      <c r="O43" s="10" t="e">
        <f t="shared" si="6"/>
        <v>#VALUE!</v>
      </c>
      <c r="P43">
        <f t="shared" si="7"/>
        <v>0</v>
      </c>
      <c r="AL43" t="e">
        <v>#VALUE!</v>
      </c>
      <c r="AM43" t="e">
        <v>#VALUE!</v>
      </c>
      <c r="AN43" t="e">
        <v>#VALUE!</v>
      </c>
      <c r="AO43" t="e">
        <f t="shared" si="12"/>
        <v>#VALUE!</v>
      </c>
      <c r="AP43" t="e">
        <f t="shared" si="13"/>
        <v>#VALUE!</v>
      </c>
      <c r="AQ43" t="e">
        <f t="shared" si="9"/>
        <v>#VALUE!</v>
      </c>
      <c r="AR43" t="e">
        <f t="shared" si="10"/>
        <v>#VALUE!</v>
      </c>
      <c r="AS43" t="e">
        <f t="shared" si="11"/>
        <v>#VALUE!</v>
      </c>
    </row>
    <row r="44" spans="1:45" x14ac:dyDescent="0.3">
      <c r="A44">
        <v>19</v>
      </c>
      <c r="B44">
        <v>1</v>
      </c>
      <c r="C44">
        <v>3</v>
      </c>
      <c r="D44">
        <v>2</v>
      </c>
      <c r="E44">
        <v>3</v>
      </c>
      <c r="F44">
        <v>1</v>
      </c>
      <c r="G44" s="9">
        <v>1</v>
      </c>
      <c r="H44">
        <v>0</v>
      </c>
      <c r="I44" s="10">
        <f t="shared" si="0"/>
        <v>1</v>
      </c>
      <c r="J44">
        <f t="shared" si="1"/>
        <v>1</v>
      </c>
      <c r="K44" t="e">
        <f t="shared" si="2"/>
        <v>#VALUE!</v>
      </c>
      <c r="L44" s="9" t="e">
        <f t="shared" si="3"/>
        <v>#VALUE!</v>
      </c>
      <c r="M44" s="10" t="e">
        <f t="shared" si="4"/>
        <v>#VALUE!</v>
      </c>
      <c r="N44" s="9">
        <f t="shared" si="5"/>
        <v>0</v>
      </c>
      <c r="O44" s="10" t="e">
        <f t="shared" si="6"/>
        <v>#VALUE!</v>
      </c>
      <c r="P44">
        <f t="shared" si="7"/>
        <v>0</v>
      </c>
      <c r="AL44" t="e">
        <v>#VALUE!</v>
      </c>
      <c r="AM44" t="e">
        <v>#VALUE!</v>
      </c>
      <c r="AN44" t="e">
        <v>#VALUE!</v>
      </c>
      <c r="AO44" t="e">
        <f t="shared" si="12"/>
        <v>#VALUE!</v>
      </c>
      <c r="AP44" t="e">
        <f t="shared" si="13"/>
        <v>#VALUE!</v>
      </c>
      <c r="AQ44" t="e">
        <f t="shared" si="9"/>
        <v>#VALUE!</v>
      </c>
      <c r="AR44" t="e">
        <f t="shared" si="10"/>
        <v>#VALUE!</v>
      </c>
      <c r="AS44" t="e">
        <f t="shared" si="11"/>
        <v>#VALUE!</v>
      </c>
    </row>
    <row r="45" spans="1:45" x14ac:dyDescent="0.3">
      <c r="A45">
        <v>19</v>
      </c>
      <c r="B45">
        <v>1</v>
      </c>
      <c r="C45">
        <v>4</v>
      </c>
      <c r="D45">
        <v>1</v>
      </c>
      <c r="E45">
        <v>1</v>
      </c>
      <c r="F45">
        <v>4</v>
      </c>
      <c r="G45" s="9">
        <v>1</v>
      </c>
      <c r="H45">
        <v>0</v>
      </c>
      <c r="I45" s="10">
        <f t="shared" si="0"/>
        <v>1</v>
      </c>
      <c r="J45">
        <f t="shared" si="1"/>
        <v>1</v>
      </c>
      <c r="K45" t="e">
        <f t="shared" si="2"/>
        <v>#VALUE!</v>
      </c>
      <c r="L45" s="9" t="e">
        <f t="shared" si="3"/>
        <v>#VALUE!</v>
      </c>
      <c r="M45" s="10" t="e">
        <f t="shared" si="4"/>
        <v>#VALUE!</v>
      </c>
      <c r="N45" s="9">
        <f t="shared" si="5"/>
        <v>0</v>
      </c>
      <c r="O45" s="10" t="e">
        <f t="shared" si="6"/>
        <v>#VALUE!</v>
      </c>
      <c r="P45">
        <f t="shared" si="7"/>
        <v>0</v>
      </c>
      <c r="AL45" t="e">
        <v>#VALUE!</v>
      </c>
      <c r="AM45" t="e">
        <v>#VALUE!</v>
      </c>
      <c r="AN45" t="e">
        <v>#VALUE!</v>
      </c>
      <c r="AO45" t="e">
        <f t="shared" si="12"/>
        <v>#VALUE!</v>
      </c>
      <c r="AP45" t="e">
        <f t="shared" si="13"/>
        <v>#VALUE!</v>
      </c>
      <c r="AQ45" t="e">
        <f t="shared" si="9"/>
        <v>#VALUE!</v>
      </c>
      <c r="AR45" t="e">
        <f t="shared" si="10"/>
        <v>#VALUE!</v>
      </c>
      <c r="AS45" t="e">
        <f t="shared" si="11"/>
        <v>#VALUE!</v>
      </c>
    </row>
    <row r="46" spans="1:45" x14ac:dyDescent="0.3">
      <c r="A46">
        <v>19</v>
      </c>
      <c r="B46">
        <v>1</v>
      </c>
      <c r="C46">
        <v>4</v>
      </c>
      <c r="D46">
        <v>3</v>
      </c>
      <c r="E46">
        <v>1</v>
      </c>
      <c r="F46">
        <v>1</v>
      </c>
      <c r="G46" s="9">
        <v>1</v>
      </c>
      <c r="H46">
        <v>0</v>
      </c>
      <c r="I46" s="10">
        <f t="shared" si="0"/>
        <v>1</v>
      </c>
      <c r="J46">
        <f t="shared" si="1"/>
        <v>1</v>
      </c>
      <c r="K46" t="e">
        <f t="shared" si="2"/>
        <v>#VALUE!</v>
      </c>
      <c r="L46" s="9" t="e">
        <f t="shared" si="3"/>
        <v>#VALUE!</v>
      </c>
      <c r="M46" s="10" t="e">
        <f t="shared" si="4"/>
        <v>#VALUE!</v>
      </c>
      <c r="N46" s="9">
        <f t="shared" si="5"/>
        <v>0</v>
      </c>
      <c r="O46" s="10" t="e">
        <f t="shared" si="6"/>
        <v>#VALUE!</v>
      </c>
      <c r="P46">
        <f t="shared" si="7"/>
        <v>0</v>
      </c>
      <c r="AL46" t="e">
        <v>#VALUE!</v>
      </c>
      <c r="AM46" t="e">
        <v>#VALUE!</v>
      </c>
      <c r="AN46" t="e">
        <v>#VALUE!</v>
      </c>
      <c r="AO46" t="e">
        <f t="shared" si="12"/>
        <v>#VALUE!</v>
      </c>
      <c r="AP46" t="e">
        <f t="shared" si="13"/>
        <v>#VALUE!</v>
      </c>
      <c r="AQ46" t="e">
        <f t="shared" si="9"/>
        <v>#VALUE!</v>
      </c>
      <c r="AR46" t="e">
        <f t="shared" si="10"/>
        <v>#VALUE!</v>
      </c>
      <c r="AS46" t="e">
        <f t="shared" si="11"/>
        <v>#VALUE!</v>
      </c>
    </row>
    <row r="47" spans="1:45" x14ac:dyDescent="0.3">
      <c r="A47">
        <v>19</v>
      </c>
      <c r="B47">
        <v>1</v>
      </c>
      <c r="C47">
        <v>4</v>
      </c>
      <c r="D47">
        <v>3</v>
      </c>
      <c r="E47">
        <v>3</v>
      </c>
      <c r="F47">
        <v>2</v>
      </c>
      <c r="G47" s="9">
        <v>0</v>
      </c>
      <c r="H47">
        <v>1</v>
      </c>
      <c r="I47" s="10">
        <f t="shared" si="0"/>
        <v>1</v>
      </c>
      <c r="J47">
        <f t="shared" si="1"/>
        <v>0</v>
      </c>
      <c r="K47" t="e">
        <f t="shared" si="2"/>
        <v>#VALUE!</v>
      </c>
      <c r="L47" s="9" t="e">
        <f t="shared" si="3"/>
        <v>#VALUE!</v>
      </c>
      <c r="M47" s="10" t="e">
        <f t="shared" si="4"/>
        <v>#VALUE!</v>
      </c>
      <c r="N47" s="9">
        <f t="shared" si="5"/>
        <v>0</v>
      </c>
      <c r="O47" s="10" t="e">
        <f t="shared" si="6"/>
        <v>#VALUE!</v>
      </c>
      <c r="P47">
        <f t="shared" si="7"/>
        <v>0</v>
      </c>
      <c r="AL47" t="e">
        <v>#VALUE!</v>
      </c>
      <c r="AM47" t="e">
        <v>#VALUE!</v>
      </c>
      <c r="AN47" t="e">
        <v>#VALUE!</v>
      </c>
      <c r="AO47" t="e">
        <f t="shared" si="12"/>
        <v>#VALUE!</v>
      </c>
      <c r="AP47" t="e">
        <f t="shared" si="13"/>
        <v>#VALUE!</v>
      </c>
      <c r="AQ47" t="e">
        <f t="shared" si="9"/>
        <v>#VALUE!</v>
      </c>
      <c r="AR47" t="e">
        <f t="shared" si="10"/>
        <v>#VALUE!</v>
      </c>
      <c r="AS47" t="e">
        <f t="shared" si="11"/>
        <v>#VALUE!</v>
      </c>
    </row>
    <row r="48" spans="1:45" x14ac:dyDescent="0.3">
      <c r="A48">
        <v>19</v>
      </c>
      <c r="B48">
        <v>1</v>
      </c>
      <c r="C48">
        <v>4</v>
      </c>
      <c r="D48">
        <v>3</v>
      </c>
      <c r="E48">
        <v>3</v>
      </c>
      <c r="F48">
        <v>4</v>
      </c>
      <c r="G48" s="9">
        <v>0</v>
      </c>
      <c r="H48">
        <v>1</v>
      </c>
      <c r="I48" s="10">
        <f t="shared" si="0"/>
        <v>1</v>
      </c>
      <c r="J48">
        <f t="shared" si="1"/>
        <v>0</v>
      </c>
      <c r="K48" t="e">
        <f t="shared" si="2"/>
        <v>#VALUE!</v>
      </c>
      <c r="L48" s="9" t="e">
        <f t="shared" si="3"/>
        <v>#VALUE!</v>
      </c>
      <c r="M48" s="10" t="e">
        <f t="shared" si="4"/>
        <v>#VALUE!</v>
      </c>
      <c r="N48" s="9">
        <f t="shared" si="5"/>
        <v>0</v>
      </c>
      <c r="O48" s="10" t="e">
        <f t="shared" si="6"/>
        <v>#VALUE!</v>
      </c>
      <c r="P48">
        <f t="shared" si="7"/>
        <v>0</v>
      </c>
      <c r="AL48" t="e">
        <v>#VALUE!</v>
      </c>
      <c r="AM48" t="e">
        <v>#VALUE!</v>
      </c>
      <c r="AN48" t="e">
        <v>#VALUE!</v>
      </c>
      <c r="AO48" t="e">
        <f t="shared" si="12"/>
        <v>#VALUE!</v>
      </c>
      <c r="AP48" t="e">
        <f t="shared" si="13"/>
        <v>#VALUE!</v>
      </c>
      <c r="AQ48" t="e">
        <f t="shared" si="9"/>
        <v>#VALUE!</v>
      </c>
      <c r="AR48" t="e">
        <f t="shared" si="10"/>
        <v>#VALUE!</v>
      </c>
      <c r="AS48" t="e">
        <f t="shared" si="11"/>
        <v>#VALUE!</v>
      </c>
    </row>
    <row r="49" spans="1:45" x14ac:dyDescent="0.3">
      <c r="A49">
        <v>20</v>
      </c>
      <c r="B49">
        <v>0</v>
      </c>
      <c r="C49">
        <v>1</v>
      </c>
      <c r="D49">
        <v>1</v>
      </c>
      <c r="E49">
        <v>1</v>
      </c>
      <c r="F49">
        <v>1</v>
      </c>
      <c r="G49" s="9">
        <v>0</v>
      </c>
      <c r="H49">
        <v>1</v>
      </c>
      <c r="I49" s="10">
        <f t="shared" si="0"/>
        <v>1</v>
      </c>
      <c r="J49">
        <f t="shared" si="1"/>
        <v>0</v>
      </c>
      <c r="K49" t="e">
        <f t="shared" si="2"/>
        <v>#VALUE!</v>
      </c>
      <c r="L49" s="9" t="e">
        <f t="shared" si="3"/>
        <v>#VALUE!</v>
      </c>
      <c r="M49" s="10" t="e">
        <f t="shared" si="4"/>
        <v>#VALUE!</v>
      </c>
      <c r="N49" s="9">
        <f t="shared" si="5"/>
        <v>0</v>
      </c>
      <c r="O49" s="10" t="e">
        <f t="shared" si="6"/>
        <v>#VALUE!</v>
      </c>
      <c r="P49">
        <f t="shared" si="7"/>
        <v>0</v>
      </c>
      <c r="AL49" t="e">
        <v>#VALUE!</v>
      </c>
      <c r="AM49" t="e">
        <v>#VALUE!</v>
      </c>
      <c r="AN49" t="e">
        <v>#VALUE!</v>
      </c>
      <c r="AO49" t="e">
        <f t="shared" si="12"/>
        <v>#VALUE!</v>
      </c>
      <c r="AP49" t="e">
        <f t="shared" si="13"/>
        <v>#VALUE!</v>
      </c>
      <c r="AQ49" t="e">
        <f t="shared" si="9"/>
        <v>#VALUE!</v>
      </c>
      <c r="AR49" t="e">
        <f t="shared" si="10"/>
        <v>#VALUE!</v>
      </c>
      <c r="AS49" t="e">
        <f t="shared" si="11"/>
        <v>#VALUE!</v>
      </c>
    </row>
    <row r="50" spans="1:45" x14ac:dyDescent="0.3">
      <c r="A50">
        <v>20</v>
      </c>
      <c r="B50">
        <v>0</v>
      </c>
      <c r="C50">
        <v>1</v>
      </c>
      <c r="D50">
        <v>3</v>
      </c>
      <c r="E50">
        <v>5</v>
      </c>
      <c r="F50">
        <v>4</v>
      </c>
      <c r="G50" s="9">
        <v>0</v>
      </c>
      <c r="H50">
        <v>1</v>
      </c>
      <c r="I50" s="10">
        <f t="shared" si="0"/>
        <v>1</v>
      </c>
      <c r="J50">
        <f t="shared" si="1"/>
        <v>0</v>
      </c>
      <c r="K50" t="e">
        <f t="shared" si="2"/>
        <v>#VALUE!</v>
      </c>
      <c r="L50" s="9" t="e">
        <f t="shared" si="3"/>
        <v>#VALUE!</v>
      </c>
      <c r="M50" s="10" t="e">
        <f t="shared" si="4"/>
        <v>#VALUE!</v>
      </c>
      <c r="N50" s="9">
        <f t="shared" si="5"/>
        <v>0</v>
      </c>
      <c r="O50" s="10" t="e">
        <f t="shared" si="6"/>
        <v>#VALUE!</v>
      </c>
      <c r="P50">
        <f t="shared" si="7"/>
        <v>0</v>
      </c>
      <c r="AL50" t="e">
        <v>#VALUE!</v>
      </c>
      <c r="AM50" t="e">
        <v>#VALUE!</v>
      </c>
      <c r="AN50" t="e">
        <v>#VALUE!</v>
      </c>
      <c r="AO50" t="e">
        <f t="shared" si="12"/>
        <v>#VALUE!</v>
      </c>
      <c r="AP50" t="e">
        <f t="shared" si="13"/>
        <v>#VALUE!</v>
      </c>
      <c r="AQ50" t="e">
        <f t="shared" si="9"/>
        <v>#VALUE!</v>
      </c>
      <c r="AR50" t="e">
        <f t="shared" si="10"/>
        <v>#VALUE!</v>
      </c>
      <c r="AS50" t="e">
        <f t="shared" si="11"/>
        <v>#VALUE!</v>
      </c>
    </row>
    <row r="51" spans="1:45" x14ac:dyDescent="0.3">
      <c r="A51">
        <v>20</v>
      </c>
      <c r="B51">
        <v>0</v>
      </c>
      <c r="C51">
        <v>2</v>
      </c>
      <c r="D51">
        <v>1</v>
      </c>
      <c r="E51">
        <v>3</v>
      </c>
      <c r="F51">
        <v>1</v>
      </c>
      <c r="G51" s="9">
        <v>1</v>
      </c>
      <c r="H51">
        <v>0</v>
      </c>
      <c r="I51" s="10">
        <f t="shared" si="0"/>
        <v>1</v>
      </c>
      <c r="J51">
        <f t="shared" si="1"/>
        <v>1</v>
      </c>
      <c r="K51" t="e">
        <f t="shared" si="2"/>
        <v>#VALUE!</v>
      </c>
      <c r="L51" s="9" t="e">
        <f t="shared" si="3"/>
        <v>#VALUE!</v>
      </c>
      <c r="M51" s="10" t="e">
        <f t="shared" si="4"/>
        <v>#VALUE!</v>
      </c>
      <c r="N51" s="9">
        <f t="shared" si="5"/>
        <v>0</v>
      </c>
      <c r="O51" s="10" t="e">
        <f t="shared" si="6"/>
        <v>#VALUE!</v>
      </c>
      <c r="P51">
        <f t="shared" si="7"/>
        <v>0</v>
      </c>
      <c r="AL51" t="e">
        <v>#VALUE!</v>
      </c>
      <c r="AM51" t="e">
        <v>#VALUE!</v>
      </c>
      <c r="AN51" t="e">
        <v>#VALUE!</v>
      </c>
      <c r="AO51" t="e">
        <f t="shared" si="12"/>
        <v>#VALUE!</v>
      </c>
      <c r="AP51" t="e">
        <f t="shared" si="13"/>
        <v>#VALUE!</v>
      </c>
      <c r="AQ51" t="e">
        <f t="shared" si="9"/>
        <v>#VALUE!</v>
      </c>
      <c r="AR51" t="e">
        <f t="shared" si="10"/>
        <v>#VALUE!</v>
      </c>
      <c r="AS51" t="e">
        <f t="shared" si="11"/>
        <v>#VALUE!</v>
      </c>
    </row>
    <row r="52" spans="1:45" x14ac:dyDescent="0.3">
      <c r="A52">
        <v>20</v>
      </c>
      <c r="B52">
        <v>0</v>
      </c>
      <c r="C52">
        <v>2</v>
      </c>
      <c r="D52">
        <v>2</v>
      </c>
      <c r="E52">
        <v>1</v>
      </c>
      <c r="F52">
        <v>3</v>
      </c>
      <c r="G52" s="9">
        <v>0</v>
      </c>
      <c r="H52">
        <v>1</v>
      </c>
      <c r="I52" s="10">
        <f t="shared" si="0"/>
        <v>1</v>
      </c>
      <c r="J52">
        <f t="shared" si="1"/>
        <v>0</v>
      </c>
      <c r="K52" t="e">
        <f t="shared" si="2"/>
        <v>#VALUE!</v>
      </c>
      <c r="L52" s="9" t="e">
        <f t="shared" si="3"/>
        <v>#VALUE!</v>
      </c>
      <c r="M52" s="10" t="e">
        <f t="shared" si="4"/>
        <v>#VALUE!</v>
      </c>
      <c r="N52" s="9">
        <f t="shared" si="5"/>
        <v>0</v>
      </c>
      <c r="O52" s="10" t="e">
        <f t="shared" si="6"/>
        <v>#VALUE!</v>
      </c>
      <c r="P52">
        <f t="shared" si="7"/>
        <v>0</v>
      </c>
      <c r="AL52" t="e">
        <v>#VALUE!</v>
      </c>
      <c r="AM52" t="e">
        <v>#VALUE!</v>
      </c>
      <c r="AN52" t="e">
        <v>#VALUE!</v>
      </c>
      <c r="AO52" t="e">
        <f t="shared" si="12"/>
        <v>#VALUE!</v>
      </c>
      <c r="AP52" t="e">
        <f t="shared" si="13"/>
        <v>#VALUE!</v>
      </c>
      <c r="AQ52" t="e">
        <f t="shared" si="9"/>
        <v>#VALUE!</v>
      </c>
      <c r="AR52" t="e">
        <f t="shared" si="10"/>
        <v>#VALUE!</v>
      </c>
      <c r="AS52" t="e">
        <f t="shared" si="11"/>
        <v>#VALUE!</v>
      </c>
    </row>
    <row r="53" spans="1:45" x14ac:dyDescent="0.3">
      <c r="A53">
        <v>20</v>
      </c>
      <c r="B53">
        <v>0</v>
      </c>
      <c r="C53">
        <v>2</v>
      </c>
      <c r="D53">
        <v>3</v>
      </c>
      <c r="E53">
        <v>1</v>
      </c>
      <c r="F53">
        <v>4</v>
      </c>
      <c r="G53" s="9">
        <v>0</v>
      </c>
      <c r="H53">
        <v>1</v>
      </c>
      <c r="I53" s="10">
        <f t="shared" si="0"/>
        <v>1</v>
      </c>
      <c r="J53">
        <f t="shared" si="1"/>
        <v>0</v>
      </c>
      <c r="K53" t="e">
        <f t="shared" si="2"/>
        <v>#VALUE!</v>
      </c>
      <c r="L53" s="9" t="e">
        <f t="shared" si="3"/>
        <v>#VALUE!</v>
      </c>
      <c r="M53" s="10" t="e">
        <f t="shared" si="4"/>
        <v>#VALUE!</v>
      </c>
      <c r="N53" s="9">
        <f t="shared" si="5"/>
        <v>0</v>
      </c>
      <c r="O53" s="10" t="e">
        <f t="shared" si="6"/>
        <v>#VALUE!</v>
      </c>
      <c r="P53">
        <f t="shared" si="7"/>
        <v>0</v>
      </c>
      <c r="AL53" t="e">
        <v>#VALUE!</v>
      </c>
      <c r="AM53" t="e">
        <v>#VALUE!</v>
      </c>
      <c r="AN53" t="e">
        <v>#VALUE!</v>
      </c>
      <c r="AO53" t="e">
        <f t="shared" si="12"/>
        <v>#VALUE!</v>
      </c>
      <c r="AP53" t="e">
        <f t="shared" si="13"/>
        <v>#VALUE!</v>
      </c>
      <c r="AQ53" t="e">
        <f t="shared" si="9"/>
        <v>#VALUE!</v>
      </c>
      <c r="AR53" t="e">
        <f t="shared" si="10"/>
        <v>#VALUE!</v>
      </c>
      <c r="AS53" t="e">
        <f t="shared" si="11"/>
        <v>#VALUE!</v>
      </c>
    </row>
    <row r="54" spans="1:45" x14ac:dyDescent="0.3">
      <c r="A54">
        <v>20</v>
      </c>
      <c r="B54">
        <v>0</v>
      </c>
      <c r="C54">
        <v>2</v>
      </c>
      <c r="D54">
        <v>3</v>
      </c>
      <c r="E54">
        <v>5</v>
      </c>
      <c r="F54">
        <v>2</v>
      </c>
      <c r="G54" s="9">
        <v>1</v>
      </c>
      <c r="H54">
        <v>0</v>
      </c>
      <c r="I54" s="10">
        <f t="shared" si="0"/>
        <v>1</v>
      </c>
      <c r="J54">
        <f t="shared" si="1"/>
        <v>1</v>
      </c>
      <c r="K54" t="e">
        <f t="shared" si="2"/>
        <v>#VALUE!</v>
      </c>
      <c r="L54" s="9" t="e">
        <f t="shared" si="3"/>
        <v>#VALUE!</v>
      </c>
      <c r="M54" s="10" t="e">
        <f t="shared" si="4"/>
        <v>#VALUE!</v>
      </c>
      <c r="N54" s="9">
        <f t="shared" si="5"/>
        <v>0</v>
      </c>
      <c r="O54" s="10" t="e">
        <f t="shared" si="6"/>
        <v>#VALUE!</v>
      </c>
      <c r="P54">
        <f t="shared" si="7"/>
        <v>0</v>
      </c>
      <c r="AL54" t="e">
        <v>#VALUE!</v>
      </c>
      <c r="AM54" t="e">
        <v>#VALUE!</v>
      </c>
      <c r="AN54" t="e">
        <v>#VALUE!</v>
      </c>
      <c r="AO54" t="e">
        <f t="shared" si="12"/>
        <v>#VALUE!</v>
      </c>
      <c r="AP54" t="e">
        <f t="shared" si="13"/>
        <v>#VALUE!</v>
      </c>
      <c r="AQ54" t="e">
        <f t="shared" si="9"/>
        <v>#VALUE!</v>
      </c>
      <c r="AR54" t="e">
        <f t="shared" si="10"/>
        <v>#VALUE!</v>
      </c>
      <c r="AS54" t="e">
        <f t="shared" si="11"/>
        <v>#VALUE!</v>
      </c>
    </row>
    <row r="55" spans="1:45" x14ac:dyDescent="0.3">
      <c r="A55">
        <v>20</v>
      </c>
      <c r="B55">
        <v>0</v>
      </c>
      <c r="C55">
        <v>3</v>
      </c>
      <c r="D55">
        <v>1</v>
      </c>
      <c r="E55">
        <v>3</v>
      </c>
      <c r="F55">
        <v>2</v>
      </c>
      <c r="G55" s="9">
        <v>1</v>
      </c>
      <c r="H55">
        <v>0</v>
      </c>
      <c r="I55" s="10">
        <f t="shared" si="0"/>
        <v>1</v>
      </c>
      <c r="J55">
        <f t="shared" si="1"/>
        <v>1</v>
      </c>
      <c r="K55" t="e">
        <f t="shared" si="2"/>
        <v>#VALUE!</v>
      </c>
      <c r="L55" s="9" t="e">
        <f t="shared" si="3"/>
        <v>#VALUE!</v>
      </c>
      <c r="M55" s="10" t="e">
        <f t="shared" si="4"/>
        <v>#VALUE!</v>
      </c>
      <c r="N55" s="9">
        <f t="shared" si="5"/>
        <v>0</v>
      </c>
      <c r="O55" s="10" t="e">
        <f t="shared" si="6"/>
        <v>#VALUE!</v>
      </c>
      <c r="P55">
        <f t="shared" si="7"/>
        <v>0</v>
      </c>
      <c r="AL55" t="e">
        <v>#VALUE!</v>
      </c>
      <c r="AM55" t="e">
        <v>#VALUE!</v>
      </c>
      <c r="AN55" t="e">
        <v>#VALUE!</v>
      </c>
      <c r="AO55" t="e">
        <f t="shared" si="12"/>
        <v>#VALUE!</v>
      </c>
      <c r="AP55" t="e">
        <f t="shared" si="13"/>
        <v>#VALUE!</v>
      </c>
      <c r="AQ55" t="e">
        <f t="shared" si="9"/>
        <v>#VALUE!</v>
      </c>
      <c r="AR55" t="e">
        <f t="shared" si="10"/>
        <v>#VALUE!</v>
      </c>
      <c r="AS55" t="e">
        <f t="shared" si="11"/>
        <v>#VALUE!</v>
      </c>
    </row>
    <row r="56" spans="1:45" x14ac:dyDescent="0.3">
      <c r="A56">
        <v>20</v>
      </c>
      <c r="B56">
        <v>0</v>
      </c>
      <c r="C56">
        <v>3</v>
      </c>
      <c r="D56">
        <v>2</v>
      </c>
      <c r="E56">
        <v>3</v>
      </c>
      <c r="F56">
        <v>2</v>
      </c>
      <c r="G56" s="9">
        <v>0</v>
      </c>
      <c r="H56">
        <v>1</v>
      </c>
      <c r="I56" s="10">
        <f t="shared" si="0"/>
        <v>1</v>
      </c>
      <c r="J56">
        <f t="shared" si="1"/>
        <v>0</v>
      </c>
      <c r="K56" t="e">
        <f t="shared" si="2"/>
        <v>#VALUE!</v>
      </c>
      <c r="L56" s="9" t="e">
        <f t="shared" si="3"/>
        <v>#VALUE!</v>
      </c>
      <c r="M56" s="10" t="e">
        <f t="shared" si="4"/>
        <v>#VALUE!</v>
      </c>
      <c r="N56" s="9">
        <f t="shared" si="5"/>
        <v>0</v>
      </c>
      <c r="O56" s="10" t="e">
        <f t="shared" si="6"/>
        <v>#VALUE!</v>
      </c>
      <c r="P56">
        <f t="shared" si="7"/>
        <v>0</v>
      </c>
      <c r="AL56" t="e">
        <v>#VALUE!</v>
      </c>
      <c r="AM56" t="e">
        <v>#VALUE!</v>
      </c>
      <c r="AN56" t="e">
        <v>#VALUE!</v>
      </c>
      <c r="AO56" t="e">
        <f t="shared" si="12"/>
        <v>#VALUE!</v>
      </c>
      <c r="AP56" t="e">
        <f t="shared" si="13"/>
        <v>#VALUE!</v>
      </c>
      <c r="AQ56" t="e">
        <f t="shared" si="9"/>
        <v>#VALUE!</v>
      </c>
      <c r="AR56" t="e">
        <f t="shared" si="10"/>
        <v>#VALUE!</v>
      </c>
      <c r="AS56" t="e">
        <f t="shared" si="11"/>
        <v>#VALUE!</v>
      </c>
    </row>
    <row r="57" spans="1:45" x14ac:dyDescent="0.3">
      <c r="A57">
        <v>20</v>
      </c>
      <c r="B57">
        <v>0</v>
      </c>
      <c r="C57">
        <v>4</v>
      </c>
      <c r="D57">
        <v>1</v>
      </c>
      <c r="E57">
        <v>2</v>
      </c>
      <c r="F57">
        <v>1</v>
      </c>
      <c r="G57" s="9">
        <v>0</v>
      </c>
      <c r="H57">
        <v>1</v>
      </c>
      <c r="I57" s="10">
        <f t="shared" si="0"/>
        <v>1</v>
      </c>
      <c r="J57">
        <f t="shared" si="1"/>
        <v>0</v>
      </c>
      <c r="K57" t="e">
        <f t="shared" si="2"/>
        <v>#VALUE!</v>
      </c>
      <c r="L57" s="9" t="e">
        <f t="shared" si="3"/>
        <v>#VALUE!</v>
      </c>
      <c r="M57" s="10" t="e">
        <f t="shared" si="4"/>
        <v>#VALUE!</v>
      </c>
      <c r="N57" s="9">
        <f t="shared" si="5"/>
        <v>0</v>
      </c>
      <c r="O57" s="10" t="e">
        <f t="shared" si="6"/>
        <v>#VALUE!</v>
      </c>
      <c r="P57">
        <f t="shared" si="7"/>
        <v>0</v>
      </c>
      <c r="AL57" t="e">
        <v>#VALUE!</v>
      </c>
      <c r="AM57" t="e">
        <v>#VALUE!</v>
      </c>
      <c r="AN57" t="e">
        <v>#VALUE!</v>
      </c>
      <c r="AO57" t="e">
        <f t="shared" si="12"/>
        <v>#VALUE!</v>
      </c>
      <c r="AP57" t="e">
        <f t="shared" si="13"/>
        <v>#VALUE!</v>
      </c>
      <c r="AQ57" t="e">
        <f t="shared" si="9"/>
        <v>#VALUE!</v>
      </c>
      <c r="AR57" t="e">
        <f t="shared" si="10"/>
        <v>#VALUE!</v>
      </c>
      <c r="AS57" t="e">
        <f t="shared" si="11"/>
        <v>#VALUE!</v>
      </c>
    </row>
    <row r="58" spans="1:45" x14ac:dyDescent="0.3">
      <c r="A58">
        <v>20</v>
      </c>
      <c r="B58">
        <v>1</v>
      </c>
      <c r="C58">
        <v>1</v>
      </c>
      <c r="D58">
        <v>2</v>
      </c>
      <c r="E58">
        <v>1</v>
      </c>
      <c r="F58">
        <v>3</v>
      </c>
      <c r="G58" s="9">
        <v>0</v>
      </c>
      <c r="H58">
        <v>1</v>
      </c>
      <c r="I58" s="10">
        <f t="shared" si="0"/>
        <v>1</v>
      </c>
      <c r="J58">
        <f t="shared" si="1"/>
        <v>0</v>
      </c>
      <c r="K58" t="e">
        <f t="shared" si="2"/>
        <v>#VALUE!</v>
      </c>
      <c r="L58" s="9" t="e">
        <f t="shared" si="3"/>
        <v>#VALUE!</v>
      </c>
      <c r="M58" s="10" t="e">
        <f t="shared" si="4"/>
        <v>#VALUE!</v>
      </c>
      <c r="N58" s="9">
        <f t="shared" si="5"/>
        <v>0</v>
      </c>
      <c r="O58" s="10" t="e">
        <f t="shared" si="6"/>
        <v>#VALUE!</v>
      </c>
      <c r="P58">
        <f t="shared" si="7"/>
        <v>0</v>
      </c>
      <c r="AL58" t="e">
        <v>#VALUE!</v>
      </c>
      <c r="AM58" t="e">
        <v>#VALUE!</v>
      </c>
      <c r="AN58" t="e">
        <v>#VALUE!</v>
      </c>
      <c r="AO58" t="e">
        <f t="shared" si="12"/>
        <v>#VALUE!</v>
      </c>
      <c r="AP58" t="e">
        <f t="shared" si="13"/>
        <v>#VALUE!</v>
      </c>
      <c r="AQ58" t="e">
        <f t="shared" si="9"/>
        <v>#VALUE!</v>
      </c>
      <c r="AR58" t="e">
        <f t="shared" si="10"/>
        <v>#VALUE!</v>
      </c>
      <c r="AS58" t="e">
        <f t="shared" si="11"/>
        <v>#VALUE!</v>
      </c>
    </row>
    <row r="59" spans="1:45" x14ac:dyDescent="0.3">
      <c r="A59">
        <v>20</v>
      </c>
      <c r="B59">
        <v>1</v>
      </c>
      <c r="C59">
        <v>1</v>
      </c>
      <c r="D59">
        <v>2</v>
      </c>
      <c r="E59">
        <v>1</v>
      </c>
      <c r="F59">
        <v>4</v>
      </c>
      <c r="G59" s="9">
        <v>0</v>
      </c>
      <c r="H59">
        <v>1</v>
      </c>
      <c r="I59" s="10">
        <f t="shared" si="0"/>
        <v>1</v>
      </c>
      <c r="J59">
        <f t="shared" si="1"/>
        <v>0</v>
      </c>
      <c r="K59" t="e">
        <f t="shared" si="2"/>
        <v>#VALUE!</v>
      </c>
      <c r="L59" s="9" t="e">
        <f t="shared" si="3"/>
        <v>#VALUE!</v>
      </c>
      <c r="M59" s="10" t="e">
        <f t="shared" si="4"/>
        <v>#VALUE!</v>
      </c>
      <c r="N59" s="9">
        <f t="shared" si="5"/>
        <v>0</v>
      </c>
      <c r="O59" s="10" t="e">
        <f t="shared" si="6"/>
        <v>#VALUE!</v>
      </c>
      <c r="P59">
        <f t="shared" si="7"/>
        <v>0</v>
      </c>
      <c r="AL59" t="e">
        <v>#VALUE!</v>
      </c>
      <c r="AM59" t="e">
        <v>#VALUE!</v>
      </c>
      <c r="AN59" t="e">
        <v>#VALUE!</v>
      </c>
      <c r="AO59" t="e">
        <f t="shared" si="12"/>
        <v>#VALUE!</v>
      </c>
      <c r="AP59" t="e">
        <f t="shared" si="13"/>
        <v>#VALUE!</v>
      </c>
      <c r="AQ59" t="e">
        <f t="shared" si="9"/>
        <v>#VALUE!</v>
      </c>
      <c r="AR59" t="e">
        <f t="shared" si="10"/>
        <v>#VALUE!</v>
      </c>
      <c r="AS59" t="e">
        <f t="shared" si="11"/>
        <v>#VALUE!</v>
      </c>
    </row>
    <row r="60" spans="1:45" x14ac:dyDescent="0.3">
      <c r="A60">
        <v>20</v>
      </c>
      <c r="B60">
        <v>1</v>
      </c>
      <c r="C60">
        <v>1</v>
      </c>
      <c r="D60">
        <v>2</v>
      </c>
      <c r="E60">
        <v>2</v>
      </c>
      <c r="F60">
        <v>4</v>
      </c>
      <c r="G60" s="9">
        <v>0</v>
      </c>
      <c r="H60">
        <v>1</v>
      </c>
      <c r="I60" s="10">
        <f t="shared" si="0"/>
        <v>1</v>
      </c>
      <c r="J60">
        <f t="shared" si="1"/>
        <v>0</v>
      </c>
      <c r="K60" t="e">
        <f t="shared" si="2"/>
        <v>#VALUE!</v>
      </c>
      <c r="L60" s="9" t="e">
        <f t="shared" si="3"/>
        <v>#VALUE!</v>
      </c>
      <c r="M60" s="10" t="e">
        <f t="shared" si="4"/>
        <v>#VALUE!</v>
      </c>
      <c r="N60" s="9">
        <f t="shared" si="5"/>
        <v>0</v>
      </c>
      <c r="O60" s="10" t="e">
        <f t="shared" si="6"/>
        <v>#VALUE!</v>
      </c>
      <c r="P60">
        <f t="shared" si="7"/>
        <v>0</v>
      </c>
      <c r="AL60" t="e">
        <v>#VALUE!</v>
      </c>
      <c r="AM60" t="e">
        <v>#VALUE!</v>
      </c>
      <c r="AN60" t="e">
        <v>#VALUE!</v>
      </c>
      <c r="AO60" t="e">
        <f t="shared" si="12"/>
        <v>#VALUE!</v>
      </c>
      <c r="AP60" t="e">
        <f t="shared" si="13"/>
        <v>#VALUE!</v>
      </c>
      <c r="AQ60" t="e">
        <f t="shared" si="9"/>
        <v>#VALUE!</v>
      </c>
      <c r="AR60" t="e">
        <f t="shared" si="10"/>
        <v>#VALUE!</v>
      </c>
      <c r="AS60" t="e">
        <f t="shared" si="11"/>
        <v>#VALUE!</v>
      </c>
    </row>
    <row r="61" spans="1:45" x14ac:dyDescent="0.3">
      <c r="A61">
        <v>20</v>
      </c>
      <c r="B61">
        <v>1</v>
      </c>
      <c r="C61">
        <v>1</v>
      </c>
      <c r="D61">
        <v>2</v>
      </c>
      <c r="E61">
        <v>4</v>
      </c>
      <c r="F61">
        <v>2</v>
      </c>
      <c r="G61" s="9">
        <v>1</v>
      </c>
      <c r="H61">
        <v>0</v>
      </c>
      <c r="I61" s="10">
        <f t="shared" si="0"/>
        <v>1</v>
      </c>
      <c r="J61">
        <f t="shared" si="1"/>
        <v>1</v>
      </c>
      <c r="K61" t="e">
        <f t="shared" si="2"/>
        <v>#VALUE!</v>
      </c>
      <c r="L61" s="9" t="e">
        <f t="shared" si="3"/>
        <v>#VALUE!</v>
      </c>
      <c r="M61" s="10" t="e">
        <f t="shared" si="4"/>
        <v>#VALUE!</v>
      </c>
      <c r="N61" s="9">
        <f t="shared" si="5"/>
        <v>0</v>
      </c>
      <c r="O61" s="10" t="e">
        <f t="shared" si="6"/>
        <v>#VALUE!</v>
      </c>
      <c r="P61">
        <f t="shared" si="7"/>
        <v>0</v>
      </c>
      <c r="AL61" t="e">
        <v>#VALUE!</v>
      </c>
      <c r="AM61" t="e">
        <v>#VALUE!</v>
      </c>
      <c r="AN61" t="e">
        <v>#VALUE!</v>
      </c>
      <c r="AO61" t="e">
        <f t="shared" si="12"/>
        <v>#VALUE!</v>
      </c>
      <c r="AP61" t="e">
        <f t="shared" si="13"/>
        <v>#VALUE!</v>
      </c>
      <c r="AQ61" t="e">
        <f t="shared" si="9"/>
        <v>#VALUE!</v>
      </c>
      <c r="AR61" t="e">
        <f t="shared" si="10"/>
        <v>#VALUE!</v>
      </c>
      <c r="AS61" t="e">
        <f t="shared" si="11"/>
        <v>#VALUE!</v>
      </c>
    </row>
    <row r="62" spans="1:45" x14ac:dyDescent="0.3">
      <c r="A62">
        <v>20</v>
      </c>
      <c r="B62">
        <v>1</v>
      </c>
      <c r="C62">
        <v>1</v>
      </c>
      <c r="D62">
        <v>3</v>
      </c>
      <c r="E62">
        <v>1</v>
      </c>
      <c r="F62">
        <v>3</v>
      </c>
      <c r="G62" s="9">
        <v>0</v>
      </c>
      <c r="H62">
        <v>1</v>
      </c>
      <c r="I62" s="10">
        <f t="shared" si="0"/>
        <v>1</v>
      </c>
      <c r="J62">
        <f t="shared" si="1"/>
        <v>0</v>
      </c>
      <c r="K62" t="e">
        <f t="shared" si="2"/>
        <v>#VALUE!</v>
      </c>
      <c r="L62" s="9" t="e">
        <f t="shared" si="3"/>
        <v>#VALUE!</v>
      </c>
      <c r="M62" s="10" t="e">
        <f t="shared" si="4"/>
        <v>#VALUE!</v>
      </c>
      <c r="N62" s="9">
        <f t="shared" si="5"/>
        <v>0</v>
      </c>
      <c r="O62" s="10" t="e">
        <f t="shared" si="6"/>
        <v>#VALUE!</v>
      </c>
      <c r="P62">
        <f t="shared" si="7"/>
        <v>0</v>
      </c>
      <c r="AL62" t="e">
        <v>#VALUE!</v>
      </c>
      <c r="AM62" t="e">
        <v>#VALUE!</v>
      </c>
      <c r="AN62" t="e">
        <v>#VALUE!</v>
      </c>
      <c r="AO62" t="e">
        <f t="shared" si="12"/>
        <v>#VALUE!</v>
      </c>
      <c r="AP62" t="e">
        <f t="shared" si="13"/>
        <v>#VALUE!</v>
      </c>
      <c r="AQ62" t="e">
        <f t="shared" si="9"/>
        <v>#VALUE!</v>
      </c>
      <c r="AR62" t="e">
        <f t="shared" si="10"/>
        <v>#VALUE!</v>
      </c>
      <c r="AS62" t="e">
        <f t="shared" si="11"/>
        <v>#VALUE!</v>
      </c>
    </row>
    <row r="63" spans="1:45" x14ac:dyDescent="0.3">
      <c r="A63">
        <v>20</v>
      </c>
      <c r="B63">
        <v>1</v>
      </c>
      <c r="C63">
        <v>2</v>
      </c>
      <c r="D63">
        <v>1</v>
      </c>
      <c r="E63">
        <v>2</v>
      </c>
      <c r="F63">
        <v>1</v>
      </c>
      <c r="G63" s="9">
        <v>0</v>
      </c>
      <c r="H63">
        <v>1</v>
      </c>
      <c r="I63" s="10">
        <f t="shared" si="0"/>
        <v>1</v>
      </c>
      <c r="J63">
        <f t="shared" si="1"/>
        <v>0</v>
      </c>
      <c r="K63" t="e">
        <f t="shared" si="2"/>
        <v>#VALUE!</v>
      </c>
      <c r="L63" s="9" t="e">
        <f t="shared" si="3"/>
        <v>#VALUE!</v>
      </c>
      <c r="M63" s="10" t="e">
        <f t="shared" si="4"/>
        <v>#VALUE!</v>
      </c>
      <c r="N63" s="9">
        <f t="shared" si="5"/>
        <v>0</v>
      </c>
      <c r="O63" s="10" t="e">
        <f t="shared" si="6"/>
        <v>#VALUE!</v>
      </c>
      <c r="P63">
        <f t="shared" si="7"/>
        <v>0</v>
      </c>
      <c r="AL63" t="e">
        <v>#VALUE!</v>
      </c>
      <c r="AM63" t="e">
        <v>#VALUE!</v>
      </c>
      <c r="AN63" t="e">
        <v>#VALUE!</v>
      </c>
      <c r="AO63" t="e">
        <f t="shared" si="12"/>
        <v>#VALUE!</v>
      </c>
      <c r="AP63" t="e">
        <f t="shared" si="13"/>
        <v>#VALUE!</v>
      </c>
      <c r="AQ63" t="e">
        <f t="shared" si="9"/>
        <v>#VALUE!</v>
      </c>
      <c r="AR63" t="e">
        <f t="shared" si="10"/>
        <v>#VALUE!</v>
      </c>
      <c r="AS63" t="e">
        <f t="shared" si="11"/>
        <v>#VALUE!</v>
      </c>
    </row>
    <row r="64" spans="1:45" x14ac:dyDescent="0.3">
      <c r="A64">
        <v>20</v>
      </c>
      <c r="B64">
        <v>1</v>
      </c>
      <c r="C64">
        <v>2</v>
      </c>
      <c r="D64">
        <v>3</v>
      </c>
      <c r="E64">
        <v>5</v>
      </c>
      <c r="F64">
        <v>1</v>
      </c>
      <c r="G64" s="9">
        <v>1</v>
      </c>
      <c r="H64">
        <v>0</v>
      </c>
      <c r="I64" s="10">
        <f t="shared" si="0"/>
        <v>1</v>
      </c>
      <c r="J64">
        <f t="shared" si="1"/>
        <v>1</v>
      </c>
      <c r="K64" t="e">
        <f t="shared" si="2"/>
        <v>#VALUE!</v>
      </c>
      <c r="L64" s="9" t="e">
        <f t="shared" si="3"/>
        <v>#VALUE!</v>
      </c>
      <c r="M64" s="10" t="e">
        <f t="shared" si="4"/>
        <v>#VALUE!</v>
      </c>
      <c r="N64" s="9">
        <f t="shared" si="5"/>
        <v>0</v>
      </c>
      <c r="O64" s="10" t="e">
        <f t="shared" si="6"/>
        <v>#VALUE!</v>
      </c>
      <c r="P64">
        <f t="shared" si="7"/>
        <v>0</v>
      </c>
      <c r="AL64" t="e">
        <v>#VALUE!</v>
      </c>
      <c r="AM64" t="e">
        <v>#VALUE!</v>
      </c>
      <c r="AN64" t="e">
        <v>#VALUE!</v>
      </c>
      <c r="AO64" t="e">
        <f t="shared" si="12"/>
        <v>#VALUE!</v>
      </c>
      <c r="AP64" t="e">
        <f t="shared" si="13"/>
        <v>#VALUE!</v>
      </c>
      <c r="AQ64" t="e">
        <f t="shared" si="9"/>
        <v>#VALUE!</v>
      </c>
      <c r="AR64" t="e">
        <f t="shared" si="10"/>
        <v>#VALUE!</v>
      </c>
      <c r="AS64" t="e">
        <f t="shared" si="11"/>
        <v>#VALUE!</v>
      </c>
    </row>
    <row r="65" spans="1:45" x14ac:dyDescent="0.3">
      <c r="A65">
        <v>20</v>
      </c>
      <c r="B65">
        <v>1</v>
      </c>
      <c r="C65">
        <v>3</v>
      </c>
      <c r="D65">
        <v>1</v>
      </c>
      <c r="E65">
        <v>4</v>
      </c>
      <c r="F65">
        <v>1</v>
      </c>
      <c r="G65" s="9">
        <v>1</v>
      </c>
      <c r="H65">
        <v>0</v>
      </c>
      <c r="I65" s="10">
        <f t="shared" si="0"/>
        <v>1</v>
      </c>
      <c r="J65">
        <f t="shared" si="1"/>
        <v>1</v>
      </c>
      <c r="K65" t="e">
        <f t="shared" si="2"/>
        <v>#VALUE!</v>
      </c>
      <c r="L65" s="9" t="e">
        <f t="shared" si="3"/>
        <v>#VALUE!</v>
      </c>
      <c r="M65" s="10" t="e">
        <f t="shared" si="4"/>
        <v>#VALUE!</v>
      </c>
      <c r="N65" s="9">
        <f t="shared" si="5"/>
        <v>0</v>
      </c>
      <c r="O65" s="10" t="e">
        <f t="shared" si="6"/>
        <v>#VALUE!</v>
      </c>
      <c r="P65">
        <f t="shared" si="7"/>
        <v>0</v>
      </c>
      <c r="AL65" t="e">
        <v>#VALUE!</v>
      </c>
      <c r="AM65" t="e">
        <v>#VALUE!</v>
      </c>
      <c r="AN65" t="e">
        <v>#VALUE!</v>
      </c>
      <c r="AO65" t="e">
        <f t="shared" si="12"/>
        <v>#VALUE!</v>
      </c>
      <c r="AP65" t="e">
        <f t="shared" si="13"/>
        <v>#VALUE!</v>
      </c>
      <c r="AQ65" t="e">
        <f t="shared" si="9"/>
        <v>#VALUE!</v>
      </c>
      <c r="AR65" t="e">
        <f t="shared" si="10"/>
        <v>#VALUE!</v>
      </c>
      <c r="AS65" t="e">
        <f t="shared" si="11"/>
        <v>#VALUE!</v>
      </c>
    </row>
    <row r="66" spans="1:45" x14ac:dyDescent="0.3">
      <c r="A66">
        <v>20</v>
      </c>
      <c r="B66">
        <v>1</v>
      </c>
      <c r="C66">
        <v>3</v>
      </c>
      <c r="D66">
        <v>2</v>
      </c>
      <c r="E66">
        <v>2</v>
      </c>
      <c r="F66">
        <v>1</v>
      </c>
      <c r="G66" s="9">
        <v>1</v>
      </c>
      <c r="H66">
        <v>0</v>
      </c>
      <c r="I66" s="10">
        <f t="shared" si="0"/>
        <v>1</v>
      </c>
      <c r="J66">
        <f t="shared" si="1"/>
        <v>1</v>
      </c>
      <c r="K66" t="e">
        <f t="shared" si="2"/>
        <v>#VALUE!</v>
      </c>
      <c r="L66" s="9" t="e">
        <f t="shared" si="3"/>
        <v>#VALUE!</v>
      </c>
      <c r="M66" s="10" t="e">
        <f t="shared" si="4"/>
        <v>#VALUE!</v>
      </c>
      <c r="N66" s="9">
        <f t="shared" si="5"/>
        <v>0</v>
      </c>
      <c r="O66" s="10" t="e">
        <f t="shared" si="6"/>
        <v>#VALUE!</v>
      </c>
      <c r="P66">
        <f t="shared" si="7"/>
        <v>0</v>
      </c>
      <c r="AL66" t="e">
        <v>#VALUE!</v>
      </c>
      <c r="AM66" t="e">
        <v>#VALUE!</v>
      </c>
      <c r="AN66" t="e">
        <v>#VALUE!</v>
      </c>
      <c r="AO66" t="e">
        <f t="shared" si="12"/>
        <v>#VALUE!</v>
      </c>
      <c r="AP66" t="e">
        <f t="shared" si="13"/>
        <v>#VALUE!</v>
      </c>
      <c r="AQ66" t="e">
        <f t="shared" si="9"/>
        <v>#VALUE!</v>
      </c>
      <c r="AR66" t="e">
        <f t="shared" si="10"/>
        <v>#VALUE!</v>
      </c>
      <c r="AS66" t="e">
        <f t="shared" si="11"/>
        <v>#VALUE!</v>
      </c>
    </row>
    <row r="67" spans="1:45" x14ac:dyDescent="0.3">
      <c r="A67">
        <v>20</v>
      </c>
      <c r="B67">
        <v>1</v>
      </c>
      <c r="C67">
        <v>3</v>
      </c>
      <c r="D67">
        <v>2</v>
      </c>
      <c r="E67">
        <v>5</v>
      </c>
      <c r="F67">
        <v>4</v>
      </c>
      <c r="G67" s="9">
        <v>1</v>
      </c>
      <c r="H67">
        <v>0</v>
      </c>
      <c r="I67" s="10">
        <f t="shared" si="0"/>
        <v>1</v>
      </c>
      <c r="J67">
        <f t="shared" si="1"/>
        <v>1</v>
      </c>
      <c r="K67" t="e">
        <f t="shared" si="2"/>
        <v>#VALUE!</v>
      </c>
      <c r="L67" s="9" t="e">
        <f t="shared" si="3"/>
        <v>#VALUE!</v>
      </c>
      <c r="M67" s="10" t="e">
        <f t="shared" si="4"/>
        <v>#VALUE!</v>
      </c>
      <c r="N67" s="9">
        <f t="shared" si="5"/>
        <v>0</v>
      </c>
      <c r="O67" s="10" t="e">
        <f t="shared" si="6"/>
        <v>#VALUE!</v>
      </c>
      <c r="P67">
        <f t="shared" si="7"/>
        <v>0</v>
      </c>
      <c r="AL67" t="e">
        <v>#VALUE!</v>
      </c>
      <c r="AM67" t="e">
        <v>#VALUE!</v>
      </c>
      <c r="AN67" t="e">
        <v>#VALUE!</v>
      </c>
      <c r="AO67" t="e">
        <f t="shared" si="12"/>
        <v>#VALUE!</v>
      </c>
      <c r="AP67" t="e">
        <f t="shared" si="13"/>
        <v>#VALUE!</v>
      </c>
      <c r="AQ67" t="e">
        <f t="shared" si="9"/>
        <v>#VALUE!</v>
      </c>
      <c r="AR67" t="e">
        <f t="shared" si="10"/>
        <v>#VALUE!</v>
      </c>
      <c r="AS67" t="e">
        <f t="shared" si="11"/>
        <v>#VALUE!</v>
      </c>
    </row>
    <row r="68" spans="1:45" x14ac:dyDescent="0.3">
      <c r="A68">
        <v>20</v>
      </c>
      <c r="B68">
        <v>1</v>
      </c>
      <c r="C68">
        <v>3</v>
      </c>
      <c r="D68">
        <v>3</v>
      </c>
      <c r="E68">
        <v>2</v>
      </c>
      <c r="F68">
        <v>4</v>
      </c>
      <c r="G68" s="9">
        <v>1</v>
      </c>
      <c r="H68">
        <v>0</v>
      </c>
      <c r="I68" s="10">
        <f t="shared" si="0"/>
        <v>1</v>
      </c>
      <c r="J68">
        <f t="shared" si="1"/>
        <v>1</v>
      </c>
      <c r="K68" t="e">
        <f t="shared" si="2"/>
        <v>#VALUE!</v>
      </c>
      <c r="L68" s="9" t="e">
        <f t="shared" si="3"/>
        <v>#VALUE!</v>
      </c>
      <c r="M68" s="10" t="e">
        <f t="shared" si="4"/>
        <v>#VALUE!</v>
      </c>
      <c r="N68" s="9">
        <f t="shared" si="5"/>
        <v>0</v>
      </c>
      <c r="O68" s="10" t="e">
        <f t="shared" si="6"/>
        <v>#VALUE!</v>
      </c>
      <c r="P68">
        <f t="shared" si="7"/>
        <v>0</v>
      </c>
      <c r="AL68" t="e">
        <v>#VALUE!</v>
      </c>
      <c r="AM68" t="e">
        <v>#VALUE!</v>
      </c>
      <c r="AN68" t="e">
        <v>#VALUE!</v>
      </c>
      <c r="AO68" t="e">
        <f t="shared" si="12"/>
        <v>#VALUE!</v>
      </c>
      <c r="AP68" t="e">
        <f t="shared" si="13"/>
        <v>#VALUE!</v>
      </c>
      <c r="AQ68" t="e">
        <f t="shared" si="9"/>
        <v>#VALUE!</v>
      </c>
      <c r="AR68" t="e">
        <f t="shared" si="10"/>
        <v>#VALUE!</v>
      </c>
      <c r="AS68" t="e">
        <f t="shared" si="11"/>
        <v>#VALUE!</v>
      </c>
    </row>
    <row r="69" spans="1:45" x14ac:dyDescent="0.3">
      <c r="A69">
        <v>20</v>
      </c>
      <c r="B69">
        <v>1</v>
      </c>
      <c r="C69">
        <v>4</v>
      </c>
      <c r="D69">
        <v>1</v>
      </c>
      <c r="E69">
        <v>4</v>
      </c>
      <c r="F69">
        <v>2</v>
      </c>
      <c r="G69" s="9">
        <v>1</v>
      </c>
      <c r="H69">
        <v>0</v>
      </c>
      <c r="I69" s="10">
        <f t="shared" ref="I69:I132" si="14">G69+H69</f>
        <v>1</v>
      </c>
      <c r="J69">
        <f t="shared" ref="J69:J132" si="15">IF(I69=0,"",G69/I69)</f>
        <v>1</v>
      </c>
      <c r="K69" t="e">
        <f t="shared" ref="K69:K132" si="16">1/(1+EXP(-$R$5-MMULT(A69:F69,$R$6:$R$11)))</f>
        <v>#VALUE!</v>
      </c>
      <c r="L69" s="9" t="e">
        <f t="shared" ref="L69:L132" si="17">I69*K69</f>
        <v>#VALUE!</v>
      </c>
      <c r="M69" s="10" t="e">
        <f t="shared" ref="M69:M132" si="18">I69-L69</f>
        <v>#VALUE!</v>
      </c>
      <c r="N69" s="9">
        <f t="shared" ref="N69:N132" si="19">IFERROR(I69*(J69*LN(K69)+(1-J69)*LN(1-K69)),0)</f>
        <v>0</v>
      </c>
      <c r="O69" s="10" t="e">
        <f t="shared" ref="O69:O132" si="20">100*IF(K69&gt;=$AH$10,G69/I69,H69/I69)</f>
        <v>#VALUE!</v>
      </c>
      <c r="P69">
        <f t="shared" ref="P69:P132" si="21">IFERROR((G69-L69)^2/L69+(H69-M69)^2/M69,0)</f>
        <v>0</v>
      </c>
      <c r="AL69" t="e">
        <v>#VALUE!</v>
      </c>
      <c r="AM69" t="e">
        <v>#VALUE!</v>
      </c>
      <c r="AN69" t="e">
        <v>#VALUE!</v>
      </c>
      <c r="AO69" t="e">
        <f t="shared" si="12"/>
        <v>#VALUE!</v>
      </c>
      <c r="AP69" t="e">
        <f t="shared" si="13"/>
        <v>#VALUE!</v>
      </c>
      <c r="AQ69" t="e">
        <f t="shared" ref="AQ69:AQ132" si="22">1-AO69/AO$981</f>
        <v>#VALUE!</v>
      </c>
      <c r="AR69" t="e">
        <f t="shared" ref="AR69:AR132" si="23">1-AP69/AP$981</f>
        <v>#VALUE!</v>
      </c>
      <c r="AS69" t="e">
        <f t="shared" ref="AS69:AS132" si="24">(AQ69-AQ70)*AR69</f>
        <v>#VALUE!</v>
      </c>
    </row>
    <row r="70" spans="1:45" x14ac:dyDescent="0.3">
      <c r="A70">
        <v>20</v>
      </c>
      <c r="B70">
        <v>1</v>
      </c>
      <c r="C70">
        <v>4</v>
      </c>
      <c r="D70">
        <v>1</v>
      </c>
      <c r="E70">
        <v>5</v>
      </c>
      <c r="F70">
        <v>3</v>
      </c>
      <c r="G70" s="9">
        <v>0</v>
      </c>
      <c r="H70">
        <v>1</v>
      </c>
      <c r="I70" s="10">
        <f t="shared" si="14"/>
        <v>1</v>
      </c>
      <c r="J70">
        <f t="shared" si="15"/>
        <v>0</v>
      </c>
      <c r="K70" t="e">
        <f t="shared" si="16"/>
        <v>#VALUE!</v>
      </c>
      <c r="L70" s="9" t="e">
        <f t="shared" si="17"/>
        <v>#VALUE!</v>
      </c>
      <c r="M70" s="10" t="e">
        <f t="shared" si="18"/>
        <v>#VALUE!</v>
      </c>
      <c r="N70" s="9">
        <f t="shared" si="19"/>
        <v>0</v>
      </c>
      <c r="O70" s="10" t="e">
        <f t="shared" si="20"/>
        <v>#VALUE!</v>
      </c>
      <c r="P70">
        <f t="shared" si="21"/>
        <v>0</v>
      </c>
      <c r="AL70" t="e">
        <v>#VALUE!</v>
      </c>
      <c r="AM70" t="e">
        <v>#VALUE!</v>
      </c>
      <c r="AN70" t="e">
        <v>#VALUE!</v>
      </c>
      <c r="AO70" t="e">
        <f t="shared" ref="AO70:AO133" si="25">AO69+AM70</f>
        <v>#VALUE!</v>
      </c>
      <c r="AP70" t="e">
        <f t="shared" ref="AP70:AP133" si="26">AP69+AN70</f>
        <v>#VALUE!</v>
      </c>
      <c r="AQ70" t="e">
        <f t="shared" si="22"/>
        <v>#VALUE!</v>
      </c>
      <c r="AR70" t="e">
        <f t="shared" si="23"/>
        <v>#VALUE!</v>
      </c>
      <c r="AS70" t="e">
        <f t="shared" si="24"/>
        <v>#VALUE!</v>
      </c>
    </row>
    <row r="71" spans="1:45" x14ac:dyDescent="0.3">
      <c r="A71">
        <v>20</v>
      </c>
      <c r="B71">
        <v>1</v>
      </c>
      <c r="C71">
        <v>4</v>
      </c>
      <c r="D71">
        <v>2</v>
      </c>
      <c r="E71">
        <v>1</v>
      </c>
      <c r="F71">
        <v>4</v>
      </c>
      <c r="G71" s="9">
        <v>0</v>
      </c>
      <c r="H71">
        <v>1</v>
      </c>
      <c r="I71" s="10">
        <f t="shared" si="14"/>
        <v>1</v>
      </c>
      <c r="J71">
        <f t="shared" si="15"/>
        <v>0</v>
      </c>
      <c r="K71" t="e">
        <f t="shared" si="16"/>
        <v>#VALUE!</v>
      </c>
      <c r="L71" s="9" t="e">
        <f t="shared" si="17"/>
        <v>#VALUE!</v>
      </c>
      <c r="M71" s="10" t="e">
        <f t="shared" si="18"/>
        <v>#VALUE!</v>
      </c>
      <c r="N71" s="9">
        <f t="shared" si="19"/>
        <v>0</v>
      </c>
      <c r="O71" s="10" t="e">
        <f t="shared" si="20"/>
        <v>#VALUE!</v>
      </c>
      <c r="P71">
        <f t="shared" si="21"/>
        <v>0</v>
      </c>
      <c r="AL71" t="e">
        <v>#VALUE!</v>
      </c>
      <c r="AM71" t="e">
        <v>#VALUE!</v>
      </c>
      <c r="AN71" t="e">
        <v>#VALUE!</v>
      </c>
      <c r="AO71" t="e">
        <f t="shared" si="25"/>
        <v>#VALUE!</v>
      </c>
      <c r="AP71" t="e">
        <f t="shared" si="26"/>
        <v>#VALUE!</v>
      </c>
      <c r="AQ71" t="e">
        <f t="shared" si="22"/>
        <v>#VALUE!</v>
      </c>
      <c r="AR71" t="e">
        <f t="shared" si="23"/>
        <v>#VALUE!</v>
      </c>
      <c r="AS71" t="e">
        <f t="shared" si="24"/>
        <v>#VALUE!</v>
      </c>
    </row>
    <row r="72" spans="1:45" x14ac:dyDescent="0.3">
      <c r="A72">
        <v>20</v>
      </c>
      <c r="B72">
        <v>1</v>
      </c>
      <c r="C72">
        <v>4</v>
      </c>
      <c r="D72">
        <v>2</v>
      </c>
      <c r="E72">
        <v>3</v>
      </c>
      <c r="F72">
        <v>2</v>
      </c>
      <c r="G72" s="9">
        <v>0</v>
      </c>
      <c r="H72">
        <v>1</v>
      </c>
      <c r="I72" s="10">
        <f t="shared" si="14"/>
        <v>1</v>
      </c>
      <c r="J72">
        <f t="shared" si="15"/>
        <v>0</v>
      </c>
      <c r="K72" t="e">
        <f t="shared" si="16"/>
        <v>#VALUE!</v>
      </c>
      <c r="L72" s="9" t="e">
        <f t="shared" si="17"/>
        <v>#VALUE!</v>
      </c>
      <c r="M72" s="10" t="e">
        <f t="shared" si="18"/>
        <v>#VALUE!</v>
      </c>
      <c r="N72" s="9">
        <f t="shared" si="19"/>
        <v>0</v>
      </c>
      <c r="O72" s="10" t="e">
        <f t="shared" si="20"/>
        <v>#VALUE!</v>
      </c>
      <c r="P72">
        <f t="shared" si="21"/>
        <v>0</v>
      </c>
      <c r="AL72" t="e">
        <v>#VALUE!</v>
      </c>
      <c r="AM72" t="e">
        <v>#VALUE!</v>
      </c>
      <c r="AN72" t="e">
        <v>#VALUE!</v>
      </c>
      <c r="AO72" t="e">
        <f t="shared" si="25"/>
        <v>#VALUE!</v>
      </c>
      <c r="AP72" t="e">
        <f t="shared" si="26"/>
        <v>#VALUE!</v>
      </c>
      <c r="AQ72" t="e">
        <f t="shared" si="22"/>
        <v>#VALUE!</v>
      </c>
      <c r="AR72" t="e">
        <f t="shared" si="23"/>
        <v>#VALUE!</v>
      </c>
      <c r="AS72" t="e">
        <f t="shared" si="24"/>
        <v>#VALUE!</v>
      </c>
    </row>
    <row r="73" spans="1:45" x14ac:dyDescent="0.3">
      <c r="A73">
        <v>21</v>
      </c>
      <c r="B73">
        <v>0</v>
      </c>
      <c r="C73">
        <v>1</v>
      </c>
      <c r="D73">
        <v>1</v>
      </c>
      <c r="E73">
        <v>3</v>
      </c>
      <c r="F73">
        <v>4</v>
      </c>
      <c r="G73" s="9">
        <v>1</v>
      </c>
      <c r="H73">
        <v>0</v>
      </c>
      <c r="I73" s="10">
        <f t="shared" si="14"/>
        <v>1</v>
      </c>
      <c r="J73">
        <f t="shared" si="15"/>
        <v>1</v>
      </c>
      <c r="K73" t="e">
        <f t="shared" si="16"/>
        <v>#VALUE!</v>
      </c>
      <c r="L73" s="9" t="e">
        <f t="shared" si="17"/>
        <v>#VALUE!</v>
      </c>
      <c r="M73" s="10" t="e">
        <f t="shared" si="18"/>
        <v>#VALUE!</v>
      </c>
      <c r="N73" s="9">
        <f t="shared" si="19"/>
        <v>0</v>
      </c>
      <c r="O73" s="10" t="e">
        <f t="shared" si="20"/>
        <v>#VALUE!</v>
      </c>
      <c r="P73">
        <f t="shared" si="21"/>
        <v>0</v>
      </c>
      <c r="AL73" t="e">
        <v>#VALUE!</v>
      </c>
      <c r="AM73" t="e">
        <v>#VALUE!</v>
      </c>
      <c r="AN73" t="e">
        <v>#VALUE!</v>
      </c>
      <c r="AO73" t="e">
        <f t="shared" si="25"/>
        <v>#VALUE!</v>
      </c>
      <c r="AP73" t="e">
        <f t="shared" si="26"/>
        <v>#VALUE!</v>
      </c>
      <c r="AQ73" t="e">
        <f t="shared" si="22"/>
        <v>#VALUE!</v>
      </c>
      <c r="AR73" t="e">
        <f t="shared" si="23"/>
        <v>#VALUE!</v>
      </c>
      <c r="AS73" t="e">
        <f t="shared" si="24"/>
        <v>#VALUE!</v>
      </c>
    </row>
    <row r="74" spans="1:45" x14ac:dyDescent="0.3">
      <c r="A74">
        <v>21</v>
      </c>
      <c r="B74">
        <v>0</v>
      </c>
      <c r="C74">
        <v>1</v>
      </c>
      <c r="D74">
        <v>2</v>
      </c>
      <c r="E74">
        <v>2</v>
      </c>
      <c r="F74">
        <v>4</v>
      </c>
      <c r="G74" s="9">
        <v>0</v>
      </c>
      <c r="H74">
        <v>1</v>
      </c>
      <c r="I74" s="10">
        <f t="shared" si="14"/>
        <v>1</v>
      </c>
      <c r="J74">
        <f t="shared" si="15"/>
        <v>0</v>
      </c>
      <c r="K74" t="e">
        <f t="shared" si="16"/>
        <v>#VALUE!</v>
      </c>
      <c r="L74" s="9" t="e">
        <f t="shared" si="17"/>
        <v>#VALUE!</v>
      </c>
      <c r="M74" s="10" t="e">
        <f t="shared" si="18"/>
        <v>#VALUE!</v>
      </c>
      <c r="N74" s="9">
        <f t="shared" si="19"/>
        <v>0</v>
      </c>
      <c r="O74" s="10" t="e">
        <f t="shared" si="20"/>
        <v>#VALUE!</v>
      </c>
      <c r="P74">
        <f t="shared" si="21"/>
        <v>0</v>
      </c>
      <c r="AL74" t="e">
        <v>#VALUE!</v>
      </c>
      <c r="AM74" t="e">
        <v>#VALUE!</v>
      </c>
      <c r="AN74" t="e">
        <v>#VALUE!</v>
      </c>
      <c r="AO74" t="e">
        <f t="shared" si="25"/>
        <v>#VALUE!</v>
      </c>
      <c r="AP74" t="e">
        <f t="shared" si="26"/>
        <v>#VALUE!</v>
      </c>
      <c r="AQ74" t="e">
        <f t="shared" si="22"/>
        <v>#VALUE!</v>
      </c>
      <c r="AR74" t="e">
        <f t="shared" si="23"/>
        <v>#VALUE!</v>
      </c>
      <c r="AS74" t="e">
        <f t="shared" si="24"/>
        <v>#VALUE!</v>
      </c>
    </row>
    <row r="75" spans="1:45" x14ac:dyDescent="0.3">
      <c r="A75">
        <v>21</v>
      </c>
      <c r="B75">
        <v>0</v>
      </c>
      <c r="C75">
        <v>1</v>
      </c>
      <c r="D75">
        <v>2</v>
      </c>
      <c r="E75">
        <v>5</v>
      </c>
      <c r="F75">
        <v>4</v>
      </c>
      <c r="G75" s="9">
        <v>1</v>
      </c>
      <c r="H75">
        <v>0</v>
      </c>
      <c r="I75" s="10">
        <f t="shared" si="14"/>
        <v>1</v>
      </c>
      <c r="J75">
        <f t="shared" si="15"/>
        <v>1</v>
      </c>
      <c r="K75" t="e">
        <f t="shared" si="16"/>
        <v>#VALUE!</v>
      </c>
      <c r="L75" s="9" t="e">
        <f t="shared" si="17"/>
        <v>#VALUE!</v>
      </c>
      <c r="M75" s="10" t="e">
        <f t="shared" si="18"/>
        <v>#VALUE!</v>
      </c>
      <c r="N75" s="9">
        <f t="shared" si="19"/>
        <v>0</v>
      </c>
      <c r="O75" s="10" t="e">
        <f t="shared" si="20"/>
        <v>#VALUE!</v>
      </c>
      <c r="P75">
        <f t="shared" si="21"/>
        <v>0</v>
      </c>
      <c r="AL75" t="e">
        <v>#VALUE!</v>
      </c>
      <c r="AM75" t="e">
        <v>#VALUE!</v>
      </c>
      <c r="AN75" t="e">
        <v>#VALUE!</v>
      </c>
      <c r="AO75" t="e">
        <f t="shared" si="25"/>
        <v>#VALUE!</v>
      </c>
      <c r="AP75" t="e">
        <f t="shared" si="26"/>
        <v>#VALUE!</v>
      </c>
      <c r="AQ75" t="e">
        <f t="shared" si="22"/>
        <v>#VALUE!</v>
      </c>
      <c r="AR75" t="e">
        <f t="shared" si="23"/>
        <v>#VALUE!</v>
      </c>
      <c r="AS75" t="e">
        <f t="shared" si="24"/>
        <v>#VALUE!</v>
      </c>
    </row>
    <row r="76" spans="1:45" x14ac:dyDescent="0.3">
      <c r="A76">
        <v>21</v>
      </c>
      <c r="B76">
        <v>0</v>
      </c>
      <c r="C76">
        <v>1</v>
      </c>
      <c r="D76">
        <v>3</v>
      </c>
      <c r="E76">
        <v>4</v>
      </c>
      <c r="F76">
        <v>1</v>
      </c>
      <c r="G76" s="9">
        <v>41</v>
      </c>
      <c r="H76">
        <v>0</v>
      </c>
      <c r="I76" s="10">
        <f t="shared" si="14"/>
        <v>41</v>
      </c>
      <c r="J76">
        <f t="shared" si="15"/>
        <v>1</v>
      </c>
      <c r="K76" t="e">
        <f t="shared" si="16"/>
        <v>#VALUE!</v>
      </c>
      <c r="L76" s="9" t="e">
        <f t="shared" si="17"/>
        <v>#VALUE!</v>
      </c>
      <c r="M76" s="10" t="e">
        <f t="shared" si="18"/>
        <v>#VALUE!</v>
      </c>
      <c r="N76" s="9">
        <f t="shared" si="19"/>
        <v>0</v>
      </c>
      <c r="O76" s="10" t="e">
        <f t="shared" si="20"/>
        <v>#VALUE!</v>
      </c>
      <c r="P76">
        <f t="shared" si="21"/>
        <v>0</v>
      </c>
      <c r="AL76" t="e">
        <v>#VALUE!</v>
      </c>
      <c r="AM76" t="e">
        <v>#VALUE!</v>
      </c>
      <c r="AN76" t="e">
        <v>#VALUE!</v>
      </c>
      <c r="AO76" t="e">
        <f t="shared" si="25"/>
        <v>#VALUE!</v>
      </c>
      <c r="AP76" t="e">
        <f t="shared" si="26"/>
        <v>#VALUE!</v>
      </c>
      <c r="AQ76" t="e">
        <f t="shared" si="22"/>
        <v>#VALUE!</v>
      </c>
      <c r="AR76" t="e">
        <f t="shared" si="23"/>
        <v>#VALUE!</v>
      </c>
      <c r="AS76" t="e">
        <f t="shared" si="24"/>
        <v>#VALUE!</v>
      </c>
    </row>
    <row r="77" spans="1:45" x14ac:dyDescent="0.3">
      <c r="A77">
        <v>21</v>
      </c>
      <c r="B77">
        <v>0</v>
      </c>
      <c r="C77">
        <v>2</v>
      </c>
      <c r="D77">
        <v>1</v>
      </c>
      <c r="E77">
        <v>1</v>
      </c>
      <c r="F77">
        <v>2</v>
      </c>
      <c r="G77" s="9">
        <v>1</v>
      </c>
      <c r="H77">
        <v>0</v>
      </c>
      <c r="I77" s="10">
        <f t="shared" si="14"/>
        <v>1</v>
      </c>
      <c r="J77">
        <f t="shared" si="15"/>
        <v>1</v>
      </c>
      <c r="K77" t="e">
        <f t="shared" si="16"/>
        <v>#VALUE!</v>
      </c>
      <c r="L77" s="9" t="e">
        <f t="shared" si="17"/>
        <v>#VALUE!</v>
      </c>
      <c r="M77" s="10" t="e">
        <f t="shared" si="18"/>
        <v>#VALUE!</v>
      </c>
      <c r="N77" s="9">
        <f t="shared" si="19"/>
        <v>0</v>
      </c>
      <c r="O77" s="10" t="e">
        <f t="shared" si="20"/>
        <v>#VALUE!</v>
      </c>
      <c r="P77">
        <f t="shared" si="21"/>
        <v>0</v>
      </c>
      <c r="AL77" t="e">
        <v>#VALUE!</v>
      </c>
      <c r="AM77" t="e">
        <v>#VALUE!</v>
      </c>
      <c r="AN77" t="e">
        <v>#VALUE!</v>
      </c>
      <c r="AO77" t="e">
        <f t="shared" si="25"/>
        <v>#VALUE!</v>
      </c>
      <c r="AP77" t="e">
        <f t="shared" si="26"/>
        <v>#VALUE!</v>
      </c>
      <c r="AQ77" t="e">
        <f t="shared" si="22"/>
        <v>#VALUE!</v>
      </c>
      <c r="AR77" t="e">
        <f t="shared" si="23"/>
        <v>#VALUE!</v>
      </c>
      <c r="AS77" t="e">
        <f t="shared" si="24"/>
        <v>#VALUE!</v>
      </c>
    </row>
    <row r="78" spans="1:45" x14ac:dyDescent="0.3">
      <c r="A78">
        <v>21</v>
      </c>
      <c r="B78">
        <v>0</v>
      </c>
      <c r="C78">
        <v>2</v>
      </c>
      <c r="D78">
        <v>2</v>
      </c>
      <c r="E78">
        <v>3</v>
      </c>
      <c r="F78">
        <v>1</v>
      </c>
      <c r="G78" s="9">
        <v>0</v>
      </c>
      <c r="H78">
        <v>1</v>
      </c>
      <c r="I78" s="10">
        <f t="shared" si="14"/>
        <v>1</v>
      </c>
      <c r="J78">
        <f t="shared" si="15"/>
        <v>0</v>
      </c>
      <c r="K78" t="e">
        <f t="shared" si="16"/>
        <v>#VALUE!</v>
      </c>
      <c r="L78" s="9" t="e">
        <f t="shared" si="17"/>
        <v>#VALUE!</v>
      </c>
      <c r="M78" s="10" t="e">
        <f t="shared" si="18"/>
        <v>#VALUE!</v>
      </c>
      <c r="N78" s="9">
        <f t="shared" si="19"/>
        <v>0</v>
      </c>
      <c r="O78" s="10" t="e">
        <f t="shared" si="20"/>
        <v>#VALUE!</v>
      </c>
      <c r="P78">
        <f t="shared" si="21"/>
        <v>0</v>
      </c>
      <c r="AL78" t="e">
        <v>#VALUE!</v>
      </c>
      <c r="AM78" t="e">
        <v>#VALUE!</v>
      </c>
      <c r="AN78" t="e">
        <v>#VALUE!</v>
      </c>
      <c r="AO78" t="e">
        <f t="shared" si="25"/>
        <v>#VALUE!</v>
      </c>
      <c r="AP78" t="e">
        <f t="shared" si="26"/>
        <v>#VALUE!</v>
      </c>
      <c r="AQ78" t="e">
        <f t="shared" si="22"/>
        <v>#VALUE!</v>
      </c>
      <c r="AR78" t="e">
        <f t="shared" si="23"/>
        <v>#VALUE!</v>
      </c>
      <c r="AS78" t="e">
        <f t="shared" si="24"/>
        <v>#VALUE!</v>
      </c>
    </row>
    <row r="79" spans="1:45" x14ac:dyDescent="0.3">
      <c r="A79">
        <v>21</v>
      </c>
      <c r="B79">
        <v>0</v>
      </c>
      <c r="C79">
        <v>2</v>
      </c>
      <c r="D79">
        <v>3</v>
      </c>
      <c r="E79">
        <v>3</v>
      </c>
      <c r="F79">
        <v>3</v>
      </c>
      <c r="G79" s="9">
        <v>1</v>
      </c>
      <c r="H79">
        <v>0</v>
      </c>
      <c r="I79" s="10">
        <f t="shared" si="14"/>
        <v>1</v>
      </c>
      <c r="J79">
        <f t="shared" si="15"/>
        <v>1</v>
      </c>
      <c r="K79" t="e">
        <f t="shared" si="16"/>
        <v>#VALUE!</v>
      </c>
      <c r="L79" s="9" t="e">
        <f t="shared" si="17"/>
        <v>#VALUE!</v>
      </c>
      <c r="M79" s="10" t="e">
        <f t="shared" si="18"/>
        <v>#VALUE!</v>
      </c>
      <c r="N79" s="9">
        <f t="shared" si="19"/>
        <v>0</v>
      </c>
      <c r="O79" s="10" t="e">
        <f t="shared" si="20"/>
        <v>#VALUE!</v>
      </c>
      <c r="P79">
        <f t="shared" si="21"/>
        <v>0</v>
      </c>
      <c r="AL79" t="e">
        <v>#VALUE!</v>
      </c>
      <c r="AM79" t="e">
        <v>#VALUE!</v>
      </c>
      <c r="AN79" t="e">
        <v>#VALUE!</v>
      </c>
      <c r="AO79" t="e">
        <f t="shared" si="25"/>
        <v>#VALUE!</v>
      </c>
      <c r="AP79" t="e">
        <f t="shared" si="26"/>
        <v>#VALUE!</v>
      </c>
      <c r="AQ79" t="e">
        <f t="shared" si="22"/>
        <v>#VALUE!</v>
      </c>
      <c r="AR79" t="e">
        <f t="shared" si="23"/>
        <v>#VALUE!</v>
      </c>
      <c r="AS79" t="e">
        <f t="shared" si="24"/>
        <v>#VALUE!</v>
      </c>
    </row>
    <row r="80" spans="1:45" x14ac:dyDescent="0.3">
      <c r="A80">
        <v>21</v>
      </c>
      <c r="B80">
        <v>0</v>
      </c>
      <c r="C80">
        <v>2</v>
      </c>
      <c r="D80">
        <v>3</v>
      </c>
      <c r="E80">
        <v>5</v>
      </c>
      <c r="F80">
        <v>2</v>
      </c>
      <c r="G80" s="9">
        <v>0</v>
      </c>
      <c r="H80">
        <v>1</v>
      </c>
      <c r="I80" s="10">
        <f t="shared" si="14"/>
        <v>1</v>
      </c>
      <c r="J80">
        <f t="shared" si="15"/>
        <v>0</v>
      </c>
      <c r="K80" t="e">
        <f t="shared" si="16"/>
        <v>#VALUE!</v>
      </c>
      <c r="L80" s="9" t="e">
        <f t="shared" si="17"/>
        <v>#VALUE!</v>
      </c>
      <c r="M80" s="10" t="e">
        <f t="shared" si="18"/>
        <v>#VALUE!</v>
      </c>
      <c r="N80" s="9">
        <f t="shared" si="19"/>
        <v>0</v>
      </c>
      <c r="O80" s="10" t="e">
        <f t="shared" si="20"/>
        <v>#VALUE!</v>
      </c>
      <c r="P80">
        <f t="shared" si="21"/>
        <v>0</v>
      </c>
      <c r="AL80" t="e">
        <v>#VALUE!</v>
      </c>
      <c r="AM80" t="e">
        <v>#VALUE!</v>
      </c>
      <c r="AN80" t="e">
        <v>#VALUE!</v>
      </c>
      <c r="AO80" t="e">
        <f t="shared" si="25"/>
        <v>#VALUE!</v>
      </c>
      <c r="AP80" t="e">
        <f t="shared" si="26"/>
        <v>#VALUE!</v>
      </c>
      <c r="AQ80" t="e">
        <f t="shared" si="22"/>
        <v>#VALUE!</v>
      </c>
      <c r="AR80" t="e">
        <f t="shared" si="23"/>
        <v>#VALUE!</v>
      </c>
      <c r="AS80" t="e">
        <f t="shared" si="24"/>
        <v>#VALUE!</v>
      </c>
    </row>
    <row r="81" spans="1:45" x14ac:dyDescent="0.3">
      <c r="A81">
        <v>21</v>
      </c>
      <c r="B81">
        <v>0</v>
      </c>
      <c r="C81">
        <v>3</v>
      </c>
      <c r="D81">
        <v>1</v>
      </c>
      <c r="E81">
        <v>4</v>
      </c>
      <c r="F81">
        <v>3</v>
      </c>
      <c r="G81" s="9">
        <v>2</v>
      </c>
      <c r="H81">
        <v>0</v>
      </c>
      <c r="I81" s="10">
        <f t="shared" si="14"/>
        <v>2</v>
      </c>
      <c r="J81">
        <f t="shared" si="15"/>
        <v>1</v>
      </c>
      <c r="K81" t="e">
        <f t="shared" si="16"/>
        <v>#VALUE!</v>
      </c>
      <c r="L81" s="9" t="e">
        <f t="shared" si="17"/>
        <v>#VALUE!</v>
      </c>
      <c r="M81" s="10" t="e">
        <f t="shared" si="18"/>
        <v>#VALUE!</v>
      </c>
      <c r="N81" s="9">
        <f t="shared" si="19"/>
        <v>0</v>
      </c>
      <c r="O81" s="10" t="e">
        <f t="shared" si="20"/>
        <v>#VALUE!</v>
      </c>
      <c r="P81">
        <f t="shared" si="21"/>
        <v>0</v>
      </c>
      <c r="AL81" t="e">
        <v>#VALUE!</v>
      </c>
      <c r="AM81" t="e">
        <v>#VALUE!</v>
      </c>
      <c r="AN81" t="e">
        <v>#VALUE!</v>
      </c>
      <c r="AO81" t="e">
        <f t="shared" si="25"/>
        <v>#VALUE!</v>
      </c>
      <c r="AP81" t="e">
        <f t="shared" si="26"/>
        <v>#VALUE!</v>
      </c>
      <c r="AQ81" t="e">
        <f t="shared" si="22"/>
        <v>#VALUE!</v>
      </c>
      <c r="AR81" t="e">
        <f t="shared" si="23"/>
        <v>#VALUE!</v>
      </c>
      <c r="AS81" t="e">
        <f t="shared" si="24"/>
        <v>#VALUE!</v>
      </c>
    </row>
    <row r="82" spans="1:45" x14ac:dyDescent="0.3">
      <c r="A82">
        <v>21</v>
      </c>
      <c r="B82">
        <v>0</v>
      </c>
      <c r="C82">
        <v>3</v>
      </c>
      <c r="D82">
        <v>2</v>
      </c>
      <c r="E82">
        <v>2</v>
      </c>
      <c r="F82">
        <v>1</v>
      </c>
      <c r="G82" s="9">
        <v>1</v>
      </c>
      <c r="H82">
        <v>0</v>
      </c>
      <c r="I82" s="10">
        <f t="shared" si="14"/>
        <v>1</v>
      </c>
      <c r="J82">
        <f t="shared" si="15"/>
        <v>1</v>
      </c>
      <c r="K82" t="e">
        <f t="shared" si="16"/>
        <v>#VALUE!</v>
      </c>
      <c r="L82" s="9" t="e">
        <f t="shared" si="17"/>
        <v>#VALUE!</v>
      </c>
      <c r="M82" s="10" t="e">
        <f t="shared" si="18"/>
        <v>#VALUE!</v>
      </c>
      <c r="N82" s="9">
        <f t="shared" si="19"/>
        <v>0</v>
      </c>
      <c r="O82" s="10" t="e">
        <f t="shared" si="20"/>
        <v>#VALUE!</v>
      </c>
      <c r="P82">
        <f t="shared" si="21"/>
        <v>0</v>
      </c>
      <c r="AL82" t="e">
        <v>#VALUE!</v>
      </c>
      <c r="AM82" t="e">
        <v>#VALUE!</v>
      </c>
      <c r="AN82" t="e">
        <v>#VALUE!</v>
      </c>
      <c r="AO82" t="e">
        <f t="shared" si="25"/>
        <v>#VALUE!</v>
      </c>
      <c r="AP82" t="e">
        <f t="shared" si="26"/>
        <v>#VALUE!</v>
      </c>
      <c r="AQ82" t="e">
        <f t="shared" si="22"/>
        <v>#VALUE!</v>
      </c>
      <c r="AR82" t="e">
        <f t="shared" si="23"/>
        <v>#VALUE!</v>
      </c>
      <c r="AS82" t="e">
        <f t="shared" si="24"/>
        <v>#VALUE!</v>
      </c>
    </row>
    <row r="83" spans="1:45" x14ac:dyDescent="0.3">
      <c r="A83">
        <v>21</v>
      </c>
      <c r="B83">
        <v>0</v>
      </c>
      <c r="C83">
        <v>3</v>
      </c>
      <c r="D83">
        <v>2</v>
      </c>
      <c r="E83">
        <v>3</v>
      </c>
      <c r="F83">
        <v>3</v>
      </c>
      <c r="G83" s="9">
        <v>0</v>
      </c>
      <c r="H83">
        <v>1</v>
      </c>
      <c r="I83" s="10">
        <f t="shared" si="14"/>
        <v>1</v>
      </c>
      <c r="J83">
        <f t="shared" si="15"/>
        <v>0</v>
      </c>
      <c r="K83" t="e">
        <f t="shared" si="16"/>
        <v>#VALUE!</v>
      </c>
      <c r="L83" s="9" t="e">
        <f t="shared" si="17"/>
        <v>#VALUE!</v>
      </c>
      <c r="M83" s="10" t="e">
        <f t="shared" si="18"/>
        <v>#VALUE!</v>
      </c>
      <c r="N83" s="9">
        <f t="shared" si="19"/>
        <v>0</v>
      </c>
      <c r="O83" s="10" t="e">
        <f t="shared" si="20"/>
        <v>#VALUE!</v>
      </c>
      <c r="P83">
        <f t="shared" si="21"/>
        <v>0</v>
      </c>
      <c r="AL83" t="e">
        <v>#VALUE!</v>
      </c>
      <c r="AM83" t="e">
        <v>#VALUE!</v>
      </c>
      <c r="AN83" t="e">
        <v>#VALUE!</v>
      </c>
      <c r="AO83" t="e">
        <f t="shared" si="25"/>
        <v>#VALUE!</v>
      </c>
      <c r="AP83" t="e">
        <f t="shared" si="26"/>
        <v>#VALUE!</v>
      </c>
      <c r="AQ83" t="e">
        <f t="shared" si="22"/>
        <v>#VALUE!</v>
      </c>
      <c r="AR83" t="e">
        <f t="shared" si="23"/>
        <v>#VALUE!</v>
      </c>
      <c r="AS83" t="e">
        <f t="shared" si="24"/>
        <v>#VALUE!</v>
      </c>
    </row>
    <row r="84" spans="1:45" x14ac:dyDescent="0.3">
      <c r="A84">
        <v>21</v>
      </c>
      <c r="B84">
        <v>0</v>
      </c>
      <c r="C84">
        <v>3</v>
      </c>
      <c r="D84">
        <v>2</v>
      </c>
      <c r="E84">
        <v>4</v>
      </c>
      <c r="F84">
        <v>3</v>
      </c>
      <c r="G84" s="9">
        <v>0</v>
      </c>
      <c r="H84">
        <v>1</v>
      </c>
      <c r="I84" s="10">
        <f t="shared" si="14"/>
        <v>1</v>
      </c>
      <c r="J84">
        <f t="shared" si="15"/>
        <v>0</v>
      </c>
      <c r="K84" t="e">
        <f t="shared" si="16"/>
        <v>#VALUE!</v>
      </c>
      <c r="L84" s="9" t="e">
        <f t="shared" si="17"/>
        <v>#VALUE!</v>
      </c>
      <c r="M84" s="10" t="e">
        <f t="shared" si="18"/>
        <v>#VALUE!</v>
      </c>
      <c r="N84" s="9">
        <f t="shared" si="19"/>
        <v>0</v>
      </c>
      <c r="O84" s="10" t="e">
        <f t="shared" si="20"/>
        <v>#VALUE!</v>
      </c>
      <c r="P84">
        <f t="shared" si="21"/>
        <v>0</v>
      </c>
      <c r="AL84" t="e">
        <v>#VALUE!</v>
      </c>
      <c r="AM84" t="e">
        <v>#VALUE!</v>
      </c>
      <c r="AN84" t="e">
        <v>#VALUE!</v>
      </c>
      <c r="AO84" t="e">
        <f t="shared" si="25"/>
        <v>#VALUE!</v>
      </c>
      <c r="AP84" t="e">
        <f t="shared" si="26"/>
        <v>#VALUE!</v>
      </c>
      <c r="AQ84" t="e">
        <f t="shared" si="22"/>
        <v>#VALUE!</v>
      </c>
      <c r="AR84" t="e">
        <f t="shared" si="23"/>
        <v>#VALUE!</v>
      </c>
      <c r="AS84" t="e">
        <f t="shared" si="24"/>
        <v>#VALUE!</v>
      </c>
    </row>
    <row r="85" spans="1:45" x14ac:dyDescent="0.3">
      <c r="A85">
        <v>21</v>
      </c>
      <c r="B85">
        <v>1</v>
      </c>
      <c r="C85">
        <v>1</v>
      </c>
      <c r="D85">
        <v>1</v>
      </c>
      <c r="E85">
        <v>3</v>
      </c>
      <c r="F85">
        <v>1</v>
      </c>
      <c r="G85" s="9">
        <v>0</v>
      </c>
      <c r="H85">
        <v>1</v>
      </c>
      <c r="I85" s="10">
        <f t="shared" si="14"/>
        <v>1</v>
      </c>
      <c r="J85">
        <f t="shared" si="15"/>
        <v>0</v>
      </c>
      <c r="K85" t="e">
        <f t="shared" si="16"/>
        <v>#VALUE!</v>
      </c>
      <c r="L85" s="9" t="e">
        <f t="shared" si="17"/>
        <v>#VALUE!</v>
      </c>
      <c r="M85" s="10" t="e">
        <f t="shared" si="18"/>
        <v>#VALUE!</v>
      </c>
      <c r="N85" s="9">
        <f t="shared" si="19"/>
        <v>0</v>
      </c>
      <c r="O85" s="10" t="e">
        <f t="shared" si="20"/>
        <v>#VALUE!</v>
      </c>
      <c r="P85">
        <f t="shared" si="21"/>
        <v>0</v>
      </c>
      <c r="AL85" t="e">
        <v>#VALUE!</v>
      </c>
      <c r="AM85" t="e">
        <v>#VALUE!</v>
      </c>
      <c r="AN85" t="e">
        <v>#VALUE!</v>
      </c>
      <c r="AO85" t="e">
        <f t="shared" si="25"/>
        <v>#VALUE!</v>
      </c>
      <c r="AP85" t="e">
        <f t="shared" si="26"/>
        <v>#VALUE!</v>
      </c>
      <c r="AQ85" t="e">
        <f t="shared" si="22"/>
        <v>#VALUE!</v>
      </c>
      <c r="AR85" t="e">
        <f t="shared" si="23"/>
        <v>#VALUE!</v>
      </c>
      <c r="AS85" t="e">
        <f t="shared" si="24"/>
        <v>#VALUE!</v>
      </c>
    </row>
    <row r="86" spans="1:45" x14ac:dyDescent="0.3">
      <c r="A86">
        <v>21</v>
      </c>
      <c r="B86">
        <v>1</v>
      </c>
      <c r="C86">
        <v>1</v>
      </c>
      <c r="D86">
        <v>2</v>
      </c>
      <c r="E86">
        <v>5</v>
      </c>
      <c r="F86">
        <v>2</v>
      </c>
      <c r="G86" s="9">
        <v>1</v>
      </c>
      <c r="H86">
        <v>0</v>
      </c>
      <c r="I86" s="10">
        <f t="shared" si="14"/>
        <v>1</v>
      </c>
      <c r="J86">
        <f t="shared" si="15"/>
        <v>1</v>
      </c>
      <c r="K86" t="e">
        <f t="shared" si="16"/>
        <v>#VALUE!</v>
      </c>
      <c r="L86" s="9" t="e">
        <f t="shared" si="17"/>
        <v>#VALUE!</v>
      </c>
      <c r="M86" s="10" t="e">
        <f t="shared" si="18"/>
        <v>#VALUE!</v>
      </c>
      <c r="N86" s="9">
        <f t="shared" si="19"/>
        <v>0</v>
      </c>
      <c r="O86" s="10" t="e">
        <f t="shared" si="20"/>
        <v>#VALUE!</v>
      </c>
      <c r="P86">
        <f t="shared" si="21"/>
        <v>0</v>
      </c>
      <c r="AL86" t="e">
        <v>#VALUE!</v>
      </c>
      <c r="AM86" t="e">
        <v>#VALUE!</v>
      </c>
      <c r="AN86" t="e">
        <v>#VALUE!</v>
      </c>
      <c r="AO86" t="e">
        <f t="shared" si="25"/>
        <v>#VALUE!</v>
      </c>
      <c r="AP86" t="e">
        <f t="shared" si="26"/>
        <v>#VALUE!</v>
      </c>
      <c r="AQ86" t="e">
        <f t="shared" si="22"/>
        <v>#VALUE!</v>
      </c>
      <c r="AR86" t="e">
        <f t="shared" si="23"/>
        <v>#VALUE!</v>
      </c>
      <c r="AS86" t="e">
        <f t="shared" si="24"/>
        <v>#VALUE!</v>
      </c>
    </row>
    <row r="87" spans="1:45" x14ac:dyDescent="0.3">
      <c r="A87">
        <v>21</v>
      </c>
      <c r="B87">
        <v>1</v>
      </c>
      <c r="C87">
        <v>2</v>
      </c>
      <c r="D87">
        <v>1</v>
      </c>
      <c r="E87">
        <v>4</v>
      </c>
      <c r="F87">
        <v>1</v>
      </c>
      <c r="G87" s="9">
        <v>1</v>
      </c>
      <c r="H87">
        <v>0</v>
      </c>
      <c r="I87" s="10">
        <f t="shared" si="14"/>
        <v>1</v>
      </c>
      <c r="J87">
        <f t="shared" si="15"/>
        <v>1</v>
      </c>
      <c r="K87" t="e">
        <f t="shared" si="16"/>
        <v>#VALUE!</v>
      </c>
      <c r="L87" s="9" t="e">
        <f t="shared" si="17"/>
        <v>#VALUE!</v>
      </c>
      <c r="M87" s="10" t="e">
        <f t="shared" si="18"/>
        <v>#VALUE!</v>
      </c>
      <c r="N87" s="9">
        <f t="shared" si="19"/>
        <v>0</v>
      </c>
      <c r="O87" s="10" t="e">
        <f t="shared" si="20"/>
        <v>#VALUE!</v>
      </c>
      <c r="P87">
        <f t="shared" si="21"/>
        <v>0</v>
      </c>
      <c r="AL87" t="e">
        <v>#VALUE!</v>
      </c>
      <c r="AM87" t="e">
        <v>#VALUE!</v>
      </c>
      <c r="AN87" t="e">
        <v>#VALUE!</v>
      </c>
      <c r="AO87" t="e">
        <f t="shared" si="25"/>
        <v>#VALUE!</v>
      </c>
      <c r="AP87" t="e">
        <f t="shared" si="26"/>
        <v>#VALUE!</v>
      </c>
      <c r="AQ87" t="e">
        <f t="shared" si="22"/>
        <v>#VALUE!</v>
      </c>
      <c r="AR87" t="e">
        <f t="shared" si="23"/>
        <v>#VALUE!</v>
      </c>
      <c r="AS87" t="e">
        <f t="shared" si="24"/>
        <v>#VALUE!</v>
      </c>
    </row>
    <row r="88" spans="1:45" x14ac:dyDescent="0.3">
      <c r="A88">
        <v>21</v>
      </c>
      <c r="B88">
        <v>1</v>
      </c>
      <c r="C88">
        <v>2</v>
      </c>
      <c r="D88">
        <v>1</v>
      </c>
      <c r="E88">
        <v>4</v>
      </c>
      <c r="F88">
        <v>3</v>
      </c>
      <c r="G88" s="9">
        <v>1</v>
      </c>
      <c r="H88">
        <v>0</v>
      </c>
      <c r="I88" s="10">
        <f t="shared" si="14"/>
        <v>1</v>
      </c>
      <c r="J88">
        <f t="shared" si="15"/>
        <v>1</v>
      </c>
      <c r="K88" t="e">
        <f t="shared" si="16"/>
        <v>#VALUE!</v>
      </c>
      <c r="L88" s="9" t="e">
        <f t="shared" si="17"/>
        <v>#VALUE!</v>
      </c>
      <c r="M88" s="10" t="e">
        <f t="shared" si="18"/>
        <v>#VALUE!</v>
      </c>
      <c r="N88" s="9">
        <f t="shared" si="19"/>
        <v>0</v>
      </c>
      <c r="O88" s="10" t="e">
        <f t="shared" si="20"/>
        <v>#VALUE!</v>
      </c>
      <c r="P88">
        <f t="shared" si="21"/>
        <v>0</v>
      </c>
      <c r="AL88" t="e">
        <v>#VALUE!</v>
      </c>
      <c r="AM88" t="e">
        <v>#VALUE!</v>
      </c>
      <c r="AN88" t="e">
        <v>#VALUE!</v>
      </c>
      <c r="AO88" t="e">
        <f t="shared" si="25"/>
        <v>#VALUE!</v>
      </c>
      <c r="AP88" t="e">
        <f t="shared" si="26"/>
        <v>#VALUE!</v>
      </c>
      <c r="AQ88" t="e">
        <f t="shared" si="22"/>
        <v>#VALUE!</v>
      </c>
      <c r="AR88" t="e">
        <f t="shared" si="23"/>
        <v>#VALUE!</v>
      </c>
      <c r="AS88" t="e">
        <f t="shared" si="24"/>
        <v>#VALUE!</v>
      </c>
    </row>
    <row r="89" spans="1:45" x14ac:dyDescent="0.3">
      <c r="A89">
        <v>21</v>
      </c>
      <c r="B89">
        <v>1</v>
      </c>
      <c r="C89">
        <v>2</v>
      </c>
      <c r="D89">
        <v>2</v>
      </c>
      <c r="E89">
        <v>3</v>
      </c>
      <c r="F89">
        <v>1</v>
      </c>
      <c r="G89" s="9">
        <v>0</v>
      </c>
      <c r="H89">
        <v>1</v>
      </c>
      <c r="I89" s="10">
        <f t="shared" si="14"/>
        <v>1</v>
      </c>
      <c r="J89">
        <f t="shared" si="15"/>
        <v>0</v>
      </c>
      <c r="K89" t="e">
        <f t="shared" si="16"/>
        <v>#VALUE!</v>
      </c>
      <c r="L89" s="9" t="e">
        <f t="shared" si="17"/>
        <v>#VALUE!</v>
      </c>
      <c r="M89" s="10" t="e">
        <f t="shared" si="18"/>
        <v>#VALUE!</v>
      </c>
      <c r="N89" s="9">
        <f t="shared" si="19"/>
        <v>0</v>
      </c>
      <c r="O89" s="10" t="e">
        <f t="shared" si="20"/>
        <v>#VALUE!</v>
      </c>
      <c r="P89">
        <f t="shared" si="21"/>
        <v>0</v>
      </c>
      <c r="AL89" t="e">
        <v>#VALUE!</v>
      </c>
      <c r="AM89" t="e">
        <v>#VALUE!</v>
      </c>
      <c r="AN89" t="e">
        <v>#VALUE!</v>
      </c>
      <c r="AO89" t="e">
        <f t="shared" si="25"/>
        <v>#VALUE!</v>
      </c>
      <c r="AP89" t="e">
        <f t="shared" si="26"/>
        <v>#VALUE!</v>
      </c>
      <c r="AQ89" t="e">
        <f t="shared" si="22"/>
        <v>#VALUE!</v>
      </c>
      <c r="AR89" t="e">
        <f t="shared" si="23"/>
        <v>#VALUE!</v>
      </c>
      <c r="AS89" t="e">
        <f t="shared" si="24"/>
        <v>#VALUE!</v>
      </c>
    </row>
    <row r="90" spans="1:45" x14ac:dyDescent="0.3">
      <c r="A90">
        <v>21</v>
      </c>
      <c r="B90">
        <v>1</v>
      </c>
      <c r="C90">
        <v>2</v>
      </c>
      <c r="D90">
        <v>2</v>
      </c>
      <c r="E90">
        <v>5</v>
      </c>
      <c r="F90">
        <v>1</v>
      </c>
      <c r="G90" s="9">
        <v>0</v>
      </c>
      <c r="H90">
        <v>1</v>
      </c>
      <c r="I90" s="10">
        <f t="shared" si="14"/>
        <v>1</v>
      </c>
      <c r="J90">
        <f t="shared" si="15"/>
        <v>0</v>
      </c>
      <c r="K90" t="e">
        <f t="shared" si="16"/>
        <v>#VALUE!</v>
      </c>
      <c r="L90" s="9" t="e">
        <f t="shared" si="17"/>
        <v>#VALUE!</v>
      </c>
      <c r="M90" s="10" t="e">
        <f t="shared" si="18"/>
        <v>#VALUE!</v>
      </c>
      <c r="N90" s="9">
        <f t="shared" si="19"/>
        <v>0</v>
      </c>
      <c r="O90" s="10" t="e">
        <f t="shared" si="20"/>
        <v>#VALUE!</v>
      </c>
      <c r="P90">
        <f t="shared" si="21"/>
        <v>0</v>
      </c>
      <c r="AL90" t="e">
        <v>#VALUE!</v>
      </c>
      <c r="AM90" t="e">
        <v>#VALUE!</v>
      </c>
      <c r="AN90" t="e">
        <v>#VALUE!</v>
      </c>
      <c r="AO90" t="e">
        <f t="shared" si="25"/>
        <v>#VALUE!</v>
      </c>
      <c r="AP90" t="e">
        <f t="shared" si="26"/>
        <v>#VALUE!</v>
      </c>
      <c r="AQ90" t="e">
        <f t="shared" si="22"/>
        <v>#VALUE!</v>
      </c>
      <c r="AR90" t="e">
        <f t="shared" si="23"/>
        <v>#VALUE!</v>
      </c>
      <c r="AS90" t="e">
        <f t="shared" si="24"/>
        <v>#VALUE!</v>
      </c>
    </row>
    <row r="91" spans="1:45" x14ac:dyDescent="0.3">
      <c r="A91">
        <v>21</v>
      </c>
      <c r="B91">
        <v>1</v>
      </c>
      <c r="C91">
        <v>2</v>
      </c>
      <c r="D91">
        <v>3</v>
      </c>
      <c r="E91">
        <v>5</v>
      </c>
      <c r="F91">
        <v>2</v>
      </c>
      <c r="G91" s="9">
        <v>1</v>
      </c>
      <c r="H91">
        <v>0</v>
      </c>
      <c r="I91" s="10">
        <f t="shared" si="14"/>
        <v>1</v>
      </c>
      <c r="J91">
        <f t="shared" si="15"/>
        <v>1</v>
      </c>
      <c r="K91" t="e">
        <f t="shared" si="16"/>
        <v>#VALUE!</v>
      </c>
      <c r="L91" s="9" t="e">
        <f t="shared" si="17"/>
        <v>#VALUE!</v>
      </c>
      <c r="M91" s="10" t="e">
        <f t="shared" si="18"/>
        <v>#VALUE!</v>
      </c>
      <c r="N91" s="9">
        <f t="shared" si="19"/>
        <v>0</v>
      </c>
      <c r="O91" s="10" t="e">
        <f t="shared" si="20"/>
        <v>#VALUE!</v>
      </c>
      <c r="P91">
        <f t="shared" si="21"/>
        <v>0</v>
      </c>
      <c r="AL91" t="e">
        <v>#VALUE!</v>
      </c>
      <c r="AM91" t="e">
        <v>#VALUE!</v>
      </c>
      <c r="AN91" t="e">
        <v>#VALUE!</v>
      </c>
      <c r="AO91" t="e">
        <f t="shared" si="25"/>
        <v>#VALUE!</v>
      </c>
      <c r="AP91" t="e">
        <f t="shared" si="26"/>
        <v>#VALUE!</v>
      </c>
      <c r="AQ91" t="e">
        <f t="shared" si="22"/>
        <v>#VALUE!</v>
      </c>
      <c r="AR91" t="e">
        <f t="shared" si="23"/>
        <v>#VALUE!</v>
      </c>
      <c r="AS91" t="e">
        <f t="shared" si="24"/>
        <v>#VALUE!</v>
      </c>
    </row>
    <row r="92" spans="1:45" x14ac:dyDescent="0.3">
      <c r="A92">
        <v>21</v>
      </c>
      <c r="B92">
        <v>1</v>
      </c>
      <c r="C92">
        <v>3</v>
      </c>
      <c r="D92">
        <v>1</v>
      </c>
      <c r="E92">
        <v>4</v>
      </c>
      <c r="F92">
        <v>2</v>
      </c>
      <c r="G92" s="9">
        <v>1</v>
      </c>
      <c r="H92">
        <v>0</v>
      </c>
      <c r="I92" s="10">
        <f t="shared" si="14"/>
        <v>1</v>
      </c>
      <c r="J92">
        <f t="shared" si="15"/>
        <v>1</v>
      </c>
      <c r="K92" t="e">
        <f t="shared" si="16"/>
        <v>#VALUE!</v>
      </c>
      <c r="L92" s="9" t="e">
        <f t="shared" si="17"/>
        <v>#VALUE!</v>
      </c>
      <c r="M92" s="10" t="e">
        <f t="shared" si="18"/>
        <v>#VALUE!</v>
      </c>
      <c r="N92" s="9">
        <f t="shared" si="19"/>
        <v>0</v>
      </c>
      <c r="O92" s="10" t="e">
        <f t="shared" si="20"/>
        <v>#VALUE!</v>
      </c>
      <c r="P92">
        <f t="shared" si="21"/>
        <v>0</v>
      </c>
      <c r="AL92" t="e">
        <v>#VALUE!</v>
      </c>
      <c r="AM92" t="e">
        <v>#VALUE!</v>
      </c>
      <c r="AN92" t="e">
        <v>#VALUE!</v>
      </c>
      <c r="AO92" t="e">
        <f t="shared" si="25"/>
        <v>#VALUE!</v>
      </c>
      <c r="AP92" t="e">
        <f t="shared" si="26"/>
        <v>#VALUE!</v>
      </c>
      <c r="AQ92" t="e">
        <f t="shared" si="22"/>
        <v>#VALUE!</v>
      </c>
      <c r="AR92" t="e">
        <f t="shared" si="23"/>
        <v>#VALUE!</v>
      </c>
      <c r="AS92" t="e">
        <f t="shared" si="24"/>
        <v>#VALUE!</v>
      </c>
    </row>
    <row r="93" spans="1:45" x14ac:dyDescent="0.3">
      <c r="A93">
        <v>21</v>
      </c>
      <c r="B93">
        <v>1</v>
      </c>
      <c r="C93">
        <v>3</v>
      </c>
      <c r="D93">
        <v>1</v>
      </c>
      <c r="E93">
        <v>5</v>
      </c>
      <c r="F93">
        <v>2</v>
      </c>
      <c r="G93" s="9">
        <v>1</v>
      </c>
      <c r="H93">
        <v>0</v>
      </c>
      <c r="I93" s="10">
        <f t="shared" si="14"/>
        <v>1</v>
      </c>
      <c r="J93">
        <f t="shared" si="15"/>
        <v>1</v>
      </c>
      <c r="K93" t="e">
        <f t="shared" si="16"/>
        <v>#VALUE!</v>
      </c>
      <c r="L93" s="9" t="e">
        <f t="shared" si="17"/>
        <v>#VALUE!</v>
      </c>
      <c r="M93" s="10" t="e">
        <f t="shared" si="18"/>
        <v>#VALUE!</v>
      </c>
      <c r="N93" s="9">
        <f t="shared" si="19"/>
        <v>0</v>
      </c>
      <c r="O93" s="10" t="e">
        <f t="shared" si="20"/>
        <v>#VALUE!</v>
      </c>
      <c r="P93">
        <f t="shared" si="21"/>
        <v>0</v>
      </c>
      <c r="AL93" t="e">
        <v>#VALUE!</v>
      </c>
      <c r="AM93" t="e">
        <v>#VALUE!</v>
      </c>
      <c r="AN93" t="e">
        <v>#VALUE!</v>
      </c>
      <c r="AO93" t="e">
        <f t="shared" si="25"/>
        <v>#VALUE!</v>
      </c>
      <c r="AP93" t="e">
        <f t="shared" si="26"/>
        <v>#VALUE!</v>
      </c>
      <c r="AQ93" t="e">
        <f t="shared" si="22"/>
        <v>#VALUE!</v>
      </c>
      <c r="AR93" t="e">
        <f t="shared" si="23"/>
        <v>#VALUE!</v>
      </c>
      <c r="AS93" t="e">
        <f t="shared" si="24"/>
        <v>#VALUE!</v>
      </c>
    </row>
    <row r="94" spans="1:45" x14ac:dyDescent="0.3">
      <c r="A94">
        <v>21</v>
      </c>
      <c r="B94">
        <v>1</v>
      </c>
      <c r="C94">
        <v>3</v>
      </c>
      <c r="D94">
        <v>1</v>
      </c>
      <c r="E94">
        <v>5</v>
      </c>
      <c r="F94">
        <v>3</v>
      </c>
      <c r="G94" s="9">
        <v>1</v>
      </c>
      <c r="H94">
        <v>0</v>
      </c>
      <c r="I94" s="10">
        <f t="shared" si="14"/>
        <v>1</v>
      </c>
      <c r="J94">
        <f t="shared" si="15"/>
        <v>1</v>
      </c>
      <c r="K94" t="e">
        <f t="shared" si="16"/>
        <v>#VALUE!</v>
      </c>
      <c r="L94" s="9" t="e">
        <f t="shared" si="17"/>
        <v>#VALUE!</v>
      </c>
      <c r="M94" s="10" t="e">
        <f t="shared" si="18"/>
        <v>#VALUE!</v>
      </c>
      <c r="N94" s="9">
        <f t="shared" si="19"/>
        <v>0</v>
      </c>
      <c r="O94" s="10" t="e">
        <f t="shared" si="20"/>
        <v>#VALUE!</v>
      </c>
      <c r="P94">
        <f t="shared" si="21"/>
        <v>0</v>
      </c>
      <c r="AL94" t="e">
        <v>#VALUE!</v>
      </c>
      <c r="AM94" t="e">
        <v>#VALUE!</v>
      </c>
      <c r="AN94" t="e">
        <v>#VALUE!</v>
      </c>
      <c r="AO94" t="e">
        <f t="shared" si="25"/>
        <v>#VALUE!</v>
      </c>
      <c r="AP94" t="e">
        <f t="shared" si="26"/>
        <v>#VALUE!</v>
      </c>
      <c r="AQ94" t="e">
        <f t="shared" si="22"/>
        <v>#VALUE!</v>
      </c>
      <c r="AR94" t="e">
        <f t="shared" si="23"/>
        <v>#VALUE!</v>
      </c>
      <c r="AS94" t="e">
        <f t="shared" si="24"/>
        <v>#VALUE!</v>
      </c>
    </row>
    <row r="95" spans="1:45" x14ac:dyDescent="0.3">
      <c r="A95">
        <v>21</v>
      </c>
      <c r="B95">
        <v>1</v>
      </c>
      <c r="C95">
        <v>3</v>
      </c>
      <c r="D95">
        <v>2</v>
      </c>
      <c r="E95">
        <v>2</v>
      </c>
      <c r="F95">
        <v>2</v>
      </c>
      <c r="G95" s="9">
        <v>0</v>
      </c>
      <c r="H95">
        <v>1</v>
      </c>
      <c r="I95" s="10">
        <f t="shared" si="14"/>
        <v>1</v>
      </c>
      <c r="J95">
        <f t="shared" si="15"/>
        <v>0</v>
      </c>
      <c r="K95" t="e">
        <f t="shared" si="16"/>
        <v>#VALUE!</v>
      </c>
      <c r="L95" s="9" t="e">
        <f t="shared" si="17"/>
        <v>#VALUE!</v>
      </c>
      <c r="M95" s="10" t="e">
        <f t="shared" si="18"/>
        <v>#VALUE!</v>
      </c>
      <c r="N95" s="9">
        <f t="shared" si="19"/>
        <v>0</v>
      </c>
      <c r="O95" s="10" t="e">
        <f t="shared" si="20"/>
        <v>#VALUE!</v>
      </c>
      <c r="P95">
        <f t="shared" si="21"/>
        <v>0</v>
      </c>
      <c r="AL95" t="e">
        <v>#VALUE!</v>
      </c>
      <c r="AM95" t="e">
        <v>#VALUE!</v>
      </c>
      <c r="AN95" t="e">
        <v>#VALUE!</v>
      </c>
      <c r="AO95" t="e">
        <f t="shared" si="25"/>
        <v>#VALUE!</v>
      </c>
      <c r="AP95" t="e">
        <f t="shared" si="26"/>
        <v>#VALUE!</v>
      </c>
      <c r="AQ95" t="e">
        <f t="shared" si="22"/>
        <v>#VALUE!</v>
      </c>
      <c r="AR95" t="e">
        <f t="shared" si="23"/>
        <v>#VALUE!</v>
      </c>
      <c r="AS95" t="e">
        <f t="shared" si="24"/>
        <v>#VALUE!</v>
      </c>
    </row>
    <row r="96" spans="1:45" x14ac:dyDescent="0.3">
      <c r="A96">
        <v>21</v>
      </c>
      <c r="B96">
        <v>1</v>
      </c>
      <c r="C96">
        <v>3</v>
      </c>
      <c r="D96">
        <v>3</v>
      </c>
      <c r="E96">
        <v>1</v>
      </c>
      <c r="F96">
        <v>4</v>
      </c>
      <c r="G96" s="9">
        <v>1</v>
      </c>
      <c r="H96">
        <v>0</v>
      </c>
      <c r="I96" s="10">
        <f t="shared" si="14"/>
        <v>1</v>
      </c>
      <c r="J96">
        <f t="shared" si="15"/>
        <v>1</v>
      </c>
      <c r="K96" t="e">
        <f t="shared" si="16"/>
        <v>#VALUE!</v>
      </c>
      <c r="L96" s="9" t="e">
        <f t="shared" si="17"/>
        <v>#VALUE!</v>
      </c>
      <c r="M96" s="10" t="e">
        <f t="shared" si="18"/>
        <v>#VALUE!</v>
      </c>
      <c r="N96" s="9">
        <f t="shared" si="19"/>
        <v>0</v>
      </c>
      <c r="O96" s="10" t="e">
        <f t="shared" si="20"/>
        <v>#VALUE!</v>
      </c>
      <c r="P96">
        <f t="shared" si="21"/>
        <v>0</v>
      </c>
      <c r="AL96" t="e">
        <v>#VALUE!</v>
      </c>
      <c r="AM96" t="e">
        <v>#VALUE!</v>
      </c>
      <c r="AN96" t="e">
        <v>#VALUE!</v>
      </c>
      <c r="AO96" t="e">
        <f t="shared" si="25"/>
        <v>#VALUE!</v>
      </c>
      <c r="AP96" t="e">
        <f t="shared" si="26"/>
        <v>#VALUE!</v>
      </c>
      <c r="AQ96" t="e">
        <f t="shared" si="22"/>
        <v>#VALUE!</v>
      </c>
      <c r="AR96" t="e">
        <f t="shared" si="23"/>
        <v>#VALUE!</v>
      </c>
      <c r="AS96" t="e">
        <f t="shared" si="24"/>
        <v>#VALUE!</v>
      </c>
    </row>
    <row r="97" spans="1:45" x14ac:dyDescent="0.3">
      <c r="A97">
        <v>21</v>
      </c>
      <c r="B97">
        <v>1</v>
      </c>
      <c r="C97">
        <v>4</v>
      </c>
      <c r="D97">
        <v>3</v>
      </c>
      <c r="E97">
        <v>2</v>
      </c>
      <c r="F97">
        <v>3</v>
      </c>
      <c r="G97" s="9">
        <v>0</v>
      </c>
      <c r="H97">
        <v>1</v>
      </c>
      <c r="I97" s="10">
        <f t="shared" si="14"/>
        <v>1</v>
      </c>
      <c r="J97">
        <f t="shared" si="15"/>
        <v>0</v>
      </c>
      <c r="K97" t="e">
        <f t="shared" si="16"/>
        <v>#VALUE!</v>
      </c>
      <c r="L97" s="9" t="e">
        <f t="shared" si="17"/>
        <v>#VALUE!</v>
      </c>
      <c r="M97" s="10" t="e">
        <f t="shared" si="18"/>
        <v>#VALUE!</v>
      </c>
      <c r="N97" s="9">
        <f t="shared" si="19"/>
        <v>0</v>
      </c>
      <c r="O97" s="10" t="e">
        <f t="shared" si="20"/>
        <v>#VALUE!</v>
      </c>
      <c r="P97">
        <f t="shared" si="21"/>
        <v>0</v>
      </c>
      <c r="AL97" t="e">
        <v>#VALUE!</v>
      </c>
      <c r="AM97" t="e">
        <v>#VALUE!</v>
      </c>
      <c r="AN97" t="e">
        <v>#VALUE!</v>
      </c>
      <c r="AO97" t="e">
        <f t="shared" si="25"/>
        <v>#VALUE!</v>
      </c>
      <c r="AP97" t="e">
        <f t="shared" si="26"/>
        <v>#VALUE!</v>
      </c>
      <c r="AQ97" t="e">
        <f t="shared" si="22"/>
        <v>#VALUE!</v>
      </c>
      <c r="AR97" t="e">
        <f t="shared" si="23"/>
        <v>#VALUE!</v>
      </c>
      <c r="AS97" t="e">
        <f t="shared" si="24"/>
        <v>#VALUE!</v>
      </c>
    </row>
    <row r="98" spans="1:45" x14ac:dyDescent="0.3">
      <c r="A98">
        <v>22</v>
      </c>
      <c r="B98">
        <v>0</v>
      </c>
      <c r="C98">
        <v>1</v>
      </c>
      <c r="D98">
        <v>1</v>
      </c>
      <c r="E98">
        <v>3</v>
      </c>
      <c r="F98">
        <v>1</v>
      </c>
      <c r="G98" s="9">
        <v>1</v>
      </c>
      <c r="H98">
        <v>0</v>
      </c>
      <c r="I98" s="10">
        <f t="shared" si="14"/>
        <v>1</v>
      </c>
      <c r="J98">
        <f t="shared" si="15"/>
        <v>1</v>
      </c>
      <c r="K98" t="e">
        <f t="shared" si="16"/>
        <v>#VALUE!</v>
      </c>
      <c r="L98" s="9" t="e">
        <f t="shared" si="17"/>
        <v>#VALUE!</v>
      </c>
      <c r="M98" s="10" t="e">
        <f t="shared" si="18"/>
        <v>#VALUE!</v>
      </c>
      <c r="N98" s="9">
        <f t="shared" si="19"/>
        <v>0</v>
      </c>
      <c r="O98" s="10" t="e">
        <f t="shared" si="20"/>
        <v>#VALUE!</v>
      </c>
      <c r="P98">
        <f t="shared" si="21"/>
        <v>0</v>
      </c>
      <c r="AL98" t="e">
        <v>#VALUE!</v>
      </c>
      <c r="AM98" t="e">
        <v>#VALUE!</v>
      </c>
      <c r="AN98" t="e">
        <v>#VALUE!</v>
      </c>
      <c r="AO98" t="e">
        <f t="shared" si="25"/>
        <v>#VALUE!</v>
      </c>
      <c r="AP98" t="e">
        <f t="shared" si="26"/>
        <v>#VALUE!</v>
      </c>
      <c r="AQ98" t="e">
        <f t="shared" si="22"/>
        <v>#VALUE!</v>
      </c>
      <c r="AR98" t="e">
        <f t="shared" si="23"/>
        <v>#VALUE!</v>
      </c>
      <c r="AS98" t="e">
        <f t="shared" si="24"/>
        <v>#VALUE!</v>
      </c>
    </row>
    <row r="99" spans="1:45" x14ac:dyDescent="0.3">
      <c r="A99">
        <v>22</v>
      </c>
      <c r="B99">
        <v>0</v>
      </c>
      <c r="C99">
        <v>1</v>
      </c>
      <c r="D99">
        <v>3</v>
      </c>
      <c r="E99">
        <v>4</v>
      </c>
      <c r="F99">
        <v>1</v>
      </c>
      <c r="G99" s="9">
        <v>41</v>
      </c>
      <c r="H99">
        <v>0</v>
      </c>
      <c r="I99" s="10">
        <f t="shared" si="14"/>
        <v>41</v>
      </c>
      <c r="J99">
        <f t="shared" si="15"/>
        <v>1</v>
      </c>
      <c r="K99" t="e">
        <f t="shared" si="16"/>
        <v>#VALUE!</v>
      </c>
      <c r="L99" s="9" t="e">
        <f t="shared" si="17"/>
        <v>#VALUE!</v>
      </c>
      <c r="M99" s="10" t="e">
        <f t="shared" si="18"/>
        <v>#VALUE!</v>
      </c>
      <c r="N99" s="9">
        <f t="shared" si="19"/>
        <v>0</v>
      </c>
      <c r="O99" s="10" t="e">
        <f t="shared" si="20"/>
        <v>#VALUE!</v>
      </c>
      <c r="P99">
        <f t="shared" si="21"/>
        <v>0</v>
      </c>
      <c r="AL99" t="e">
        <v>#VALUE!</v>
      </c>
      <c r="AM99" t="e">
        <v>#VALUE!</v>
      </c>
      <c r="AN99" t="e">
        <v>#VALUE!</v>
      </c>
      <c r="AO99" t="e">
        <f t="shared" si="25"/>
        <v>#VALUE!</v>
      </c>
      <c r="AP99" t="e">
        <f t="shared" si="26"/>
        <v>#VALUE!</v>
      </c>
      <c r="AQ99" t="e">
        <f t="shared" si="22"/>
        <v>#VALUE!</v>
      </c>
      <c r="AR99" t="e">
        <f t="shared" si="23"/>
        <v>#VALUE!</v>
      </c>
      <c r="AS99" t="e">
        <f t="shared" si="24"/>
        <v>#VALUE!</v>
      </c>
    </row>
    <row r="100" spans="1:45" x14ac:dyDescent="0.3">
      <c r="A100">
        <v>22</v>
      </c>
      <c r="B100">
        <v>0</v>
      </c>
      <c r="C100">
        <v>3</v>
      </c>
      <c r="D100">
        <v>1</v>
      </c>
      <c r="E100">
        <v>1</v>
      </c>
      <c r="F100">
        <v>4</v>
      </c>
      <c r="G100" s="9">
        <v>1</v>
      </c>
      <c r="H100">
        <v>0</v>
      </c>
      <c r="I100" s="10">
        <f t="shared" si="14"/>
        <v>1</v>
      </c>
      <c r="J100">
        <f t="shared" si="15"/>
        <v>1</v>
      </c>
      <c r="K100" t="e">
        <f t="shared" si="16"/>
        <v>#VALUE!</v>
      </c>
      <c r="L100" s="9" t="e">
        <f t="shared" si="17"/>
        <v>#VALUE!</v>
      </c>
      <c r="M100" s="10" t="e">
        <f t="shared" si="18"/>
        <v>#VALUE!</v>
      </c>
      <c r="N100" s="9">
        <f t="shared" si="19"/>
        <v>0</v>
      </c>
      <c r="O100" s="10" t="e">
        <f t="shared" si="20"/>
        <v>#VALUE!</v>
      </c>
      <c r="P100">
        <f t="shared" si="21"/>
        <v>0</v>
      </c>
      <c r="AL100" t="e">
        <v>#VALUE!</v>
      </c>
      <c r="AM100" t="e">
        <v>#VALUE!</v>
      </c>
      <c r="AN100" t="e">
        <v>#VALUE!</v>
      </c>
      <c r="AO100" t="e">
        <f t="shared" si="25"/>
        <v>#VALUE!</v>
      </c>
      <c r="AP100" t="e">
        <f t="shared" si="26"/>
        <v>#VALUE!</v>
      </c>
      <c r="AQ100" t="e">
        <f t="shared" si="22"/>
        <v>#VALUE!</v>
      </c>
      <c r="AR100" t="e">
        <f t="shared" si="23"/>
        <v>#VALUE!</v>
      </c>
      <c r="AS100" t="e">
        <f t="shared" si="24"/>
        <v>#VALUE!</v>
      </c>
    </row>
    <row r="101" spans="1:45" x14ac:dyDescent="0.3">
      <c r="A101">
        <v>22</v>
      </c>
      <c r="B101">
        <v>0</v>
      </c>
      <c r="C101">
        <v>3</v>
      </c>
      <c r="D101">
        <v>1</v>
      </c>
      <c r="E101">
        <v>2</v>
      </c>
      <c r="F101">
        <v>1</v>
      </c>
      <c r="G101" s="9">
        <v>0</v>
      </c>
      <c r="H101">
        <v>1</v>
      </c>
      <c r="I101" s="10">
        <f t="shared" si="14"/>
        <v>1</v>
      </c>
      <c r="J101">
        <f t="shared" si="15"/>
        <v>0</v>
      </c>
      <c r="K101" t="e">
        <f t="shared" si="16"/>
        <v>#VALUE!</v>
      </c>
      <c r="L101" s="9" t="e">
        <f t="shared" si="17"/>
        <v>#VALUE!</v>
      </c>
      <c r="M101" s="10" t="e">
        <f t="shared" si="18"/>
        <v>#VALUE!</v>
      </c>
      <c r="N101" s="9">
        <f t="shared" si="19"/>
        <v>0</v>
      </c>
      <c r="O101" s="10" t="e">
        <f t="shared" si="20"/>
        <v>#VALUE!</v>
      </c>
      <c r="P101">
        <f t="shared" si="21"/>
        <v>0</v>
      </c>
      <c r="AL101" t="e">
        <v>#VALUE!</v>
      </c>
      <c r="AM101" t="e">
        <v>#VALUE!</v>
      </c>
      <c r="AN101" t="e">
        <v>#VALUE!</v>
      </c>
      <c r="AO101" t="e">
        <f t="shared" si="25"/>
        <v>#VALUE!</v>
      </c>
      <c r="AP101" t="e">
        <f t="shared" si="26"/>
        <v>#VALUE!</v>
      </c>
      <c r="AQ101" t="e">
        <f t="shared" si="22"/>
        <v>#VALUE!</v>
      </c>
      <c r="AR101" t="e">
        <f t="shared" si="23"/>
        <v>#VALUE!</v>
      </c>
      <c r="AS101" t="e">
        <f t="shared" si="24"/>
        <v>#VALUE!</v>
      </c>
    </row>
    <row r="102" spans="1:45" x14ac:dyDescent="0.3">
      <c r="A102">
        <v>22</v>
      </c>
      <c r="B102">
        <v>0</v>
      </c>
      <c r="C102">
        <v>3</v>
      </c>
      <c r="D102">
        <v>2</v>
      </c>
      <c r="E102">
        <v>5</v>
      </c>
      <c r="F102">
        <v>3</v>
      </c>
      <c r="G102" s="9">
        <v>1</v>
      </c>
      <c r="H102">
        <v>0</v>
      </c>
      <c r="I102" s="10">
        <f t="shared" si="14"/>
        <v>1</v>
      </c>
      <c r="J102">
        <f t="shared" si="15"/>
        <v>1</v>
      </c>
      <c r="K102" t="e">
        <f t="shared" si="16"/>
        <v>#VALUE!</v>
      </c>
      <c r="L102" s="9" t="e">
        <f t="shared" si="17"/>
        <v>#VALUE!</v>
      </c>
      <c r="M102" s="10" t="e">
        <f t="shared" si="18"/>
        <v>#VALUE!</v>
      </c>
      <c r="N102" s="9">
        <f t="shared" si="19"/>
        <v>0</v>
      </c>
      <c r="O102" s="10" t="e">
        <f t="shared" si="20"/>
        <v>#VALUE!</v>
      </c>
      <c r="P102">
        <f t="shared" si="21"/>
        <v>0</v>
      </c>
      <c r="AL102" t="e">
        <v>#VALUE!</v>
      </c>
      <c r="AM102" t="e">
        <v>#VALUE!</v>
      </c>
      <c r="AN102" t="e">
        <v>#VALUE!</v>
      </c>
      <c r="AO102" t="e">
        <f t="shared" si="25"/>
        <v>#VALUE!</v>
      </c>
      <c r="AP102" t="e">
        <f t="shared" si="26"/>
        <v>#VALUE!</v>
      </c>
      <c r="AQ102" t="e">
        <f t="shared" si="22"/>
        <v>#VALUE!</v>
      </c>
      <c r="AR102" t="e">
        <f t="shared" si="23"/>
        <v>#VALUE!</v>
      </c>
      <c r="AS102" t="e">
        <f t="shared" si="24"/>
        <v>#VALUE!</v>
      </c>
    </row>
    <row r="103" spans="1:45" x14ac:dyDescent="0.3">
      <c r="A103">
        <v>22</v>
      </c>
      <c r="B103">
        <v>0</v>
      </c>
      <c r="C103">
        <v>3</v>
      </c>
      <c r="D103">
        <v>3</v>
      </c>
      <c r="E103">
        <v>2</v>
      </c>
      <c r="F103">
        <v>3</v>
      </c>
      <c r="G103" s="9">
        <v>0</v>
      </c>
      <c r="H103">
        <v>1</v>
      </c>
      <c r="I103" s="10">
        <f t="shared" si="14"/>
        <v>1</v>
      </c>
      <c r="J103">
        <f t="shared" si="15"/>
        <v>0</v>
      </c>
      <c r="K103" t="e">
        <f t="shared" si="16"/>
        <v>#VALUE!</v>
      </c>
      <c r="L103" s="9" t="e">
        <f t="shared" si="17"/>
        <v>#VALUE!</v>
      </c>
      <c r="M103" s="10" t="e">
        <f t="shared" si="18"/>
        <v>#VALUE!</v>
      </c>
      <c r="N103" s="9">
        <f t="shared" si="19"/>
        <v>0</v>
      </c>
      <c r="O103" s="10" t="e">
        <f t="shared" si="20"/>
        <v>#VALUE!</v>
      </c>
      <c r="P103">
        <f t="shared" si="21"/>
        <v>0</v>
      </c>
      <c r="AL103" t="e">
        <v>#VALUE!</v>
      </c>
      <c r="AM103" t="e">
        <v>#VALUE!</v>
      </c>
      <c r="AN103" t="e">
        <v>#VALUE!</v>
      </c>
      <c r="AO103" t="e">
        <f t="shared" si="25"/>
        <v>#VALUE!</v>
      </c>
      <c r="AP103" t="e">
        <f t="shared" si="26"/>
        <v>#VALUE!</v>
      </c>
      <c r="AQ103" t="e">
        <f t="shared" si="22"/>
        <v>#VALUE!</v>
      </c>
      <c r="AR103" t="e">
        <f t="shared" si="23"/>
        <v>#VALUE!</v>
      </c>
      <c r="AS103" t="e">
        <f t="shared" si="24"/>
        <v>#VALUE!</v>
      </c>
    </row>
    <row r="104" spans="1:45" x14ac:dyDescent="0.3">
      <c r="A104">
        <v>22</v>
      </c>
      <c r="B104">
        <v>0</v>
      </c>
      <c r="C104">
        <v>4</v>
      </c>
      <c r="D104">
        <v>1</v>
      </c>
      <c r="E104">
        <v>4</v>
      </c>
      <c r="F104">
        <v>3</v>
      </c>
      <c r="G104" s="9">
        <v>1</v>
      </c>
      <c r="H104">
        <v>0</v>
      </c>
      <c r="I104" s="10">
        <f t="shared" si="14"/>
        <v>1</v>
      </c>
      <c r="J104">
        <f t="shared" si="15"/>
        <v>1</v>
      </c>
      <c r="K104" t="e">
        <f t="shared" si="16"/>
        <v>#VALUE!</v>
      </c>
      <c r="L104" s="9" t="e">
        <f t="shared" si="17"/>
        <v>#VALUE!</v>
      </c>
      <c r="M104" s="10" t="e">
        <f t="shared" si="18"/>
        <v>#VALUE!</v>
      </c>
      <c r="N104" s="9">
        <f t="shared" si="19"/>
        <v>0</v>
      </c>
      <c r="O104" s="10" t="e">
        <f t="shared" si="20"/>
        <v>#VALUE!</v>
      </c>
      <c r="P104">
        <f t="shared" si="21"/>
        <v>0</v>
      </c>
      <c r="AL104" t="e">
        <v>#VALUE!</v>
      </c>
      <c r="AM104" t="e">
        <v>#VALUE!</v>
      </c>
      <c r="AN104" t="e">
        <v>#VALUE!</v>
      </c>
      <c r="AO104" t="e">
        <f t="shared" si="25"/>
        <v>#VALUE!</v>
      </c>
      <c r="AP104" t="e">
        <f t="shared" si="26"/>
        <v>#VALUE!</v>
      </c>
      <c r="AQ104" t="e">
        <f t="shared" si="22"/>
        <v>#VALUE!</v>
      </c>
      <c r="AR104" t="e">
        <f t="shared" si="23"/>
        <v>#VALUE!</v>
      </c>
      <c r="AS104" t="e">
        <f t="shared" si="24"/>
        <v>#VALUE!</v>
      </c>
    </row>
    <row r="105" spans="1:45" x14ac:dyDescent="0.3">
      <c r="A105">
        <v>22</v>
      </c>
      <c r="B105">
        <v>0</v>
      </c>
      <c r="C105">
        <v>4</v>
      </c>
      <c r="D105">
        <v>2</v>
      </c>
      <c r="E105">
        <v>4</v>
      </c>
      <c r="F105">
        <v>2</v>
      </c>
      <c r="G105" s="9">
        <v>0</v>
      </c>
      <c r="H105">
        <v>1</v>
      </c>
      <c r="I105" s="10">
        <f t="shared" si="14"/>
        <v>1</v>
      </c>
      <c r="J105">
        <f t="shared" si="15"/>
        <v>0</v>
      </c>
      <c r="K105" t="e">
        <f t="shared" si="16"/>
        <v>#VALUE!</v>
      </c>
      <c r="L105" s="9" t="e">
        <f t="shared" si="17"/>
        <v>#VALUE!</v>
      </c>
      <c r="M105" s="10" t="e">
        <f t="shared" si="18"/>
        <v>#VALUE!</v>
      </c>
      <c r="N105" s="9">
        <f t="shared" si="19"/>
        <v>0</v>
      </c>
      <c r="O105" s="10" t="e">
        <f t="shared" si="20"/>
        <v>#VALUE!</v>
      </c>
      <c r="P105">
        <f t="shared" si="21"/>
        <v>0</v>
      </c>
      <c r="AL105" t="e">
        <v>#VALUE!</v>
      </c>
      <c r="AM105" t="e">
        <v>#VALUE!</v>
      </c>
      <c r="AN105" t="e">
        <v>#VALUE!</v>
      </c>
      <c r="AO105" t="e">
        <f t="shared" si="25"/>
        <v>#VALUE!</v>
      </c>
      <c r="AP105" t="e">
        <f t="shared" si="26"/>
        <v>#VALUE!</v>
      </c>
      <c r="AQ105" t="e">
        <f t="shared" si="22"/>
        <v>#VALUE!</v>
      </c>
      <c r="AR105" t="e">
        <f t="shared" si="23"/>
        <v>#VALUE!</v>
      </c>
      <c r="AS105" t="e">
        <f t="shared" si="24"/>
        <v>#VALUE!</v>
      </c>
    </row>
    <row r="106" spans="1:45" x14ac:dyDescent="0.3">
      <c r="A106">
        <v>22</v>
      </c>
      <c r="B106">
        <v>1</v>
      </c>
      <c r="C106">
        <v>1</v>
      </c>
      <c r="D106">
        <v>1</v>
      </c>
      <c r="E106">
        <v>4</v>
      </c>
      <c r="F106">
        <v>1</v>
      </c>
      <c r="G106" s="9">
        <v>0</v>
      </c>
      <c r="H106">
        <v>1</v>
      </c>
      <c r="I106" s="10">
        <f t="shared" si="14"/>
        <v>1</v>
      </c>
      <c r="J106">
        <f t="shared" si="15"/>
        <v>0</v>
      </c>
      <c r="K106" t="e">
        <f t="shared" si="16"/>
        <v>#VALUE!</v>
      </c>
      <c r="L106" s="9" t="e">
        <f t="shared" si="17"/>
        <v>#VALUE!</v>
      </c>
      <c r="M106" s="10" t="e">
        <f t="shared" si="18"/>
        <v>#VALUE!</v>
      </c>
      <c r="N106" s="9">
        <f t="shared" si="19"/>
        <v>0</v>
      </c>
      <c r="O106" s="10" t="e">
        <f t="shared" si="20"/>
        <v>#VALUE!</v>
      </c>
      <c r="P106">
        <f t="shared" si="21"/>
        <v>0</v>
      </c>
      <c r="AL106" t="e">
        <v>#VALUE!</v>
      </c>
      <c r="AM106" t="e">
        <v>#VALUE!</v>
      </c>
      <c r="AN106" t="e">
        <v>#VALUE!</v>
      </c>
      <c r="AO106" t="e">
        <f t="shared" si="25"/>
        <v>#VALUE!</v>
      </c>
      <c r="AP106" t="e">
        <f t="shared" si="26"/>
        <v>#VALUE!</v>
      </c>
      <c r="AQ106" t="e">
        <f t="shared" si="22"/>
        <v>#VALUE!</v>
      </c>
      <c r="AR106" t="e">
        <f t="shared" si="23"/>
        <v>#VALUE!</v>
      </c>
      <c r="AS106" t="e">
        <f t="shared" si="24"/>
        <v>#VALUE!</v>
      </c>
    </row>
    <row r="107" spans="1:45" x14ac:dyDescent="0.3">
      <c r="A107">
        <v>22</v>
      </c>
      <c r="B107">
        <v>1</v>
      </c>
      <c r="C107">
        <v>1</v>
      </c>
      <c r="D107">
        <v>1</v>
      </c>
      <c r="E107">
        <v>4</v>
      </c>
      <c r="F107">
        <v>3</v>
      </c>
      <c r="G107" s="9">
        <v>0</v>
      </c>
      <c r="H107">
        <v>1</v>
      </c>
      <c r="I107" s="10">
        <f t="shared" si="14"/>
        <v>1</v>
      </c>
      <c r="J107">
        <f t="shared" si="15"/>
        <v>0</v>
      </c>
      <c r="K107" t="e">
        <f t="shared" si="16"/>
        <v>#VALUE!</v>
      </c>
      <c r="L107" s="9" t="e">
        <f t="shared" si="17"/>
        <v>#VALUE!</v>
      </c>
      <c r="M107" s="10" t="e">
        <f t="shared" si="18"/>
        <v>#VALUE!</v>
      </c>
      <c r="N107" s="9">
        <f t="shared" si="19"/>
        <v>0</v>
      </c>
      <c r="O107" s="10" t="e">
        <f t="shared" si="20"/>
        <v>#VALUE!</v>
      </c>
      <c r="P107">
        <f t="shared" si="21"/>
        <v>0</v>
      </c>
      <c r="AL107" t="e">
        <v>#VALUE!</v>
      </c>
      <c r="AM107" t="e">
        <v>#VALUE!</v>
      </c>
      <c r="AN107" t="e">
        <v>#VALUE!</v>
      </c>
      <c r="AO107" t="e">
        <f t="shared" si="25"/>
        <v>#VALUE!</v>
      </c>
      <c r="AP107" t="e">
        <f t="shared" si="26"/>
        <v>#VALUE!</v>
      </c>
      <c r="AQ107" t="e">
        <f t="shared" si="22"/>
        <v>#VALUE!</v>
      </c>
      <c r="AR107" t="e">
        <f t="shared" si="23"/>
        <v>#VALUE!</v>
      </c>
      <c r="AS107" t="e">
        <f t="shared" si="24"/>
        <v>#VALUE!</v>
      </c>
    </row>
    <row r="108" spans="1:45" x14ac:dyDescent="0.3">
      <c r="A108">
        <v>22</v>
      </c>
      <c r="B108">
        <v>1</v>
      </c>
      <c r="C108">
        <v>1</v>
      </c>
      <c r="D108">
        <v>2</v>
      </c>
      <c r="E108">
        <v>2</v>
      </c>
      <c r="F108">
        <v>3</v>
      </c>
      <c r="G108" s="9">
        <v>0</v>
      </c>
      <c r="H108">
        <v>1</v>
      </c>
      <c r="I108" s="10">
        <f t="shared" si="14"/>
        <v>1</v>
      </c>
      <c r="J108">
        <f t="shared" si="15"/>
        <v>0</v>
      </c>
      <c r="K108" t="e">
        <f t="shared" si="16"/>
        <v>#VALUE!</v>
      </c>
      <c r="L108" s="9" t="e">
        <f t="shared" si="17"/>
        <v>#VALUE!</v>
      </c>
      <c r="M108" s="10" t="e">
        <f t="shared" si="18"/>
        <v>#VALUE!</v>
      </c>
      <c r="N108" s="9">
        <f t="shared" si="19"/>
        <v>0</v>
      </c>
      <c r="O108" s="10" t="e">
        <f t="shared" si="20"/>
        <v>#VALUE!</v>
      </c>
      <c r="P108">
        <f t="shared" si="21"/>
        <v>0</v>
      </c>
      <c r="AL108" t="e">
        <v>#VALUE!</v>
      </c>
      <c r="AM108" t="e">
        <v>#VALUE!</v>
      </c>
      <c r="AN108" t="e">
        <v>#VALUE!</v>
      </c>
      <c r="AO108" t="e">
        <f t="shared" si="25"/>
        <v>#VALUE!</v>
      </c>
      <c r="AP108" t="e">
        <f t="shared" si="26"/>
        <v>#VALUE!</v>
      </c>
      <c r="AQ108" t="e">
        <f t="shared" si="22"/>
        <v>#VALUE!</v>
      </c>
      <c r="AR108" t="e">
        <f t="shared" si="23"/>
        <v>#VALUE!</v>
      </c>
      <c r="AS108" t="e">
        <f t="shared" si="24"/>
        <v>#VALUE!</v>
      </c>
    </row>
    <row r="109" spans="1:45" x14ac:dyDescent="0.3">
      <c r="A109">
        <v>22</v>
      </c>
      <c r="B109">
        <v>1</v>
      </c>
      <c r="C109">
        <v>1</v>
      </c>
      <c r="D109">
        <v>3</v>
      </c>
      <c r="E109">
        <v>2</v>
      </c>
      <c r="F109">
        <v>2</v>
      </c>
      <c r="G109" s="9">
        <v>0</v>
      </c>
      <c r="H109">
        <v>1</v>
      </c>
      <c r="I109" s="10">
        <f t="shared" si="14"/>
        <v>1</v>
      </c>
      <c r="J109">
        <f t="shared" si="15"/>
        <v>0</v>
      </c>
      <c r="K109" t="e">
        <f t="shared" si="16"/>
        <v>#VALUE!</v>
      </c>
      <c r="L109" s="9" t="e">
        <f t="shared" si="17"/>
        <v>#VALUE!</v>
      </c>
      <c r="M109" s="10" t="e">
        <f t="shared" si="18"/>
        <v>#VALUE!</v>
      </c>
      <c r="N109" s="9">
        <f t="shared" si="19"/>
        <v>0</v>
      </c>
      <c r="O109" s="10" t="e">
        <f t="shared" si="20"/>
        <v>#VALUE!</v>
      </c>
      <c r="P109">
        <f t="shared" si="21"/>
        <v>0</v>
      </c>
      <c r="AL109" t="e">
        <v>#VALUE!</v>
      </c>
      <c r="AM109" t="e">
        <v>#VALUE!</v>
      </c>
      <c r="AN109" t="e">
        <v>#VALUE!</v>
      </c>
      <c r="AO109" t="e">
        <f t="shared" si="25"/>
        <v>#VALUE!</v>
      </c>
      <c r="AP109" t="e">
        <f t="shared" si="26"/>
        <v>#VALUE!</v>
      </c>
      <c r="AQ109" t="e">
        <f t="shared" si="22"/>
        <v>#VALUE!</v>
      </c>
      <c r="AR109" t="e">
        <f t="shared" si="23"/>
        <v>#VALUE!</v>
      </c>
      <c r="AS109" t="e">
        <f t="shared" si="24"/>
        <v>#VALUE!</v>
      </c>
    </row>
    <row r="110" spans="1:45" x14ac:dyDescent="0.3">
      <c r="A110">
        <v>22</v>
      </c>
      <c r="B110">
        <v>1</v>
      </c>
      <c r="C110">
        <v>1</v>
      </c>
      <c r="D110">
        <v>3</v>
      </c>
      <c r="E110">
        <v>3</v>
      </c>
      <c r="F110">
        <v>4</v>
      </c>
      <c r="G110" s="9">
        <v>0</v>
      </c>
      <c r="H110">
        <v>1</v>
      </c>
      <c r="I110" s="10">
        <f t="shared" si="14"/>
        <v>1</v>
      </c>
      <c r="J110">
        <f t="shared" si="15"/>
        <v>0</v>
      </c>
      <c r="K110" t="e">
        <f t="shared" si="16"/>
        <v>#VALUE!</v>
      </c>
      <c r="L110" s="9" t="e">
        <f t="shared" si="17"/>
        <v>#VALUE!</v>
      </c>
      <c r="M110" s="10" t="e">
        <f t="shared" si="18"/>
        <v>#VALUE!</v>
      </c>
      <c r="N110" s="9">
        <f t="shared" si="19"/>
        <v>0</v>
      </c>
      <c r="O110" s="10" t="e">
        <f t="shared" si="20"/>
        <v>#VALUE!</v>
      </c>
      <c r="P110">
        <f t="shared" si="21"/>
        <v>0</v>
      </c>
      <c r="AL110" t="e">
        <v>#VALUE!</v>
      </c>
      <c r="AM110" t="e">
        <v>#VALUE!</v>
      </c>
      <c r="AN110" t="e">
        <v>#VALUE!</v>
      </c>
      <c r="AO110" t="e">
        <f t="shared" si="25"/>
        <v>#VALUE!</v>
      </c>
      <c r="AP110" t="e">
        <f t="shared" si="26"/>
        <v>#VALUE!</v>
      </c>
      <c r="AQ110" t="e">
        <f t="shared" si="22"/>
        <v>#VALUE!</v>
      </c>
      <c r="AR110" t="e">
        <f t="shared" si="23"/>
        <v>#VALUE!</v>
      </c>
      <c r="AS110" t="e">
        <f t="shared" si="24"/>
        <v>#VALUE!</v>
      </c>
    </row>
    <row r="111" spans="1:45" x14ac:dyDescent="0.3">
      <c r="A111">
        <v>22</v>
      </c>
      <c r="B111">
        <v>1</v>
      </c>
      <c r="C111">
        <v>2</v>
      </c>
      <c r="D111">
        <v>1</v>
      </c>
      <c r="E111">
        <v>5</v>
      </c>
      <c r="F111">
        <v>3</v>
      </c>
      <c r="G111" s="9">
        <v>1</v>
      </c>
      <c r="H111">
        <v>0</v>
      </c>
      <c r="I111" s="10">
        <f t="shared" si="14"/>
        <v>1</v>
      </c>
      <c r="J111">
        <f t="shared" si="15"/>
        <v>1</v>
      </c>
      <c r="K111" t="e">
        <f t="shared" si="16"/>
        <v>#VALUE!</v>
      </c>
      <c r="L111" s="9" t="e">
        <f t="shared" si="17"/>
        <v>#VALUE!</v>
      </c>
      <c r="M111" s="10" t="e">
        <f t="shared" si="18"/>
        <v>#VALUE!</v>
      </c>
      <c r="N111" s="9">
        <f t="shared" si="19"/>
        <v>0</v>
      </c>
      <c r="O111" s="10" t="e">
        <f t="shared" si="20"/>
        <v>#VALUE!</v>
      </c>
      <c r="P111">
        <f t="shared" si="21"/>
        <v>0</v>
      </c>
      <c r="AL111" t="e">
        <v>#VALUE!</v>
      </c>
      <c r="AM111" t="e">
        <v>#VALUE!</v>
      </c>
      <c r="AN111" t="e">
        <v>#VALUE!</v>
      </c>
      <c r="AO111" t="e">
        <f t="shared" si="25"/>
        <v>#VALUE!</v>
      </c>
      <c r="AP111" t="e">
        <f t="shared" si="26"/>
        <v>#VALUE!</v>
      </c>
      <c r="AQ111" t="e">
        <f t="shared" si="22"/>
        <v>#VALUE!</v>
      </c>
      <c r="AR111" t="e">
        <f t="shared" si="23"/>
        <v>#VALUE!</v>
      </c>
      <c r="AS111" t="e">
        <f t="shared" si="24"/>
        <v>#VALUE!</v>
      </c>
    </row>
    <row r="112" spans="1:45" x14ac:dyDescent="0.3">
      <c r="A112">
        <v>22</v>
      </c>
      <c r="B112">
        <v>1</v>
      </c>
      <c r="C112">
        <v>2</v>
      </c>
      <c r="D112">
        <v>1</v>
      </c>
      <c r="E112">
        <v>5</v>
      </c>
      <c r="F112">
        <v>4</v>
      </c>
      <c r="G112" s="9">
        <v>0</v>
      </c>
      <c r="H112">
        <v>1</v>
      </c>
      <c r="I112" s="10">
        <f t="shared" si="14"/>
        <v>1</v>
      </c>
      <c r="J112">
        <f t="shared" si="15"/>
        <v>0</v>
      </c>
      <c r="K112" t="e">
        <f t="shared" si="16"/>
        <v>#VALUE!</v>
      </c>
      <c r="L112" s="9" t="e">
        <f t="shared" si="17"/>
        <v>#VALUE!</v>
      </c>
      <c r="M112" s="10" t="e">
        <f t="shared" si="18"/>
        <v>#VALUE!</v>
      </c>
      <c r="N112" s="9">
        <f t="shared" si="19"/>
        <v>0</v>
      </c>
      <c r="O112" s="10" t="e">
        <f t="shared" si="20"/>
        <v>#VALUE!</v>
      </c>
      <c r="P112">
        <f t="shared" si="21"/>
        <v>0</v>
      </c>
      <c r="AL112" t="e">
        <v>#VALUE!</v>
      </c>
      <c r="AM112" t="e">
        <v>#VALUE!</v>
      </c>
      <c r="AN112" t="e">
        <v>#VALUE!</v>
      </c>
      <c r="AO112" t="e">
        <f t="shared" si="25"/>
        <v>#VALUE!</v>
      </c>
      <c r="AP112" t="e">
        <f t="shared" si="26"/>
        <v>#VALUE!</v>
      </c>
      <c r="AQ112" t="e">
        <f t="shared" si="22"/>
        <v>#VALUE!</v>
      </c>
      <c r="AR112" t="e">
        <f t="shared" si="23"/>
        <v>#VALUE!</v>
      </c>
      <c r="AS112" t="e">
        <f t="shared" si="24"/>
        <v>#VALUE!</v>
      </c>
    </row>
    <row r="113" spans="1:45" x14ac:dyDescent="0.3">
      <c r="A113">
        <v>22</v>
      </c>
      <c r="B113">
        <v>1</v>
      </c>
      <c r="C113">
        <v>2</v>
      </c>
      <c r="D113">
        <v>3</v>
      </c>
      <c r="E113">
        <v>2</v>
      </c>
      <c r="F113">
        <v>3</v>
      </c>
      <c r="G113" s="9">
        <v>1</v>
      </c>
      <c r="H113">
        <v>0</v>
      </c>
      <c r="I113" s="10">
        <f t="shared" si="14"/>
        <v>1</v>
      </c>
      <c r="J113">
        <f t="shared" si="15"/>
        <v>1</v>
      </c>
      <c r="K113" t="e">
        <f t="shared" si="16"/>
        <v>#VALUE!</v>
      </c>
      <c r="L113" s="9" t="e">
        <f t="shared" si="17"/>
        <v>#VALUE!</v>
      </c>
      <c r="M113" s="10" t="e">
        <f t="shared" si="18"/>
        <v>#VALUE!</v>
      </c>
      <c r="N113" s="9">
        <f t="shared" si="19"/>
        <v>0</v>
      </c>
      <c r="O113" s="10" t="e">
        <f t="shared" si="20"/>
        <v>#VALUE!</v>
      </c>
      <c r="P113">
        <f t="shared" si="21"/>
        <v>0</v>
      </c>
      <c r="AL113" t="e">
        <v>#VALUE!</v>
      </c>
      <c r="AM113" t="e">
        <v>#VALUE!</v>
      </c>
      <c r="AN113" t="e">
        <v>#VALUE!</v>
      </c>
      <c r="AO113" t="e">
        <f t="shared" si="25"/>
        <v>#VALUE!</v>
      </c>
      <c r="AP113" t="e">
        <f t="shared" si="26"/>
        <v>#VALUE!</v>
      </c>
      <c r="AQ113" t="e">
        <f t="shared" si="22"/>
        <v>#VALUE!</v>
      </c>
      <c r="AR113" t="e">
        <f t="shared" si="23"/>
        <v>#VALUE!</v>
      </c>
      <c r="AS113" t="e">
        <f t="shared" si="24"/>
        <v>#VALUE!</v>
      </c>
    </row>
    <row r="114" spans="1:45" x14ac:dyDescent="0.3">
      <c r="A114">
        <v>22</v>
      </c>
      <c r="B114">
        <v>1</v>
      </c>
      <c r="C114">
        <v>2</v>
      </c>
      <c r="D114">
        <v>3</v>
      </c>
      <c r="E114">
        <v>3</v>
      </c>
      <c r="F114">
        <v>2</v>
      </c>
      <c r="G114" s="9">
        <v>0</v>
      </c>
      <c r="H114">
        <v>1</v>
      </c>
      <c r="I114" s="10">
        <f t="shared" si="14"/>
        <v>1</v>
      </c>
      <c r="J114">
        <f t="shared" si="15"/>
        <v>0</v>
      </c>
      <c r="K114" t="e">
        <f t="shared" si="16"/>
        <v>#VALUE!</v>
      </c>
      <c r="L114" s="9" t="e">
        <f t="shared" si="17"/>
        <v>#VALUE!</v>
      </c>
      <c r="M114" s="10" t="e">
        <f t="shared" si="18"/>
        <v>#VALUE!</v>
      </c>
      <c r="N114" s="9">
        <f t="shared" si="19"/>
        <v>0</v>
      </c>
      <c r="O114" s="10" t="e">
        <f t="shared" si="20"/>
        <v>#VALUE!</v>
      </c>
      <c r="P114">
        <f t="shared" si="21"/>
        <v>0</v>
      </c>
      <c r="AL114" t="e">
        <v>#VALUE!</v>
      </c>
      <c r="AM114" t="e">
        <v>#VALUE!</v>
      </c>
      <c r="AN114" t="e">
        <v>#VALUE!</v>
      </c>
      <c r="AO114" t="e">
        <f t="shared" si="25"/>
        <v>#VALUE!</v>
      </c>
      <c r="AP114" t="e">
        <f t="shared" si="26"/>
        <v>#VALUE!</v>
      </c>
      <c r="AQ114" t="e">
        <f t="shared" si="22"/>
        <v>#VALUE!</v>
      </c>
      <c r="AR114" t="e">
        <f t="shared" si="23"/>
        <v>#VALUE!</v>
      </c>
      <c r="AS114" t="e">
        <f t="shared" si="24"/>
        <v>#VALUE!</v>
      </c>
    </row>
    <row r="115" spans="1:45" x14ac:dyDescent="0.3">
      <c r="A115">
        <v>22</v>
      </c>
      <c r="B115">
        <v>1</v>
      </c>
      <c r="C115">
        <v>3</v>
      </c>
      <c r="D115">
        <v>1</v>
      </c>
      <c r="E115">
        <v>4</v>
      </c>
      <c r="F115">
        <v>3</v>
      </c>
      <c r="G115" s="9">
        <v>0</v>
      </c>
      <c r="H115">
        <v>1</v>
      </c>
      <c r="I115" s="10">
        <f t="shared" si="14"/>
        <v>1</v>
      </c>
      <c r="J115">
        <f t="shared" si="15"/>
        <v>0</v>
      </c>
      <c r="K115" t="e">
        <f t="shared" si="16"/>
        <v>#VALUE!</v>
      </c>
      <c r="L115" s="9" t="e">
        <f t="shared" si="17"/>
        <v>#VALUE!</v>
      </c>
      <c r="M115" s="10" t="e">
        <f t="shared" si="18"/>
        <v>#VALUE!</v>
      </c>
      <c r="N115" s="9">
        <f t="shared" si="19"/>
        <v>0</v>
      </c>
      <c r="O115" s="10" t="e">
        <f t="shared" si="20"/>
        <v>#VALUE!</v>
      </c>
      <c r="P115">
        <f t="shared" si="21"/>
        <v>0</v>
      </c>
      <c r="AL115" t="e">
        <v>#VALUE!</v>
      </c>
      <c r="AM115" t="e">
        <v>#VALUE!</v>
      </c>
      <c r="AN115" t="e">
        <v>#VALUE!</v>
      </c>
      <c r="AO115" t="e">
        <f t="shared" si="25"/>
        <v>#VALUE!</v>
      </c>
      <c r="AP115" t="e">
        <f t="shared" si="26"/>
        <v>#VALUE!</v>
      </c>
      <c r="AQ115" t="e">
        <f t="shared" si="22"/>
        <v>#VALUE!</v>
      </c>
      <c r="AR115" t="e">
        <f t="shared" si="23"/>
        <v>#VALUE!</v>
      </c>
      <c r="AS115" t="e">
        <f t="shared" si="24"/>
        <v>#VALUE!</v>
      </c>
    </row>
    <row r="116" spans="1:45" x14ac:dyDescent="0.3">
      <c r="A116">
        <v>22</v>
      </c>
      <c r="B116">
        <v>1</v>
      </c>
      <c r="C116">
        <v>3</v>
      </c>
      <c r="D116">
        <v>2</v>
      </c>
      <c r="E116">
        <v>2</v>
      </c>
      <c r="F116">
        <v>4</v>
      </c>
      <c r="G116" s="9">
        <v>0</v>
      </c>
      <c r="H116">
        <v>1</v>
      </c>
      <c r="I116" s="10">
        <f t="shared" si="14"/>
        <v>1</v>
      </c>
      <c r="J116">
        <f t="shared" si="15"/>
        <v>0</v>
      </c>
      <c r="K116" t="e">
        <f t="shared" si="16"/>
        <v>#VALUE!</v>
      </c>
      <c r="L116" s="9" t="e">
        <f t="shared" si="17"/>
        <v>#VALUE!</v>
      </c>
      <c r="M116" s="10" t="e">
        <f t="shared" si="18"/>
        <v>#VALUE!</v>
      </c>
      <c r="N116" s="9">
        <f t="shared" si="19"/>
        <v>0</v>
      </c>
      <c r="O116" s="10" t="e">
        <f t="shared" si="20"/>
        <v>#VALUE!</v>
      </c>
      <c r="P116">
        <f t="shared" si="21"/>
        <v>0</v>
      </c>
      <c r="AL116" t="e">
        <v>#VALUE!</v>
      </c>
      <c r="AM116" t="e">
        <v>#VALUE!</v>
      </c>
      <c r="AN116" t="e">
        <v>#VALUE!</v>
      </c>
      <c r="AO116" t="e">
        <f t="shared" si="25"/>
        <v>#VALUE!</v>
      </c>
      <c r="AP116" t="e">
        <f t="shared" si="26"/>
        <v>#VALUE!</v>
      </c>
      <c r="AQ116" t="e">
        <f t="shared" si="22"/>
        <v>#VALUE!</v>
      </c>
      <c r="AR116" t="e">
        <f t="shared" si="23"/>
        <v>#VALUE!</v>
      </c>
      <c r="AS116" t="e">
        <f t="shared" si="24"/>
        <v>#VALUE!</v>
      </c>
    </row>
    <row r="117" spans="1:45" x14ac:dyDescent="0.3">
      <c r="A117">
        <v>22</v>
      </c>
      <c r="B117">
        <v>1</v>
      </c>
      <c r="C117">
        <v>4</v>
      </c>
      <c r="D117">
        <v>1</v>
      </c>
      <c r="E117">
        <v>5</v>
      </c>
      <c r="F117">
        <v>3</v>
      </c>
      <c r="G117" s="9">
        <v>0</v>
      </c>
      <c r="H117">
        <v>1</v>
      </c>
      <c r="I117" s="10">
        <f t="shared" si="14"/>
        <v>1</v>
      </c>
      <c r="J117">
        <f t="shared" si="15"/>
        <v>0</v>
      </c>
      <c r="K117" t="e">
        <f t="shared" si="16"/>
        <v>#VALUE!</v>
      </c>
      <c r="L117" s="9" t="e">
        <f t="shared" si="17"/>
        <v>#VALUE!</v>
      </c>
      <c r="M117" s="10" t="e">
        <f t="shared" si="18"/>
        <v>#VALUE!</v>
      </c>
      <c r="N117" s="9">
        <f t="shared" si="19"/>
        <v>0</v>
      </c>
      <c r="O117" s="10" t="e">
        <f t="shared" si="20"/>
        <v>#VALUE!</v>
      </c>
      <c r="P117">
        <f t="shared" si="21"/>
        <v>0</v>
      </c>
      <c r="AL117" t="e">
        <v>#VALUE!</v>
      </c>
      <c r="AM117" t="e">
        <v>#VALUE!</v>
      </c>
      <c r="AN117" t="e">
        <v>#VALUE!</v>
      </c>
      <c r="AO117" t="e">
        <f t="shared" si="25"/>
        <v>#VALUE!</v>
      </c>
      <c r="AP117" t="e">
        <f t="shared" si="26"/>
        <v>#VALUE!</v>
      </c>
      <c r="AQ117" t="e">
        <f t="shared" si="22"/>
        <v>#VALUE!</v>
      </c>
      <c r="AR117" t="e">
        <f t="shared" si="23"/>
        <v>#VALUE!</v>
      </c>
      <c r="AS117" t="e">
        <f t="shared" si="24"/>
        <v>#VALUE!</v>
      </c>
    </row>
    <row r="118" spans="1:45" x14ac:dyDescent="0.3">
      <c r="A118">
        <v>23</v>
      </c>
      <c r="B118">
        <v>0</v>
      </c>
      <c r="C118">
        <v>1</v>
      </c>
      <c r="D118">
        <v>1</v>
      </c>
      <c r="E118">
        <v>3</v>
      </c>
      <c r="F118">
        <v>2</v>
      </c>
      <c r="G118" s="9">
        <v>0</v>
      </c>
      <c r="H118">
        <v>1</v>
      </c>
      <c r="I118" s="10">
        <f t="shared" si="14"/>
        <v>1</v>
      </c>
      <c r="J118">
        <f t="shared" si="15"/>
        <v>0</v>
      </c>
      <c r="K118" t="e">
        <f t="shared" si="16"/>
        <v>#VALUE!</v>
      </c>
      <c r="L118" s="9" t="e">
        <f t="shared" si="17"/>
        <v>#VALUE!</v>
      </c>
      <c r="M118" s="10" t="e">
        <f t="shared" si="18"/>
        <v>#VALUE!</v>
      </c>
      <c r="N118" s="9">
        <f t="shared" si="19"/>
        <v>0</v>
      </c>
      <c r="O118" s="10" t="e">
        <f t="shared" si="20"/>
        <v>#VALUE!</v>
      </c>
      <c r="P118">
        <f t="shared" si="21"/>
        <v>0</v>
      </c>
      <c r="AL118" t="e">
        <v>#VALUE!</v>
      </c>
      <c r="AM118" t="e">
        <v>#VALUE!</v>
      </c>
      <c r="AN118" t="e">
        <v>#VALUE!</v>
      </c>
      <c r="AO118" t="e">
        <f t="shared" si="25"/>
        <v>#VALUE!</v>
      </c>
      <c r="AP118" t="e">
        <f t="shared" si="26"/>
        <v>#VALUE!</v>
      </c>
      <c r="AQ118" t="e">
        <f t="shared" si="22"/>
        <v>#VALUE!</v>
      </c>
      <c r="AR118" t="e">
        <f t="shared" si="23"/>
        <v>#VALUE!</v>
      </c>
      <c r="AS118" t="e">
        <f t="shared" si="24"/>
        <v>#VALUE!</v>
      </c>
    </row>
    <row r="119" spans="1:45" x14ac:dyDescent="0.3">
      <c r="A119">
        <v>23</v>
      </c>
      <c r="B119">
        <v>0</v>
      </c>
      <c r="C119">
        <v>1</v>
      </c>
      <c r="D119">
        <v>1</v>
      </c>
      <c r="E119">
        <v>3</v>
      </c>
      <c r="F119">
        <v>3</v>
      </c>
      <c r="G119" s="9">
        <v>0</v>
      </c>
      <c r="H119">
        <v>1</v>
      </c>
      <c r="I119" s="10">
        <f t="shared" si="14"/>
        <v>1</v>
      </c>
      <c r="J119">
        <f t="shared" si="15"/>
        <v>0</v>
      </c>
      <c r="K119" t="e">
        <f t="shared" si="16"/>
        <v>#VALUE!</v>
      </c>
      <c r="L119" s="9" t="e">
        <f t="shared" si="17"/>
        <v>#VALUE!</v>
      </c>
      <c r="M119" s="10" t="e">
        <f t="shared" si="18"/>
        <v>#VALUE!</v>
      </c>
      <c r="N119" s="9">
        <f t="shared" si="19"/>
        <v>0</v>
      </c>
      <c r="O119" s="10" t="e">
        <f t="shared" si="20"/>
        <v>#VALUE!</v>
      </c>
      <c r="P119">
        <f t="shared" si="21"/>
        <v>0</v>
      </c>
      <c r="AL119" t="e">
        <v>#VALUE!</v>
      </c>
      <c r="AM119" t="e">
        <v>#VALUE!</v>
      </c>
      <c r="AN119" t="e">
        <v>#VALUE!</v>
      </c>
      <c r="AO119" t="e">
        <f t="shared" si="25"/>
        <v>#VALUE!</v>
      </c>
      <c r="AP119" t="e">
        <f t="shared" si="26"/>
        <v>#VALUE!</v>
      </c>
      <c r="AQ119" t="e">
        <f t="shared" si="22"/>
        <v>#VALUE!</v>
      </c>
      <c r="AR119" t="e">
        <f t="shared" si="23"/>
        <v>#VALUE!</v>
      </c>
      <c r="AS119" t="e">
        <f t="shared" si="24"/>
        <v>#VALUE!</v>
      </c>
    </row>
    <row r="120" spans="1:45" x14ac:dyDescent="0.3">
      <c r="A120">
        <v>23</v>
      </c>
      <c r="B120">
        <v>0</v>
      </c>
      <c r="C120">
        <v>1</v>
      </c>
      <c r="D120">
        <v>2</v>
      </c>
      <c r="E120">
        <v>2</v>
      </c>
      <c r="F120">
        <v>3</v>
      </c>
      <c r="G120" s="9">
        <v>0</v>
      </c>
      <c r="H120">
        <v>1</v>
      </c>
      <c r="I120" s="10">
        <f t="shared" si="14"/>
        <v>1</v>
      </c>
      <c r="J120">
        <f t="shared" si="15"/>
        <v>0</v>
      </c>
      <c r="K120" t="e">
        <f t="shared" si="16"/>
        <v>#VALUE!</v>
      </c>
      <c r="L120" s="9" t="e">
        <f t="shared" si="17"/>
        <v>#VALUE!</v>
      </c>
      <c r="M120" s="10" t="e">
        <f t="shared" si="18"/>
        <v>#VALUE!</v>
      </c>
      <c r="N120" s="9">
        <f t="shared" si="19"/>
        <v>0</v>
      </c>
      <c r="O120" s="10" t="e">
        <f t="shared" si="20"/>
        <v>#VALUE!</v>
      </c>
      <c r="P120">
        <f t="shared" si="21"/>
        <v>0</v>
      </c>
      <c r="AL120" t="e">
        <v>#VALUE!</v>
      </c>
      <c r="AM120" t="e">
        <v>#VALUE!</v>
      </c>
      <c r="AN120" t="e">
        <v>#VALUE!</v>
      </c>
      <c r="AO120" t="e">
        <f t="shared" si="25"/>
        <v>#VALUE!</v>
      </c>
      <c r="AP120" t="e">
        <f t="shared" si="26"/>
        <v>#VALUE!</v>
      </c>
      <c r="AQ120" t="e">
        <f t="shared" si="22"/>
        <v>#VALUE!</v>
      </c>
      <c r="AR120" t="e">
        <f t="shared" si="23"/>
        <v>#VALUE!</v>
      </c>
      <c r="AS120" t="e">
        <f t="shared" si="24"/>
        <v>#VALUE!</v>
      </c>
    </row>
    <row r="121" spans="1:45" x14ac:dyDescent="0.3">
      <c r="A121">
        <v>23</v>
      </c>
      <c r="B121">
        <v>0</v>
      </c>
      <c r="C121">
        <v>1</v>
      </c>
      <c r="D121">
        <v>2</v>
      </c>
      <c r="E121">
        <v>2</v>
      </c>
      <c r="F121">
        <v>4</v>
      </c>
      <c r="G121" s="9">
        <v>1</v>
      </c>
      <c r="H121">
        <v>0</v>
      </c>
      <c r="I121" s="10">
        <f t="shared" si="14"/>
        <v>1</v>
      </c>
      <c r="J121">
        <f t="shared" si="15"/>
        <v>1</v>
      </c>
      <c r="K121" t="e">
        <f t="shared" si="16"/>
        <v>#VALUE!</v>
      </c>
      <c r="L121" s="9" t="e">
        <f t="shared" si="17"/>
        <v>#VALUE!</v>
      </c>
      <c r="M121" s="10" t="e">
        <f t="shared" si="18"/>
        <v>#VALUE!</v>
      </c>
      <c r="N121" s="9">
        <f t="shared" si="19"/>
        <v>0</v>
      </c>
      <c r="O121" s="10" t="e">
        <f t="shared" si="20"/>
        <v>#VALUE!</v>
      </c>
      <c r="P121">
        <f t="shared" si="21"/>
        <v>0</v>
      </c>
      <c r="AL121" t="e">
        <v>#VALUE!</v>
      </c>
      <c r="AM121" t="e">
        <v>#VALUE!</v>
      </c>
      <c r="AN121" t="e">
        <v>#VALUE!</v>
      </c>
      <c r="AO121" t="e">
        <f t="shared" si="25"/>
        <v>#VALUE!</v>
      </c>
      <c r="AP121" t="e">
        <f t="shared" si="26"/>
        <v>#VALUE!</v>
      </c>
      <c r="AQ121" t="e">
        <f t="shared" si="22"/>
        <v>#VALUE!</v>
      </c>
      <c r="AR121" t="e">
        <f t="shared" si="23"/>
        <v>#VALUE!</v>
      </c>
      <c r="AS121" t="e">
        <f t="shared" si="24"/>
        <v>#VALUE!</v>
      </c>
    </row>
    <row r="122" spans="1:45" x14ac:dyDescent="0.3">
      <c r="A122">
        <v>23</v>
      </c>
      <c r="B122">
        <v>0</v>
      </c>
      <c r="C122">
        <v>1</v>
      </c>
      <c r="D122">
        <v>2</v>
      </c>
      <c r="E122">
        <v>5</v>
      </c>
      <c r="F122">
        <v>2</v>
      </c>
      <c r="G122" s="9">
        <v>1</v>
      </c>
      <c r="H122">
        <v>0</v>
      </c>
      <c r="I122" s="10">
        <f t="shared" si="14"/>
        <v>1</v>
      </c>
      <c r="J122">
        <f t="shared" si="15"/>
        <v>1</v>
      </c>
      <c r="K122" t="e">
        <f t="shared" si="16"/>
        <v>#VALUE!</v>
      </c>
      <c r="L122" s="9" t="e">
        <f t="shared" si="17"/>
        <v>#VALUE!</v>
      </c>
      <c r="M122" s="10" t="e">
        <f t="shared" si="18"/>
        <v>#VALUE!</v>
      </c>
      <c r="N122" s="9">
        <f t="shared" si="19"/>
        <v>0</v>
      </c>
      <c r="O122" s="10" t="e">
        <f t="shared" si="20"/>
        <v>#VALUE!</v>
      </c>
      <c r="P122">
        <f t="shared" si="21"/>
        <v>0</v>
      </c>
      <c r="AL122" t="e">
        <v>#VALUE!</v>
      </c>
      <c r="AM122" t="e">
        <v>#VALUE!</v>
      </c>
      <c r="AN122" t="e">
        <v>#VALUE!</v>
      </c>
      <c r="AO122" t="e">
        <f t="shared" si="25"/>
        <v>#VALUE!</v>
      </c>
      <c r="AP122" t="e">
        <f t="shared" si="26"/>
        <v>#VALUE!</v>
      </c>
      <c r="AQ122" t="e">
        <f t="shared" si="22"/>
        <v>#VALUE!</v>
      </c>
      <c r="AR122" t="e">
        <f t="shared" si="23"/>
        <v>#VALUE!</v>
      </c>
      <c r="AS122" t="e">
        <f t="shared" si="24"/>
        <v>#VALUE!</v>
      </c>
    </row>
    <row r="123" spans="1:45" x14ac:dyDescent="0.3">
      <c r="A123">
        <v>23</v>
      </c>
      <c r="B123">
        <v>0</v>
      </c>
      <c r="C123">
        <v>1</v>
      </c>
      <c r="D123">
        <v>3</v>
      </c>
      <c r="E123">
        <v>2</v>
      </c>
      <c r="F123">
        <v>1</v>
      </c>
      <c r="G123" s="9">
        <v>41</v>
      </c>
      <c r="H123">
        <v>0</v>
      </c>
      <c r="I123" s="10">
        <f t="shared" si="14"/>
        <v>41</v>
      </c>
      <c r="J123">
        <f t="shared" si="15"/>
        <v>1</v>
      </c>
      <c r="K123" t="e">
        <f t="shared" si="16"/>
        <v>#VALUE!</v>
      </c>
      <c r="L123" s="9" t="e">
        <f t="shared" si="17"/>
        <v>#VALUE!</v>
      </c>
      <c r="M123" s="10" t="e">
        <f t="shared" si="18"/>
        <v>#VALUE!</v>
      </c>
      <c r="N123" s="9">
        <f t="shared" si="19"/>
        <v>0</v>
      </c>
      <c r="O123" s="10" t="e">
        <f t="shared" si="20"/>
        <v>#VALUE!</v>
      </c>
      <c r="P123">
        <f t="shared" si="21"/>
        <v>0</v>
      </c>
      <c r="AL123" t="e">
        <v>#VALUE!</v>
      </c>
      <c r="AM123" t="e">
        <v>#VALUE!</v>
      </c>
      <c r="AN123" t="e">
        <v>#VALUE!</v>
      </c>
      <c r="AO123" t="e">
        <f t="shared" si="25"/>
        <v>#VALUE!</v>
      </c>
      <c r="AP123" t="e">
        <f t="shared" si="26"/>
        <v>#VALUE!</v>
      </c>
      <c r="AQ123" t="e">
        <f t="shared" si="22"/>
        <v>#VALUE!</v>
      </c>
      <c r="AR123" t="e">
        <f t="shared" si="23"/>
        <v>#VALUE!</v>
      </c>
      <c r="AS123" t="e">
        <f t="shared" si="24"/>
        <v>#VALUE!</v>
      </c>
    </row>
    <row r="124" spans="1:45" x14ac:dyDescent="0.3">
      <c r="A124">
        <v>23</v>
      </c>
      <c r="B124">
        <v>0</v>
      </c>
      <c r="C124">
        <v>1</v>
      </c>
      <c r="D124">
        <v>3</v>
      </c>
      <c r="E124">
        <v>3</v>
      </c>
      <c r="F124">
        <v>1</v>
      </c>
      <c r="G124" s="9">
        <v>41</v>
      </c>
      <c r="H124">
        <v>0</v>
      </c>
      <c r="I124" s="10">
        <f t="shared" si="14"/>
        <v>41</v>
      </c>
      <c r="J124">
        <f t="shared" si="15"/>
        <v>1</v>
      </c>
      <c r="K124" t="e">
        <f t="shared" si="16"/>
        <v>#VALUE!</v>
      </c>
      <c r="L124" s="9" t="e">
        <f t="shared" si="17"/>
        <v>#VALUE!</v>
      </c>
      <c r="M124" s="10" t="e">
        <f t="shared" si="18"/>
        <v>#VALUE!</v>
      </c>
      <c r="N124" s="9">
        <f t="shared" si="19"/>
        <v>0</v>
      </c>
      <c r="O124" s="10" t="e">
        <f t="shared" si="20"/>
        <v>#VALUE!</v>
      </c>
      <c r="P124">
        <f t="shared" si="21"/>
        <v>0</v>
      </c>
      <c r="AL124" t="e">
        <v>#VALUE!</v>
      </c>
      <c r="AM124" t="e">
        <v>#VALUE!</v>
      </c>
      <c r="AN124" t="e">
        <v>#VALUE!</v>
      </c>
      <c r="AO124" t="e">
        <f t="shared" si="25"/>
        <v>#VALUE!</v>
      </c>
      <c r="AP124" t="e">
        <f t="shared" si="26"/>
        <v>#VALUE!</v>
      </c>
      <c r="AQ124" t="e">
        <f t="shared" si="22"/>
        <v>#VALUE!</v>
      </c>
      <c r="AR124" t="e">
        <f t="shared" si="23"/>
        <v>#VALUE!</v>
      </c>
      <c r="AS124" t="e">
        <f t="shared" si="24"/>
        <v>#VALUE!</v>
      </c>
    </row>
    <row r="125" spans="1:45" x14ac:dyDescent="0.3">
      <c r="A125">
        <v>23</v>
      </c>
      <c r="B125">
        <v>0</v>
      </c>
      <c r="C125">
        <v>2</v>
      </c>
      <c r="D125">
        <v>1</v>
      </c>
      <c r="E125">
        <v>2</v>
      </c>
      <c r="F125">
        <v>2</v>
      </c>
      <c r="G125" s="9">
        <v>0</v>
      </c>
      <c r="H125">
        <v>1</v>
      </c>
      <c r="I125" s="10">
        <f t="shared" si="14"/>
        <v>1</v>
      </c>
      <c r="J125">
        <f t="shared" si="15"/>
        <v>0</v>
      </c>
      <c r="K125" t="e">
        <f t="shared" si="16"/>
        <v>#VALUE!</v>
      </c>
      <c r="L125" s="9" t="e">
        <f t="shared" si="17"/>
        <v>#VALUE!</v>
      </c>
      <c r="M125" s="10" t="e">
        <f t="shared" si="18"/>
        <v>#VALUE!</v>
      </c>
      <c r="N125" s="9">
        <f t="shared" si="19"/>
        <v>0</v>
      </c>
      <c r="O125" s="10" t="e">
        <f t="shared" si="20"/>
        <v>#VALUE!</v>
      </c>
      <c r="P125">
        <f t="shared" si="21"/>
        <v>0</v>
      </c>
      <c r="AL125" t="e">
        <v>#VALUE!</v>
      </c>
      <c r="AM125" t="e">
        <v>#VALUE!</v>
      </c>
      <c r="AN125" t="e">
        <v>#VALUE!</v>
      </c>
      <c r="AO125" t="e">
        <f t="shared" si="25"/>
        <v>#VALUE!</v>
      </c>
      <c r="AP125" t="e">
        <f t="shared" si="26"/>
        <v>#VALUE!</v>
      </c>
      <c r="AQ125" t="e">
        <f t="shared" si="22"/>
        <v>#VALUE!</v>
      </c>
      <c r="AR125" t="e">
        <f t="shared" si="23"/>
        <v>#VALUE!</v>
      </c>
      <c r="AS125" t="e">
        <f t="shared" si="24"/>
        <v>#VALUE!</v>
      </c>
    </row>
    <row r="126" spans="1:45" x14ac:dyDescent="0.3">
      <c r="A126">
        <v>23</v>
      </c>
      <c r="B126">
        <v>0</v>
      </c>
      <c r="C126">
        <v>2</v>
      </c>
      <c r="D126">
        <v>1</v>
      </c>
      <c r="E126">
        <v>4</v>
      </c>
      <c r="F126">
        <v>4</v>
      </c>
      <c r="G126" s="9">
        <v>0</v>
      </c>
      <c r="H126">
        <v>1</v>
      </c>
      <c r="I126" s="10">
        <f t="shared" si="14"/>
        <v>1</v>
      </c>
      <c r="J126">
        <f t="shared" si="15"/>
        <v>0</v>
      </c>
      <c r="K126" t="e">
        <f t="shared" si="16"/>
        <v>#VALUE!</v>
      </c>
      <c r="L126" s="9" t="e">
        <f t="shared" si="17"/>
        <v>#VALUE!</v>
      </c>
      <c r="M126" s="10" t="e">
        <f t="shared" si="18"/>
        <v>#VALUE!</v>
      </c>
      <c r="N126" s="9">
        <f t="shared" si="19"/>
        <v>0</v>
      </c>
      <c r="O126" s="10" t="e">
        <f t="shared" si="20"/>
        <v>#VALUE!</v>
      </c>
      <c r="P126">
        <f t="shared" si="21"/>
        <v>0</v>
      </c>
      <c r="AL126" t="e">
        <v>#VALUE!</v>
      </c>
      <c r="AM126" t="e">
        <v>#VALUE!</v>
      </c>
      <c r="AN126" t="e">
        <v>#VALUE!</v>
      </c>
      <c r="AO126" t="e">
        <f t="shared" si="25"/>
        <v>#VALUE!</v>
      </c>
      <c r="AP126" t="e">
        <f t="shared" si="26"/>
        <v>#VALUE!</v>
      </c>
      <c r="AQ126" t="e">
        <f t="shared" si="22"/>
        <v>#VALUE!</v>
      </c>
      <c r="AR126" t="e">
        <f t="shared" si="23"/>
        <v>#VALUE!</v>
      </c>
      <c r="AS126" t="e">
        <f t="shared" si="24"/>
        <v>#VALUE!</v>
      </c>
    </row>
    <row r="127" spans="1:45" x14ac:dyDescent="0.3">
      <c r="A127">
        <v>23</v>
      </c>
      <c r="B127">
        <v>0</v>
      </c>
      <c r="C127">
        <v>2</v>
      </c>
      <c r="D127">
        <v>1</v>
      </c>
      <c r="E127">
        <v>5</v>
      </c>
      <c r="F127">
        <v>1</v>
      </c>
      <c r="G127" s="9">
        <v>1</v>
      </c>
      <c r="H127">
        <v>0</v>
      </c>
      <c r="I127" s="10">
        <f t="shared" si="14"/>
        <v>1</v>
      </c>
      <c r="J127">
        <f t="shared" si="15"/>
        <v>1</v>
      </c>
      <c r="K127" t="e">
        <f t="shared" si="16"/>
        <v>#VALUE!</v>
      </c>
      <c r="L127" s="9" t="e">
        <f t="shared" si="17"/>
        <v>#VALUE!</v>
      </c>
      <c r="M127" s="10" t="e">
        <f t="shared" si="18"/>
        <v>#VALUE!</v>
      </c>
      <c r="N127" s="9">
        <f t="shared" si="19"/>
        <v>0</v>
      </c>
      <c r="O127" s="10" t="e">
        <f t="shared" si="20"/>
        <v>#VALUE!</v>
      </c>
      <c r="P127">
        <f t="shared" si="21"/>
        <v>0</v>
      </c>
      <c r="AL127" t="e">
        <v>#VALUE!</v>
      </c>
      <c r="AM127" t="e">
        <v>#VALUE!</v>
      </c>
      <c r="AN127" t="e">
        <v>#VALUE!</v>
      </c>
      <c r="AO127" t="e">
        <f t="shared" si="25"/>
        <v>#VALUE!</v>
      </c>
      <c r="AP127" t="e">
        <f t="shared" si="26"/>
        <v>#VALUE!</v>
      </c>
      <c r="AQ127" t="e">
        <f t="shared" si="22"/>
        <v>#VALUE!</v>
      </c>
      <c r="AR127" t="e">
        <f t="shared" si="23"/>
        <v>#VALUE!</v>
      </c>
      <c r="AS127" t="e">
        <f t="shared" si="24"/>
        <v>#VALUE!</v>
      </c>
    </row>
    <row r="128" spans="1:45" x14ac:dyDescent="0.3">
      <c r="A128">
        <v>23</v>
      </c>
      <c r="B128">
        <v>0</v>
      </c>
      <c r="C128">
        <v>3</v>
      </c>
      <c r="D128">
        <v>1</v>
      </c>
      <c r="E128">
        <v>3</v>
      </c>
      <c r="F128">
        <v>1</v>
      </c>
      <c r="G128" s="9">
        <v>0</v>
      </c>
      <c r="H128">
        <v>1</v>
      </c>
      <c r="I128" s="10">
        <f t="shared" si="14"/>
        <v>1</v>
      </c>
      <c r="J128">
        <f t="shared" si="15"/>
        <v>0</v>
      </c>
      <c r="K128" t="e">
        <f t="shared" si="16"/>
        <v>#VALUE!</v>
      </c>
      <c r="L128" s="9" t="e">
        <f t="shared" si="17"/>
        <v>#VALUE!</v>
      </c>
      <c r="M128" s="10" t="e">
        <f t="shared" si="18"/>
        <v>#VALUE!</v>
      </c>
      <c r="N128" s="9">
        <f t="shared" si="19"/>
        <v>0</v>
      </c>
      <c r="O128" s="10" t="e">
        <f t="shared" si="20"/>
        <v>#VALUE!</v>
      </c>
      <c r="P128">
        <f t="shared" si="21"/>
        <v>0</v>
      </c>
      <c r="AL128" t="e">
        <v>#VALUE!</v>
      </c>
      <c r="AM128" t="e">
        <v>#VALUE!</v>
      </c>
      <c r="AN128" t="e">
        <v>#VALUE!</v>
      </c>
      <c r="AO128" t="e">
        <f t="shared" si="25"/>
        <v>#VALUE!</v>
      </c>
      <c r="AP128" t="e">
        <f t="shared" si="26"/>
        <v>#VALUE!</v>
      </c>
      <c r="AQ128" t="e">
        <f t="shared" si="22"/>
        <v>#VALUE!</v>
      </c>
      <c r="AR128" t="e">
        <f t="shared" si="23"/>
        <v>#VALUE!</v>
      </c>
      <c r="AS128" t="e">
        <f t="shared" si="24"/>
        <v>#VALUE!</v>
      </c>
    </row>
    <row r="129" spans="1:45" x14ac:dyDescent="0.3">
      <c r="A129">
        <v>23</v>
      </c>
      <c r="B129">
        <v>0</v>
      </c>
      <c r="C129">
        <v>3</v>
      </c>
      <c r="D129">
        <v>1</v>
      </c>
      <c r="E129">
        <v>5</v>
      </c>
      <c r="F129">
        <v>2</v>
      </c>
      <c r="G129" s="9">
        <v>0</v>
      </c>
      <c r="H129">
        <v>1</v>
      </c>
      <c r="I129" s="10">
        <f t="shared" si="14"/>
        <v>1</v>
      </c>
      <c r="J129">
        <f t="shared" si="15"/>
        <v>0</v>
      </c>
      <c r="K129" t="e">
        <f t="shared" si="16"/>
        <v>#VALUE!</v>
      </c>
      <c r="L129" s="9" t="e">
        <f t="shared" si="17"/>
        <v>#VALUE!</v>
      </c>
      <c r="M129" s="10" t="e">
        <f t="shared" si="18"/>
        <v>#VALUE!</v>
      </c>
      <c r="N129" s="9">
        <f t="shared" si="19"/>
        <v>0</v>
      </c>
      <c r="O129" s="10" t="e">
        <f t="shared" si="20"/>
        <v>#VALUE!</v>
      </c>
      <c r="P129">
        <f t="shared" si="21"/>
        <v>0</v>
      </c>
      <c r="AL129" t="e">
        <v>#VALUE!</v>
      </c>
      <c r="AM129" t="e">
        <v>#VALUE!</v>
      </c>
      <c r="AN129" t="e">
        <v>#VALUE!</v>
      </c>
      <c r="AO129" t="e">
        <f t="shared" si="25"/>
        <v>#VALUE!</v>
      </c>
      <c r="AP129" t="e">
        <f t="shared" si="26"/>
        <v>#VALUE!</v>
      </c>
      <c r="AQ129" t="e">
        <f t="shared" si="22"/>
        <v>#VALUE!</v>
      </c>
      <c r="AR129" t="e">
        <f t="shared" si="23"/>
        <v>#VALUE!</v>
      </c>
      <c r="AS129" t="e">
        <f t="shared" si="24"/>
        <v>#VALUE!</v>
      </c>
    </row>
    <row r="130" spans="1:45" x14ac:dyDescent="0.3">
      <c r="A130">
        <v>23</v>
      </c>
      <c r="B130">
        <v>0</v>
      </c>
      <c r="C130">
        <v>3</v>
      </c>
      <c r="D130">
        <v>3</v>
      </c>
      <c r="E130">
        <v>3</v>
      </c>
      <c r="F130">
        <v>1</v>
      </c>
      <c r="G130" s="9">
        <v>1</v>
      </c>
      <c r="H130">
        <v>0</v>
      </c>
      <c r="I130" s="10">
        <f t="shared" si="14"/>
        <v>1</v>
      </c>
      <c r="J130">
        <f t="shared" si="15"/>
        <v>1</v>
      </c>
      <c r="K130" t="e">
        <f t="shared" si="16"/>
        <v>#VALUE!</v>
      </c>
      <c r="L130" s="9" t="e">
        <f t="shared" si="17"/>
        <v>#VALUE!</v>
      </c>
      <c r="M130" s="10" t="e">
        <f t="shared" si="18"/>
        <v>#VALUE!</v>
      </c>
      <c r="N130" s="9">
        <f t="shared" si="19"/>
        <v>0</v>
      </c>
      <c r="O130" s="10" t="e">
        <f t="shared" si="20"/>
        <v>#VALUE!</v>
      </c>
      <c r="P130">
        <f t="shared" si="21"/>
        <v>0</v>
      </c>
      <c r="AL130" t="e">
        <v>#VALUE!</v>
      </c>
      <c r="AM130" t="e">
        <v>#VALUE!</v>
      </c>
      <c r="AN130" t="e">
        <v>#VALUE!</v>
      </c>
      <c r="AO130" t="e">
        <f t="shared" si="25"/>
        <v>#VALUE!</v>
      </c>
      <c r="AP130" t="e">
        <f t="shared" si="26"/>
        <v>#VALUE!</v>
      </c>
      <c r="AQ130" t="e">
        <f t="shared" si="22"/>
        <v>#VALUE!</v>
      </c>
      <c r="AR130" t="e">
        <f t="shared" si="23"/>
        <v>#VALUE!</v>
      </c>
      <c r="AS130" t="e">
        <f t="shared" si="24"/>
        <v>#VALUE!</v>
      </c>
    </row>
    <row r="131" spans="1:45" x14ac:dyDescent="0.3">
      <c r="A131">
        <v>23</v>
      </c>
      <c r="B131">
        <v>0</v>
      </c>
      <c r="C131">
        <v>3</v>
      </c>
      <c r="D131">
        <v>3</v>
      </c>
      <c r="E131">
        <v>4</v>
      </c>
      <c r="F131">
        <v>2</v>
      </c>
      <c r="G131" s="9">
        <v>1</v>
      </c>
      <c r="H131">
        <v>0</v>
      </c>
      <c r="I131" s="10">
        <f t="shared" si="14"/>
        <v>1</v>
      </c>
      <c r="J131">
        <f t="shared" si="15"/>
        <v>1</v>
      </c>
      <c r="K131" t="e">
        <f t="shared" si="16"/>
        <v>#VALUE!</v>
      </c>
      <c r="L131" s="9" t="e">
        <f t="shared" si="17"/>
        <v>#VALUE!</v>
      </c>
      <c r="M131" s="10" t="e">
        <f t="shared" si="18"/>
        <v>#VALUE!</v>
      </c>
      <c r="N131" s="9">
        <f t="shared" si="19"/>
        <v>0</v>
      </c>
      <c r="O131" s="10" t="e">
        <f t="shared" si="20"/>
        <v>#VALUE!</v>
      </c>
      <c r="P131">
        <f t="shared" si="21"/>
        <v>0</v>
      </c>
      <c r="AL131" t="e">
        <v>#VALUE!</v>
      </c>
      <c r="AM131" t="e">
        <v>#VALUE!</v>
      </c>
      <c r="AN131" t="e">
        <v>#VALUE!</v>
      </c>
      <c r="AO131" t="e">
        <f t="shared" si="25"/>
        <v>#VALUE!</v>
      </c>
      <c r="AP131" t="e">
        <f t="shared" si="26"/>
        <v>#VALUE!</v>
      </c>
      <c r="AQ131" t="e">
        <f t="shared" si="22"/>
        <v>#VALUE!</v>
      </c>
      <c r="AR131" t="e">
        <f t="shared" si="23"/>
        <v>#VALUE!</v>
      </c>
      <c r="AS131" t="e">
        <f t="shared" si="24"/>
        <v>#VALUE!</v>
      </c>
    </row>
    <row r="132" spans="1:45" x14ac:dyDescent="0.3">
      <c r="A132">
        <v>23</v>
      </c>
      <c r="B132">
        <v>0</v>
      </c>
      <c r="C132">
        <v>4</v>
      </c>
      <c r="D132">
        <v>3</v>
      </c>
      <c r="E132">
        <v>1</v>
      </c>
      <c r="F132">
        <v>3</v>
      </c>
      <c r="G132" s="9">
        <v>0</v>
      </c>
      <c r="H132">
        <v>1</v>
      </c>
      <c r="I132" s="10">
        <f t="shared" si="14"/>
        <v>1</v>
      </c>
      <c r="J132">
        <f t="shared" si="15"/>
        <v>0</v>
      </c>
      <c r="K132" t="e">
        <f t="shared" si="16"/>
        <v>#VALUE!</v>
      </c>
      <c r="L132" s="9" t="e">
        <f t="shared" si="17"/>
        <v>#VALUE!</v>
      </c>
      <c r="M132" s="10" t="e">
        <f t="shared" si="18"/>
        <v>#VALUE!</v>
      </c>
      <c r="N132" s="9">
        <f t="shared" si="19"/>
        <v>0</v>
      </c>
      <c r="O132" s="10" t="e">
        <f t="shared" si="20"/>
        <v>#VALUE!</v>
      </c>
      <c r="P132">
        <f t="shared" si="21"/>
        <v>0</v>
      </c>
      <c r="AL132" t="e">
        <v>#VALUE!</v>
      </c>
      <c r="AM132" t="e">
        <v>#VALUE!</v>
      </c>
      <c r="AN132" t="e">
        <v>#VALUE!</v>
      </c>
      <c r="AO132" t="e">
        <f t="shared" si="25"/>
        <v>#VALUE!</v>
      </c>
      <c r="AP132" t="e">
        <f t="shared" si="26"/>
        <v>#VALUE!</v>
      </c>
      <c r="AQ132" t="e">
        <f t="shared" si="22"/>
        <v>#VALUE!</v>
      </c>
      <c r="AR132" t="e">
        <f t="shared" si="23"/>
        <v>#VALUE!</v>
      </c>
      <c r="AS132" t="e">
        <f t="shared" si="24"/>
        <v>#VALUE!</v>
      </c>
    </row>
    <row r="133" spans="1:45" x14ac:dyDescent="0.3">
      <c r="A133">
        <v>23</v>
      </c>
      <c r="B133">
        <v>0</v>
      </c>
      <c r="C133">
        <v>4</v>
      </c>
      <c r="D133">
        <v>3</v>
      </c>
      <c r="E133">
        <v>2</v>
      </c>
      <c r="F133">
        <v>1</v>
      </c>
      <c r="G133" s="9">
        <v>0</v>
      </c>
      <c r="H133">
        <v>1</v>
      </c>
      <c r="I133" s="10">
        <f t="shared" ref="I133:I196" si="27">G133+H133</f>
        <v>1</v>
      </c>
      <c r="J133">
        <f t="shared" ref="J133:J196" si="28">IF(I133=0,"",G133/I133)</f>
        <v>0</v>
      </c>
      <c r="K133" t="e">
        <f t="shared" ref="K133:K196" si="29">1/(1+EXP(-$R$5-MMULT(A133:F133,$R$6:$R$11)))</f>
        <v>#VALUE!</v>
      </c>
      <c r="L133" s="9" t="e">
        <f t="shared" ref="L133:L196" si="30">I133*K133</f>
        <v>#VALUE!</v>
      </c>
      <c r="M133" s="10" t="e">
        <f t="shared" ref="M133:M196" si="31">I133-L133</f>
        <v>#VALUE!</v>
      </c>
      <c r="N133" s="9">
        <f t="shared" ref="N133:N196" si="32">IFERROR(I133*(J133*LN(K133)+(1-J133)*LN(1-K133)),0)</f>
        <v>0</v>
      </c>
      <c r="O133" s="10" t="e">
        <f t="shared" ref="O133:O196" si="33">100*IF(K133&gt;=$AH$10,G133/I133,H133/I133)</f>
        <v>#VALUE!</v>
      </c>
      <c r="P133">
        <f t="shared" ref="P133:P196" si="34">IFERROR((G133-L133)^2/L133+(H133-M133)^2/M133,0)</f>
        <v>0</v>
      </c>
      <c r="AL133" t="e">
        <v>#VALUE!</v>
      </c>
      <c r="AM133" t="e">
        <v>#VALUE!</v>
      </c>
      <c r="AN133" t="e">
        <v>#VALUE!</v>
      </c>
      <c r="AO133" t="e">
        <f t="shared" si="25"/>
        <v>#VALUE!</v>
      </c>
      <c r="AP133" t="e">
        <f t="shared" si="26"/>
        <v>#VALUE!</v>
      </c>
      <c r="AQ133" t="e">
        <f t="shared" ref="AQ133:AQ196" si="35">1-AO133/AO$981</f>
        <v>#VALUE!</v>
      </c>
      <c r="AR133" t="e">
        <f t="shared" ref="AR133:AR196" si="36">1-AP133/AP$981</f>
        <v>#VALUE!</v>
      </c>
      <c r="AS133" t="e">
        <f t="shared" ref="AS133:AS196" si="37">(AQ133-AQ134)*AR133</f>
        <v>#VALUE!</v>
      </c>
    </row>
    <row r="134" spans="1:45" x14ac:dyDescent="0.3">
      <c r="A134">
        <v>23</v>
      </c>
      <c r="B134">
        <v>0</v>
      </c>
      <c r="C134">
        <v>4</v>
      </c>
      <c r="D134">
        <v>3</v>
      </c>
      <c r="E134">
        <v>2</v>
      </c>
      <c r="F134">
        <v>4</v>
      </c>
      <c r="G134" s="9">
        <v>1</v>
      </c>
      <c r="H134">
        <v>0</v>
      </c>
      <c r="I134" s="10">
        <f t="shared" si="27"/>
        <v>1</v>
      </c>
      <c r="J134">
        <f t="shared" si="28"/>
        <v>1</v>
      </c>
      <c r="K134" t="e">
        <f t="shared" si="29"/>
        <v>#VALUE!</v>
      </c>
      <c r="L134" s="9" t="e">
        <f t="shared" si="30"/>
        <v>#VALUE!</v>
      </c>
      <c r="M134" s="10" t="e">
        <f t="shared" si="31"/>
        <v>#VALUE!</v>
      </c>
      <c r="N134" s="9">
        <f t="shared" si="32"/>
        <v>0</v>
      </c>
      <c r="O134" s="10" t="e">
        <f t="shared" si="33"/>
        <v>#VALUE!</v>
      </c>
      <c r="P134">
        <f t="shared" si="34"/>
        <v>0</v>
      </c>
      <c r="AL134" t="e">
        <v>#VALUE!</v>
      </c>
      <c r="AM134" t="e">
        <v>#VALUE!</v>
      </c>
      <c r="AN134" t="e">
        <v>#VALUE!</v>
      </c>
      <c r="AO134" t="e">
        <f t="shared" ref="AO134:AO197" si="38">AO133+AM134</f>
        <v>#VALUE!</v>
      </c>
      <c r="AP134" t="e">
        <f t="shared" ref="AP134:AP197" si="39">AP133+AN134</f>
        <v>#VALUE!</v>
      </c>
      <c r="AQ134" t="e">
        <f t="shared" si="35"/>
        <v>#VALUE!</v>
      </c>
      <c r="AR134" t="e">
        <f t="shared" si="36"/>
        <v>#VALUE!</v>
      </c>
      <c r="AS134" t="e">
        <f t="shared" si="37"/>
        <v>#VALUE!</v>
      </c>
    </row>
    <row r="135" spans="1:45" x14ac:dyDescent="0.3">
      <c r="A135">
        <v>23</v>
      </c>
      <c r="B135">
        <v>0</v>
      </c>
      <c r="C135">
        <v>4</v>
      </c>
      <c r="D135">
        <v>3</v>
      </c>
      <c r="E135">
        <v>3</v>
      </c>
      <c r="F135">
        <v>4</v>
      </c>
      <c r="G135" s="9">
        <v>1</v>
      </c>
      <c r="H135">
        <v>0</v>
      </c>
      <c r="I135" s="10">
        <f t="shared" si="27"/>
        <v>1</v>
      </c>
      <c r="J135">
        <f t="shared" si="28"/>
        <v>1</v>
      </c>
      <c r="K135" t="e">
        <f t="shared" si="29"/>
        <v>#VALUE!</v>
      </c>
      <c r="L135" s="9" t="e">
        <f t="shared" si="30"/>
        <v>#VALUE!</v>
      </c>
      <c r="M135" s="10" t="e">
        <f t="shared" si="31"/>
        <v>#VALUE!</v>
      </c>
      <c r="N135" s="9">
        <f t="shared" si="32"/>
        <v>0</v>
      </c>
      <c r="O135" s="10" t="e">
        <f t="shared" si="33"/>
        <v>#VALUE!</v>
      </c>
      <c r="P135">
        <f t="shared" si="34"/>
        <v>0</v>
      </c>
      <c r="AL135" t="e">
        <v>#VALUE!</v>
      </c>
      <c r="AM135" t="e">
        <v>#VALUE!</v>
      </c>
      <c r="AN135" t="e">
        <v>#VALUE!</v>
      </c>
      <c r="AO135" t="e">
        <f t="shared" si="38"/>
        <v>#VALUE!</v>
      </c>
      <c r="AP135" t="e">
        <f t="shared" si="39"/>
        <v>#VALUE!</v>
      </c>
      <c r="AQ135" t="e">
        <f t="shared" si="35"/>
        <v>#VALUE!</v>
      </c>
      <c r="AR135" t="e">
        <f t="shared" si="36"/>
        <v>#VALUE!</v>
      </c>
      <c r="AS135" t="e">
        <f t="shared" si="37"/>
        <v>#VALUE!</v>
      </c>
    </row>
    <row r="136" spans="1:45" x14ac:dyDescent="0.3">
      <c r="A136">
        <v>23</v>
      </c>
      <c r="B136">
        <v>1</v>
      </c>
      <c r="C136">
        <v>1</v>
      </c>
      <c r="D136">
        <v>2</v>
      </c>
      <c r="E136">
        <v>2</v>
      </c>
      <c r="F136">
        <v>2</v>
      </c>
      <c r="G136" s="9">
        <v>1</v>
      </c>
      <c r="H136">
        <v>0</v>
      </c>
      <c r="I136" s="10">
        <f t="shared" si="27"/>
        <v>1</v>
      </c>
      <c r="J136">
        <f t="shared" si="28"/>
        <v>1</v>
      </c>
      <c r="K136" t="e">
        <f t="shared" si="29"/>
        <v>#VALUE!</v>
      </c>
      <c r="L136" s="9" t="e">
        <f t="shared" si="30"/>
        <v>#VALUE!</v>
      </c>
      <c r="M136" s="10" t="e">
        <f t="shared" si="31"/>
        <v>#VALUE!</v>
      </c>
      <c r="N136" s="9">
        <f t="shared" si="32"/>
        <v>0</v>
      </c>
      <c r="O136" s="10" t="e">
        <f t="shared" si="33"/>
        <v>#VALUE!</v>
      </c>
      <c r="P136">
        <f t="shared" si="34"/>
        <v>0</v>
      </c>
      <c r="AL136" t="e">
        <v>#VALUE!</v>
      </c>
      <c r="AM136" t="e">
        <v>#VALUE!</v>
      </c>
      <c r="AN136" t="e">
        <v>#VALUE!</v>
      </c>
      <c r="AO136" t="e">
        <f t="shared" si="38"/>
        <v>#VALUE!</v>
      </c>
      <c r="AP136" t="e">
        <f t="shared" si="39"/>
        <v>#VALUE!</v>
      </c>
      <c r="AQ136" t="e">
        <f t="shared" si="35"/>
        <v>#VALUE!</v>
      </c>
      <c r="AR136" t="e">
        <f t="shared" si="36"/>
        <v>#VALUE!</v>
      </c>
      <c r="AS136" t="e">
        <f t="shared" si="37"/>
        <v>#VALUE!</v>
      </c>
    </row>
    <row r="137" spans="1:45" x14ac:dyDescent="0.3">
      <c r="A137">
        <v>23</v>
      </c>
      <c r="B137">
        <v>1</v>
      </c>
      <c r="C137">
        <v>1</v>
      </c>
      <c r="D137">
        <v>2</v>
      </c>
      <c r="E137">
        <v>2</v>
      </c>
      <c r="F137">
        <v>3</v>
      </c>
      <c r="G137" s="9">
        <v>1</v>
      </c>
      <c r="H137">
        <v>0</v>
      </c>
      <c r="I137" s="10">
        <f t="shared" si="27"/>
        <v>1</v>
      </c>
      <c r="J137">
        <f t="shared" si="28"/>
        <v>1</v>
      </c>
      <c r="K137" t="e">
        <f t="shared" si="29"/>
        <v>#VALUE!</v>
      </c>
      <c r="L137" s="9" t="e">
        <f t="shared" si="30"/>
        <v>#VALUE!</v>
      </c>
      <c r="M137" s="10" t="e">
        <f t="shared" si="31"/>
        <v>#VALUE!</v>
      </c>
      <c r="N137" s="9">
        <f t="shared" si="32"/>
        <v>0</v>
      </c>
      <c r="O137" s="10" t="e">
        <f t="shared" si="33"/>
        <v>#VALUE!</v>
      </c>
      <c r="P137">
        <f t="shared" si="34"/>
        <v>0</v>
      </c>
      <c r="AL137" t="e">
        <v>#VALUE!</v>
      </c>
      <c r="AM137" t="e">
        <v>#VALUE!</v>
      </c>
      <c r="AN137" t="e">
        <v>#VALUE!</v>
      </c>
      <c r="AO137" t="e">
        <f t="shared" si="38"/>
        <v>#VALUE!</v>
      </c>
      <c r="AP137" t="e">
        <f t="shared" si="39"/>
        <v>#VALUE!</v>
      </c>
      <c r="AQ137" t="e">
        <f t="shared" si="35"/>
        <v>#VALUE!</v>
      </c>
      <c r="AR137" t="e">
        <f t="shared" si="36"/>
        <v>#VALUE!</v>
      </c>
      <c r="AS137" t="e">
        <f t="shared" si="37"/>
        <v>#VALUE!</v>
      </c>
    </row>
    <row r="138" spans="1:45" x14ac:dyDescent="0.3">
      <c r="A138">
        <v>23</v>
      </c>
      <c r="B138">
        <v>1</v>
      </c>
      <c r="C138">
        <v>1</v>
      </c>
      <c r="D138">
        <v>2</v>
      </c>
      <c r="E138">
        <v>5</v>
      </c>
      <c r="F138">
        <v>2</v>
      </c>
      <c r="G138" s="9">
        <v>1</v>
      </c>
      <c r="H138">
        <v>0</v>
      </c>
      <c r="I138" s="10">
        <f t="shared" si="27"/>
        <v>1</v>
      </c>
      <c r="J138">
        <f t="shared" si="28"/>
        <v>1</v>
      </c>
      <c r="K138" t="e">
        <f t="shared" si="29"/>
        <v>#VALUE!</v>
      </c>
      <c r="L138" s="9" t="e">
        <f t="shared" si="30"/>
        <v>#VALUE!</v>
      </c>
      <c r="M138" s="10" t="e">
        <f t="shared" si="31"/>
        <v>#VALUE!</v>
      </c>
      <c r="N138" s="9">
        <f t="shared" si="32"/>
        <v>0</v>
      </c>
      <c r="O138" s="10" t="e">
        <f t="shared" si="33"/>
        <v>#VALUE!</v>
      </c>
      <c r="P138">
        <f t="shared" si="34"/>
        <v>0</v>
      </c>
      <c r="AL138" t="e">
        <v>#VALUE!</v>
      </c>
      <c r="AM138" t="e">
        <v>#VALUE!</v>
      </c>
      <c r="AN138" t="e">
        <v>#VALUE!</v>
      </c>
      <c r="AO138" t="e">
        <f t="shared" si="38"/>
        <v>#VALUE!</v>
      </c>
      <c r="AP138" t="e">
        <f t="shared" si="39"/>
        <v>#VALUE!</v>
      </c>
      <c r="AQ138" t="e">
        <f t="shared" si="35"/>
        <v>#VALUE!</v>
      </c>
      <c r="AR138" t="e">
        <f t="shared" si="36"/>
        <v>#VALUE!</v>
      </c>
      <c r="AS138" t="e">
        <f t="shared" si="37"/>
        <v>#VALUE!</v>
      </c>
    </row>
    <row r="139" spans="1:45" x14ac:dyDescent="0.3">
      <c r="A139">
        <v>23</v>
      </c>
      <c r="B139">
        <v>1</v>
      </c>
      <c r="C139">
        <v>1</v>
      </c>
      <c r="D139">
        <v>3</v>
      </c>
      <c r="E139">
        <v>4</v>
      </c>
      <c r="F139">
        <v>4</v>
      </c>
      <c r="G139" s="9">
        <v>0</v>
      </c>
      <c r="H139">
        <v>1</v>
      </c>
      <c r="I139" s="10">
        <f t="shared" si="27"/>
        <v>1</v>
      </c>
      <c r="J139">
        <f t="shared" si="28"/>
        <v>0</v>
      </c>
      <c r="K139" t="e">
        <f t="shared" si="29"/>
        <v>#VALUE!</v>
      </c>
      <c r="L139" s="9" t="e">
        <f t="shared" si="30"/>
        <v>#VALUE!</v>
      </c>
      <c r="M139" s="10" t="e">
        <f t="shared" si="31"/>
        <v>#VALUE!</v>
      </c>
      <c r="N139" s="9">
        <f t="shared" si="32"/>
        <v>0</v>
      </c>
      <c r="O139" s="10" t="e">
        <f t="shared" si="33"/>
        <v>#VALUE!</v>
      </c>
      <c r="P139">
        <f t="shared" si="34"/>
        <v>0</v>
      </c>
      <c r="AL139" t="e">
        <v>#VALUE!</v>
      </c>
      <c r="AM139" t="e">
        <v>#VALUE!</v>
      </c>
      <c r="AN139" t="e">
        <v>#VALUE!</v>
      </c>
      <c r="AO139" t="e">
        <f t="shared" si="38"/>
        <v>#VALUE!</v>
      </c>
      <c r="AP139" t="e">
        <f t="shared" si="39"/>
        <v>#VALUE!</v>
      </c>
      <c r="AQ139" t="e">
        <f t="shared" si="35"/>
        <v>#VALUE!</v>
      </c>
      <c r="AR139" t="e">
        <f t="shared" si="36"/>
        <v>#VALUE!</v>
      </c>
      <c r="AS139" t="e">
        <f t="shared" si="37"/>
        <v>#VALUE!</v>
      </c>
    </row>
    <row r="140" spans="1:45" x14ac:dyDescent="0.3">
      <c r="A140">
        <v>23</v>
      </c>
      <c r="B140">
        <v>1</v>
      </c>
      <c r="C140">
        <v>2</v>
      </c>
      <c r="D140">
        <v>3</v>
      </c>
      <c r="E140">
        <v>5</v>
      </c>
      <c r="F140">
        <v>3</v>
      </c>
      <c r="G140" s="9">
        <v>0</v>
      </c>
      <c r="H140">
        <v>1</v>
      </c>
      <c r="I140" s="10">
        <f t="shared" si="27"/>
        <v>1</v>
      </c>
      <c r="J140">
        <f t="shared" si="28"/>
        <v>0</v>
      </c>
      <c r="K140" t="e">
        <f t="shared" si="29"/>
        <v>#VALUE!</v>
      </c>
      <c r="L140" s="9" t="e">
        <f t="shared" si="30"/>
        <v>#VALUE!</v>
      </c>
      <c r="M140" s="10" t="e">
        <f t="shared" si="31"/>
        <v>#VALUE!</v>
      </c>
      <c r="N140" s="9">
        <f t="shared" si="32"/>
        <v>0</v>
      </c>
      <c r="O140" s="10" t="e">
        <f t="shared" si="33"/>
        <v>#VALUE!</v>
      </c>
      <c r="P140">
        <f t="shared" si="34"/>
        <v>0</v>
      </c>
      <c r="AL140" t="e">
        <v>#VALUE!</v>
      </c>
      <c r="AM140" t="e">
        <v>#VALUE!</v>
      </c>
      <c r="AN140" t="e">
        <v>#VALUE!</v>
      </c>
      <c r="AO140" t="e">
        <f t="shared" si="38"/>
        <v>#VALUE!</v>
      </c>
      <c r="AP140" t="e">
        <f t="shared" si="39"/>
        <v>#VALUE!</v>
      </c>
      <c r="AQ140" t="e">
        <f t="shared" si="35"/>
        <v>#VALUE!</v>
      </c>
      <c r="AR140" t="e">
        <f t="shared" si="36"/>
        <v>#VALUE!</v>
      </c>
      <c r="AS140" t="e">
        <f t="shared" si="37"/>
        <v>#VALUE!</v>
      </c>
    </row>
    <row r="141" spans="1:45" x14ac:dyDescent="0.3">
      <c r="A141">
        <v>23</v>
      </c>
      <c r="B141">
        <v>1</v>
      </c>
      <c r="C141">
        <v>3</v>
      </c>
      <c r="D141">
        <v>1</v>
      </c>
      <c r="E141">
        <v>2</v>
      </c>
      <c r="F141">
        <v>2</v>
      </c>
      <c r="G141" s="9">
        <v>1</v>
      </c>
      <c r="H141">
        <v>0</v>
      </c>
      <c r="I141" s="10">
        <f t="shared" si="27"/>
        <v>1</v>
      </c>
      <c r="J141">
        <f t="shared" si="28"/>
        <v>1</v>
      </c>
      <c r="K141" t="e">
        <f t="shared" si="29"/>
        <v>#VALUE!</v>
      </c>
      <c r="L141" s="9" t="e">
        <f t="shared" si="30"/>
        <v>#VALUE!</v>
      </c>
      <c r="M141" s="10" t="e">
        <f t="shared" si="31"/>
        <v>#VALUE!</v>
      </c>
      <c r="N141" s="9">
        <f t="shared" si="32"/>
        <v>0</v>
      </c>
      <c r="O141" s="10" t="e">
        <f t="shared" si="33"/>
        <v>#VALUE!</v>
      </c>
      <c r="P141">
        <f t="shared" si="34"/>
        <v>0</v>
      </c>
      <c r="AL141" t="e">
        <v>#VALUE!</v>
      </c>
      <c r="AM141" t="e">
        <v>#VALUE!</v>
      </c>
      <c r="AN141" t="e">
        <v>#VALUE!</v>
      </c>
      <c r="AO141" t="e">
        <f t="shared" si="38"/>
        <v>#VALUE!</v>
      </c>
      <c r="AP141" t="e">
        <f t="shared" si="39"/>
        <v>#VALUE!</v>
      </c>
      <c r="AQ141" t="e">
        <f t="shared" si="35"/>
        <v>#VALUE!</v>
      </c>
      <c r="AR141" t="e">
        <f t="shared" si="36"/>
        <v>#VALUE!</v>
      </c>
      <c r="AS141" t="e">
        <f t="shared" si="37"/>
        <v>#VALUE!</v>
      </c>
    </row>
    <row r="142" spans="1:45" x14ac:dyDescent="0.3">
      <c r="A142">
        <v>23</v>
      </c>
      <c r="B142">
        <v>1</v>
      </c>
      <c r="C142">
        <v>3</v>
      </c>
      <c r="D142">
        <v>3</v>
      </c>
      <c r="E142">
        <v>4</v>
      </c>
      <c r="F142">
        <v>1</v>
      </c>
      <c r="G142" s="9">
        <v>0</v>
      </c>
      <c r="H142">
        <v>1</v>
      </c>
      <c r="I142" s="10">
        <f t="shared" si="27"/>
        <v>1</v>
      </c>
      <c r="J142">
        <f t="shared" si="28"/>
        <v>0</v>
      </c>
      <c r="K142" t="e">
        <f t="shared" si="29"/>
        <v>#VALUE!</v>
      </c>
      <c r="L142" s="9" t="e">
        <f t="shared" si="30"/>
        <v>#VALUE!</v>
      </c>
      <c r="M142" s="10" t="e">
        <f t="shared" si="31"/>
        <v>#VALUE!</v>
      </c>
      <c r="N142" s="9">
        <f t="shared" si="32"/>
        <v>0</v>
      </c>
      <c r="O142" s="10" t="e">
        <f t="shared" si="33"/>
        <v>#VALUE!</v>
      </c>
      <c r="P142">
        <f t="shared" si="34"/>
        <v>0</v>
      </c>
      <c r="AL142" t="e">
        <v>#VALUE!</v>
      </c>
      <c r="AM142" t="e">
        <v>#VALUE!</v>
      </c>
      <c r="AN142" t="e">
        <v>#VALUE!</v>
      </c>
      <c r="AO142" t="e">
        <f t="shared" si="38"/>
        <v>#VALUE!</v>
      </c>
      <c r="AP142" t="e">
        <f t="shared" si="39"/>
        <v>#VALUE!</v>
      </c>
      <c r="AQ142" t="e">
        <f t="shared" si="35"/>
        <v>#VALUE!</v>
      </c>
      <c r="AR142" t="e">
        <f t="shared" si="36"/>
        <v>#VALUE!</v>
      </c>
      <c r="AS142" t="e">
        <f t="shared" si="37"/>
        <v>#VALUE!</v>
      </c>
    </row>
    <row r="143" spans="1:45" x14ac:dyDescent="0.3">
      <c r="A143">
        <v>23</v>
      </c>
      <c r="B143">
        <v>1</v>
      </c>
      <c r="C143">
        <v>4</v>
      </c>
      <c r="D143">
        <v>2</v>
      </c>
      <c r="E143">
        <v>1</v>
      </c>
      <c r="F143">
        <v>2</v>
      </c>
      <c r="G143" s="9">
        <v>0</v>
      </c>
      <c r="H143">
        <v>1</v>
      </c>
      <c r="I143" s="10">
        <f t="shared" si="27"/>
        <v>1</v>
      </c>
      <c r="J143">
        <f t="shared" si="28"/>
        <v>0</v>
      </c>
      <c r="K143" t="e">
        <f t="shared" si="29"/>
        <v>#VALUE!</v>
      </c>
      <c r="L143" s="9" t="e">
        <f t="shared" si="30"/>
        <v>#VALUE!</v>
      </c>
      <c r="M143" s="10" t="e">
        <f t="shared" si="31"/>
        <v>#VALUE!</v>
      </c>
      <c r="N143" s="9">
        <f t="shared" si="32"/>
        <v>0</v>
      </c>
      <c r="O143" s="10" t="e">
        <f t="shared" si="33"/>
        <v>#VALUE!</v>
      </c>
      <c r="P143">
        <f t="shared" si="34"/>
        <v>0</v>
      </c>
      <c r="AL143" t="e">
        <v>#VALUE!</v>
      </c>
      <c r="AM143" t="e">
        <v>#VALUE!</v>
      </c>
      <c r="AN143" t="e">
        <v>#VALUE!</v>
      </c>
      <c r="AO143" t="e">
        <f t="shared" si="38"/>
        <v>#VALUE!</v>
      </c>
      <c r="AP143" t="e">
        <f t="shared" si="39"/>
        <v>#VALUE!</v>
      </c>
      <c r="AQ143" t="e">
        <f t="shared" si="35"/>
        <v>#VALUE!</v>
      </c>
      <c r="AR143" t="e">
        <f t="shared" si="36"/>
        <v>#VALUE!</v>
      </c>
      <c r="AS143" t="e">
        <f t="shared" si="37"/>
        <v>#VALUE!</v>
      </c>
    </row>
    <row r="144" spans="1:45" x14ac:dyDescent="0.3">
      <c r="A144">
        <v>23</v>
      </c>
      <c r="B144">
        <v>1</v>
      </c>
      <c r="C144">
        <v>4</v>
      </c>
      <c r="D144">
        <v>2</v>
      </c>
      <c r="E144">
        <v>3</v>
      </c>
      <c r="F144">
        <v>2</v>
      </c>
      <c r="G144" s="9">
        <v>0</v>
      </c>
      <c r="H144">
        <v>1</v>
      </c>
      <c r="I144" s="10">
        <f t="shared" si="27"/>
        <v>1</v>
      </c>
      <c r="J144">
        <f t="shared" si="28"/>
        <v>0</v>
      </c>
      <c r="K144" t="e">
        <f t="shared" si="29"/>
        <v>#VALUE!</v>
      </c>
      <c r="L144" s="9" t="e">
        <f t="shared" si="30"/>
        <v>#VALUE!</v>
      </c>
      <c r="M144" s="10" t="e">
        <f t="shared" si="31"/>
        <v>#VALUE!</v>
      </c>
      <c r="N144" s="9">
        <f t="shared" si="32"/>
        <v>0</v>
      </c>
      <c r="O144" s="10" t="e">
        <f t="shared" si="33"/>
        <v>#VALUE!</v>
      </c>
      <c r="P144">
        <f t="shared" si="34"/>
        <v>0</v>
      </c>
      <c r="AL144" t="e">
        <v>#VALUE!</v>
      </c>
      <c r="AM144" t="e">
        <v>#VALUE!</v>
      </c>
      <c r="AN144" t="e">
        <v>#VALUE!</v>
      </c>
      <c r="AO144" t="e">
        <f t="shared" si="38"/>
        <v>#VALUE!</v>
      </c>
      <c r="AP144" t="e">
        <f t="shared" si="39"/>
        <v>#VALUE!</v>
      </c>
      <c r="AQ144" t="e">
        <f t="shared" si="35"/>
        <v>#VALUE!</v>
      </c>
      <c r="AR144" t="e">
        <f t="shared" si="36"/>
        <v>#VALUE!</v>
      </c>
      <c r="AS144" t="e">
        <f t="shared" si="37"/>
        <v>#VALUE!</v>
      </c>
    </row>
    <row r="145" spans="1:45" x14ac:dyDescent="0.3">
      <c r="A145">
        <v>23</v>
      </c>
      <c r="B145">
        <v>1</v>
      </c>
      <c r="C145">
        <v>4</v>
      </c>
      <c r="D145">
        <v>3</v>
      </c>
      <c r="E145">
        <v>1</v>
      </c>
      <c r="F145">
        <v>2</v>
      </c>
      <c r="G145" s="9">
        <v>1</v>
      </c>
      <c r="H145">
        <v>0</v>
      </c>
      <c r="I145" s="10">
        <f t="shared" si="27"/>
        <v>1</v>
      </c>
      <c r="J145">
        <f t="shared" si="28"/>
        <v>1</v>
      </c>
      <c r="K145" t="e">
        <f t="shared" si="29"/>
        <v>#VALUE!</v>
      </c>
      <c r="L145" s="9" t="e">
        <f t="shared" si="30"/>
        <v>#VALUE!</v>
      </c>
      <c r="M145" s="10" t="e">
        <f t="shared" si="31"/>
        <v>#VALUE!</v>
      </c>
      <c r="N145" s="9">
        <f t="shared" si="32"/>
        <v>0</v>
      </c>
      <c r="O145" s="10" t="e">
        <f t="shared" si="33"/>
        <v>#VALUE!</v>
      </c>
      <c r="P145">
        <f t="shared" si="34"/>
        <v>0</v>
      </c>
      <c r="AL145" t="e">
        <v>#VALUE!</v>
      </c>
      <c r="AM145" t="e">
        <v>#VALUE!</v>
      </c>
      <c r="AN145" t="e">
        <v>#VALUE!</v>
      </c>
      <c r="AO145" t="e">
        <f t="shared" si="38"/>
        <v>#VALUE!</v>
      </c>
      <c r="AP145" t="e">
        <f t="shared" si="39"/>
        <v>#VALUE!</v>
      </c>
      <c r="AQ145" t="e">
        <f t="shared" si="35"/>
        <v>#VALUE!</v>
      </c>
      <c r="AR145" t="e">
        <f t="shared" si="36"/>
        <v>#VALUE!</v>
      </c>
      <c r="AS145" t="e">
        <f t="shared" si="37"/>
        <v>#VALUE!</v>
      </c>
    </row>
    <row r="146" spans="1:45" x14ac:dyDescent="0.3">
      <c r="A146">
        <v>23</v>
      </c>
      <c r="B146">
        <v>1</v>
      </c>
      <c r="C146">
        <v>4</v>
      </c>
      <c r="D146">
        <v>3</v>
      </c>
      <c r="E146">
        <v>3</v>
      </c>
      <c r="F146">
        <v>1</v>
      </c>
      <c r="G146" s="9">
        <v>1</v>
      </c>
      <c r="H146">
        <v>0</v>
      </c>
      <c r="I146" s="10">
        <f t="shared" si="27"/>
        <v>1</v>
      </c>
      <c r="J146">
        <f t="shared" si="28"/>
        <v>1</v>
      </c>
      <c r="K146" t="e">
        <f t="shared" si="29"/>
        <v>#VALUE!</v>
      </c>
      <c r="L146" s="9" t="e">
        <f t="shared" si="30"/>
        <v>#VALUE!</v>
      </c>
      <c r="M146" s="10" t="e">
        <f t="shared" si="31"/>
        <v>#VALUE!</v>
      </c>
      <c r="N146" s="9">
        <f t="shared" si="32"/>
        <v>0</v>
      </c>
      <c r="O146" s="10" t="e">
        <f t="shared" si="33"/>
        <v>#VALUE!</v>
      </c>
      <c r="P146">
        <f t="shared" si="34"/>
        <v>0</v>
      </c>
      <c r="AL146" t="e">
        <v>#VALUE!</v>
      </c>
      <c r="AM146" t="e">
        <v>#VALUE!</v>
      </c>
      <c r="AN146" t="e">
        <v>#VALUE!</v>
      </c>
      <c r="AO146" t="e">
        <f t="shared" si="38"/>
        <v>#VALUE!</v>
      </c>
      <c r="AP146" t="e">
        <f t="shared" si="39"/>
        <v>#VALUE!</v>
      </c>
      <c r="AQ146" t="e">
        <f t="shared" si="35"/>
        <v>#VALUE!</v>
      </c>
      <c r="AR146" t="e">
        <f t="shared" si="36"/>
        <v>#VALUE!</v>
      </c>
      <c r="AS146" t="e">
        <f t="shared" si="37"/>
        <v>#VALUE!</v>
      </c>
    </row>
    <row r="147" spans="1:45" x14ac:dyDescent="0.3">
      <c r="A147">
        <v>24</v>
      </c>
      <c r="B147">
        <v>0</v>
      </c>
      <c r="C147">
        <v>1</v>
      </c>
      <c r="D147">
        <v>1</v>
      </c>
      <c r="E147">
        <v>4</v>
      </c>
      <c r="F147">
        <v>4</v>
      </c>
      <c r="G147" s="9">
        <v>1</v>
      </c>
      <c r="H147">
        <v>0</v>
      </c>
      <c r="I147" s="10">
        <f t="shared" si="27"/>
        <v>1</v>
      </c>
      <c r="J147">
        <f t="shared" si="28"/>
        <v>1</v>
      </c>
      <c r="K147" t="e">
        <f t="shared" si="29"/>
        <v>#VALUE!</v>
      </c>
      <c r="L147" s="9" t="e">
        <f t="shared" si="30"/>
        <v>#VALUE!</v>
      </c>
      <c r="M147" s="10" t="e">
        <f t="shared" si="31"/>
        <v>#VALUE!</v>
      </c>
      <c r="N147" s="9">
        <f t="shared" si="32"/>
        <v>0</v>
      </c>
      <c r="O147" s="10" t="e">
        <f t="shared" si="33"/>
        <v>#VALUE!</v>
      </c>
      <c r="P147">
        <f t="shared" si="34"/>
        <v>0</v>
      </c>
      <c r="AL147" t="e">
        <v>#VALUE!</v>
      </c>
      <c r="AM147" t="e">
        <v>#VALUE!</v>
      </c>
      <c r="AN147" t="e">
        <v>#VALUE!</v>
      </c>
      <c r="AO147" t="e">
        <f t="shared" si="38"/>
        <v>#VALUE!</v>
      </c>
      <c r="AP147" t="e">
        <f t="shared" si="39"/>
        <v>#VALUE!</v>
      </c>
      <c r="AQ147" t="e">
        <f t="shared" si="35"/>
        <v>#VALUE!</v>
      </c>
      <c r="AR147" t="e">
        <f t="shared" si="36"/>
        <v>#VALUE!</v>
      </c>
      <c r="AS147" t="e">
        <f t="shared" si="37"/>
        <v>#VALUE!</v>
      </c>
    </row>
    <row r="148" spans="1:45" x14ac:dyDescent="0.3">
      <c r="A148">
        <v>24</v>
      </c>
      <c r="B148">
        <v>0</v>
      </c>
      <c r="C148">
        <v>1</v>
      </c>
      <c r="D148">
        <v>3</v>
      </c>
      <c r="E148">
        <v>4</v>
      </c>
      <c r="F148">
        <v>3</v>
      </c>
      <c r="G148" s="9">
        <v>41</v>
      </c>
      <c r="H148">
        <v>0</v>
      </c>
      <c r="I148" s="10">
        <f t="shared" si="27"/>
        <v>41</v>
      </c>
      <c r="J148">
        <f t="shared" si="28"/>
        <v>1</v>
      </c>
      <c r="K148" t="e">
        <f t="shared" si="29"/>
        <v>#VALUE!</v>
      </c>
      <c r="L148" s="9" t="e">
        <f t="shared" si="30"/>
        <v>#VALUE!</v>
      </c>
      <c r="M148" s="10" t="e">
        <f t="shared" si="31"/>
        <v>#VALUE!</v>
      </c>
      <c r="N148" s="9">
        <f t="shared" si="32"/>
        <v>0</v>
      </c>
      <c r="O148" s="10" t="e">
        <f t="shared" si="33"/>
        <v>#VALUE!</v>
      </c>
      <c r="P148">
        <f t="shared" si="34"/>
        <v>0</v>
      </c>
      <c r="AL148" t="e">
        <v>#VALUE!</v>
      </c>
      <c r="AM148" t="e">
        <v>#VALUE!</v>
      </c>
      <c r="AN148" t="e">
        <v>#VALUE!</v>
      </c>
      <c r="AO148" t="e">
        <f t="shared" si="38"/>
        <v>#VALUE!</v>
      </c>
      <c r="AP148" t="e">
        <f t="shared" si="39"/>
        <v>#VALUE!</v>
      </c>
      <c r="AQ148" t="e">
        <f t="shared" si="35"/>
        <v>#VALUE!</v>
      </c>
      <c r="AR148" t="e">
        <f t="shared" si="36"/>
        <v>#VALUE!</v>
      </c>
      <c r="AS148" t="e">
        <f t="shared" si="37"/>
        <v>#VALUE!</v>
      </c>
    </row>
    <row r="149" spans="1:45" x14ac:dyDescent="0.3">
      <c r="A149">
        <v>24</v>
      </c>
      <c r="B149">
        <v>0</v>
      </c>
      <c r="C149">
        <v>1</v>
      </c>
      <c r="D149">
        <v>3</v>
      </c>
      <c r="E149">
        <v>4</v>
      </c>
      <c r="F149">
        <v>4</v>
      </c>
      <c r="G149" s="9">
        <v>41</v>
      </c>
      <c r="H149">
        <v>0</v>
      </c>
      <c r="I149" s="10">
        <f t="shared" si="27"/>
        <v>41</v>
      </c>
      <c r="J149">
        <f t="shared" si="28"/>
        <v>1</v>
      </c>
      <c r="K149" t="e">
        <f t="shared" si="29"/>
        <v>#VALUE!</v>
      </c>
      <c r="L149" s="9" t="e">
        <f t="shared" si="30"/>
        <v>#VALUE!</v>
      </c>
      <c r="M149" s="10" t="e">
        <f t="shared" si="31"/>
        <v>#VALUE!</v>
      </c>
      <c r="N149" s="9">
        <f t="shared" si="32"/>
        <v>0</v>
      </c>
      <c r="O149" s="10" t="e">
        <f t="shared" si="33"/>
        <v>#VALUE!</v>
      </c>
      <c r="P149">
        <f t="shared" si="34"/>
        <v>0</v>
      </c>
      <c r="AL149" t="e">
        <v>#VALUE!</v>
      </c>
      <c r="AM149" t="e">
        <v>#VALUE!</v>
      </c>
      <c r="AN149" t="e">
        <v>#VALUE!</v>
      </c>
      <c r="AO149" t="e">
        <f t="shared" si="38"/>
        <v>#VALUE!</v>
      </c>
      <c r="AP149" t="e">
        <f t="shared" si="39"/>
        <v>#VALUE!</v>
      </c>
      <c r="AQ149" t="e">
        <f t="shared" si="35"/>
        <v>#VALUE!</v>
      </c>
      <c r="AR149" t="e">
        <f t="shared" si="36"/>
        <v>#VALUE!</v>
      </c>
      <c r="AS149" t="e">
        <f t="shared" si="37"/>
        <v>#VALUE!</v>
      </c>
    </row>
    <row r="150" spans="1:45" x14ac:dyDescent="0.3">
      <c r="A150">
        <v>24</v>
      </c>
      <c r="B150">
        <v>0</v>
      </c>
      <c r="C150">
        <v>1</v>
      </c>
      <c r="D150">
        <v>3</v>
      </c>
      <c r="E150">
        <v>5</v>
      </c>
      <c r="F150">
        <v>1</v>
      </c>
      <c r="G150" s="9">
        <v>40</v>
      </c>
      <c r="H150">
        <v>0</v>
      </c>
      <c r="I150" s="10">
        <f t="shared" si="27"/>
        <v>40</v>
      </c>
      <c r="J150">
        <f t="shared" si="28"/>
        <v>1</v>
      </c>
      <c r="K150" t="e">
        <f t="shared" si="29"/>
        <v>#VALUE!</v>
      </c>
      <c r="L150" s="9" t="e">
        <f t="shared" si="30"/>
        <v>#VALUE!</v>
      </c>
      <c r="M150" s="10" t="e">
        <f t="shared" si="31"/>
        <v>#VALUE!</v>
      </c>
      <c r="N150" s="9">
        <f t="shared" si="32"/>
        <v>0</v>
      </c>
      <c r="O150" s="10" t="e">
        <f t="shared" si="33"/>
        <v>#VALUE!</v>
      </c>
      <c r="P150">
        <f t="shared" si="34"/>
        <v>0</v>
      </c>
      <c r="AL150" t="e">
        <v>#VALUE!</v>
      </c>
      <c r="AM150" t="e">
        <v>#VALUE!</v>
      </c>
      <c r="AN150" t="e">
        <v>#VALUE!</v>
      </c>
      <c r="AO150" t="e">
        <f t="shared" si="38"/>
        <v>#VALUE!</v>
      </c>
      <c r="AP150" t="e">
        <f t="shared" si="39"/>
        <v>#VALUE!</v>
      </c>
      <c r="AQ150" t="e">
        <f t="shared" si="35"/>
        <v>#VALUE!</v>
      </c>
      <c r="AR150" t="e">
        <f t="shared" si="36"/>
        <v>#VALUE!</v>
      </c>
      <c r="AS150" t="e">
        <f t="shared" si="37"/>
        <v>#VALUE!</v>
      </c>
    </row>
    <row r="151" spans="1:45" x14ac:dyDescent="0.3">
      <c r="A151">
        <v>24</v>
      </c>
      <c r="B151">
        <v>0</v>
      </c>
      <c r="C151">
        <v>1</v>
      </c>
      <c r="D151">
        <v>3</v>
      </c>
      <c r="E151">
        <v>5</v>
      </c>
      <c r="F151">
        <v>4</v>
      </c>
      <c r="G151" s="9">
        <v>0</v>
      </c>
      <c r="H151">
        <v>1</v>
      </c>
      <c r="I151" s="10">
        <f t="shared" si="27"/>
        <v>1</v>
      </c>
      <c r="J151">
        <f t="shared" si="28"/>
        <v>0</v>
      </c>
      <c r="K151" t="e">
        <f t="shared" si="29"/>
        <v>#VALUE!</v>
      </c>
      <c r="L151" s="9" t="e">
        <f t="shared" si="30"/>
        <v>#VALUE!</v>
      </c>
      <c r="M151" s="10" t="e">
        <f t="shared" si="31"/>
        <v>#VALUE!</v>
      </c>
      <c r="N151" s="9">
        <f t="shared" si="32"/>
        <v>0</v>
      </c>
      <c r="O151" s="10" t="e">
        <f t="shared" si="33"/>
        <v>#VALUE!</v>
      </c>
      <c r="P151">
        <f t="shared" si="34"/>
        <v>0</v>
      </c>
      <c r="AL151" t="e">
        <v>#VALUE!</v>
      </c>
      <c r="AM151" t="e">
        <v>#VALUE!</v>
      </c>
      <c r="AN151" t="e">
        <v>#VALUE!</v>
      </c>
      <c r="AO151" t="e">
        <f t="shared" si="38"/>
        <v>#VALUE!</v>
      </c>
      <c r="AP151" t="e">
        <f t="shared" si="39"/>
        <v>#VALUE!</v>
      </c>
      <c r="AQ151" t="e">
        <f t="shared" si="35"/>
        <v>#VALUE!</v>
      </c>
      <c r="AR151" t="e">
        <f t="shared" si="36"/>
        <v>#VALUE!</v>
      </c>
      <c r="AS151" t="e">
        <f t="shared" si="37"/>
        <v>#VALUE!</v>
      </c>
    </row>
    <row r="152" spans="1:45" x14ac:dyDescent="0.3">
      <c r="A152">
        <v>24</v>
      </c>
      <c r="B152">
        <v>0</v>
      </c>
      <c r="C152">
        <v>2</v>
      </c>
      <c r="D152">
        <v>1</v>
      </c>
      <c r="E152">
        <v>1</v>
      </c>
      <c r="F152">
        <v>3</v>
      </c>
      <c r="G152" s="9">
        <v>1</v>
      </c>
      <c r="H152">
        <v>0</v>
      </c>
      <c r="I152" s="10">
        <f t="shared" si="27"/>
        <v>1</v>
      </c>
      <c r="J152">
        <f t="shared" si="28"/>
        <v>1</v>
      </c>
      <c r="K152" t="e">
        <f t="shared" si="29"/>
        <v>#VALUE!</v>
      </c>
      <c r="L152" s="9" t="e">
        <f t="shared" si="30"/>
        <v>#VALUE!</v>
      </c>
      <c r="M152" s="10" t="e">
        <f t="shared" si="31"/>
        <v>#VALUE!</v>
      </c>
      <c r="N152" s="9">
        <f t="shared" si="32"/>
        <v>0</v>
      </c>
      <c r="O152" s="10" t="e">
        <f t="shared" si="33"/>
        <v>#VALUE!</v>
      </c>
      <c r="P152">
        <f t="shared" si="34"/>
        <v>0</v>
      </c>
      <c r="AL152" t="e">
        <v>#VALUE!</v>
      </c>
      <c r="AM152" t="e">
        <v>#VALUE!</v>
      </c>
      <c r="AN152" t="e">
        <v>#VALUE!</v>
      </c>
      <c r="AO152" t="e">
        <f t="shared" si="38"/>
        <v>#VALUE!</v>
      </c>
      <c r="AP152" t="e">
        <f t="shared" si="39"/>
        <v>#VALUE!</v>
      </c>
      <c r="AQ152" t="e">
        <f t="shared" si="35"/>
        <v>#VALUE!</v>
      </c>
      <c r="AR152" t="e">
        <f t="shared" si="36"/>
        <v>#VALUE!</v>
      </c>
      <c r="AS152" t="e">
        <f t="shared" si="37"/>
        <v>#VALUE!</v>
      </c>
    </row>
    <row r="153" spans="1:45" x14ac:dyDescent="0.3">
      <c r="A153">
        <v>24</v>
      </c>
      <c r="B153">
        <v>0</v>
      </c>
      <c r="C153">
        <v>2</v>
      </c>
      <c r="D153">
        <v>1</v>
      </c>
      <c r="E153">
        <v>2</v>
      </c>
      <c r="F153">
        <v>3</v>
      </c>
      <c r="G153" s="9">
        <v>1</v>
      </c>
      <c r="H153">
        <v>1</v>
      </c>
      <c r="I153" s="10">
        <f t="shared" si="27"/>
        <v>2</v>
      </c>
      <c r="J153">
        <f t="shared" si="28"/>
        <v>0.5</v>
      </c>
      <c r="K153" t="e">
        <f t="shared" si="29"/>
        <v>#VALUE!</v>
      </c>
      <c r="L153" s="9" t="e">
        <f t="shared" si="30"/>
        <v>#VALUE!</v>
      </c>
      <c r="M153" s="10" t="e">
        <f t="shared" si="31"/>
        <v>#VALUE!</v>
      </c>
      <c r="N153" s="9">
        <f t="shared" si="32"/>
        <v>0</v>
      </c>
      <c r="O153" s="10" t="e">
        <f t="shared" si="33"/>
        <v>#VALUE!</v>
      </c>
      <c r="P153">
        <f t="shared" si="34"/>
        <v>0</v>
      </c>
      <c r="AL153" t="e">
        <v>#VALUE!</v>
      </c>
      <c r="AM153" t="e">
        <v>#VALUE!</v>
      </c>
      <c r="AN153" t="e">
        <v>#VALUE!</v>
      </c>
      <c r="AO153" t="e">
        <f t="shared" si="38"/>
        <v>#VALUE!</v>
      </c>
      <c r="AP153" t="e">
        <f t="shared" si="39"/>
        <v>#VALUE!</v>
      </c>
      <c r="AQ153" t="e">
        <f t="shared" si="35"/>
        <v>#VALUE!</v>
      </c>
      <c r="AR153" t="e">
        <f t="shared" si="36"/>
        <v>#VALUE!</v>
      </c>
      <c r="AS153" t="e">
        <f t="shared" si="37"/>
        <v>#VALUE!</v>
      </c>
    </row>
    <row r="154" spans="1:45" x14ac:dyDescent="0.3">
      <c r="A154">
        <v>24</v>
      </c>
      <c r="B154">
        <v>0</v>
      </c>
      <c r="C154">
        <v>2</v>
      </c>
      <c r="D154">
        <v>1</v>
      </c>
      <c r="E154">
        <v>4</v>
      </c>
      <c r="F154">
        <v>1</v>
      </c>
      <c r="G154" s="9">
        <v>1</v>
      </c>
      <c r="H154">
        <v>0</v>
      </c>
      <c r="I154" s="10">
        <f t="shared" si="27"/>
        <v>1</v>
      </c>
      <c r="J154">
        <f t="shared" si="28"/>
        <v>1</v>
      </c>
      <c r="K154" t="e">
        <f t="shared" si="29"/>
        <v>#VALUE!</v>
      </c>
      <c r="L154" s="9" t="e">
        <f t="shared" si="30"/>
        <v>#VALUE!</v>
      </c>
      <c r="M154" s="10" t="e">
        <f t="shared" si="31"/>
        <v>#VALUE!</v>
      </c>
      <c r="N154" s="9">
        <f t="shared" si="32"/>
        <v>0</v>
      </c>
      <c r="O154" s="10" t="e">
        <f t="shared" si="33"/>
        <v>#VALUE!</v>
      </c>
      <c r="P154">
        <f t="shared" si="34"/>
        <v>0</v>
      </c>
      <c r="AL154" t="e">
        <v>#VALUE!</v>
      </c>
      <c r="AM154" t="e">
        <v>#VALUE!</v>
      </c>
      <c r="AN154" t="e">
        <v>#VALUE!</v>
      </c>
      <c r="AO154" t="e">
        <f t="shared" si="38"/>
        <v>#VALUE!</v>
      </c>
      <c r="AP154" t="e">
        <f t="shared" si="39"/>
        <v>#VALUE!</v>
      </c>
      <c r="AQ154" t="e">
        <f t="shared" si="35"/>
        <v>#VALUE!</v>
      </c>
      <c r="AR154" t="e">
        <f t="shared" si="36"/>
        <v>#VALUE!</v>
      </c>
      <c r="AS154" t="e">
        <f t="shared" si="37"/>
        <v>#VALUE!</v>
      </c>
    </row>
    <row r="155" spans="1:45" x14ac:dyDescent="0.3">
      <c r="A155">
        <v>24</v>
      </c>
      <c r="B155">
        <v>0</v>
      </c>
      <c r="C155">
        <v>2</v>
      </c>
      <c r="D155">
        <v>2</v>
      </c>
      <c r="E155">
        <v>1</v>
      </c>
      <c r="F155">
        <v>4</v>
      </c>
      <c r="G155" s="9">
        <v>0</v>
      </c>
      <c r="H155">
        <v>1</v>
      </c>
      <c r="I155" s="10">
        <f t="shared" si="27"/>
        <v>1</v>
      </c>
      <c r="J155">
        <f t="shared" si="28"/>
        <v>0</v>
      </c>
      <c r="K155" t="e">
        <f t="shared" si="29"/>
        <v>#VALUE!</v>
      </c>
      <c r="L155" s="9" t="e">
        <f t="shared" si="30"/>
        <v>#VALUE!</v>
      </c>
      <c r="M155" s="10" t="e">
        <f t="shared" si="31"/>
        <v>#VALUE!</v>
      </c>
      <c r="N155" s="9">
        <f t="shared" si="32"/>
        <v>0</v>
      </c>
      <c r="O155" s="10" t="e">
        <f t="shared" si="33"/>
        <v>#VALUE!</v>
      </c>
      <c r="P155">
        <f t="shared" si="34"/>
        <v>0</v>
      </c>
      <c r="AL155" t="e">
        <v>#VALUE!</v>
      </c>
      <c r="AM155" t="e">
        <v>#VALUE!</v>
      </c>
      <c r="AN155" t="e">
        <v>#VALUE!</v>
      </c>
      <c r="AO155" t="e">
        <f t="shared" si="38"/>
        <v>#VALUE!</v>
      </c>
      <c r="AP155" t="e">
        <f t="shared" si="39"/>
        <v>#VALUE!</v>
      </c>
      <c r="AQ155" t="e">
        <f t="shared" si="35"/>
        <v>#VALUE!</v>
      </c>
      <c r="AR155" t="e">
        <f t="shared" si="36"/>
        <v>#VALUE!</v>
      </c>
      <c r="AS155" t="e">
        <f t="shared" si="37"/>
        <v>#VALUE!</v>
      </c>
    </row>
    <row r="156" spans="1:45" x14ac:dyDescent="0.3">
      <c r="A156">
        <v>24</v>
      </c>
      <c r="B156">
        <v>0</v>
      </c>
      <c r="C156">
        <v>2</v>
      </c>
      <c r="D156">
        <v>3</v>
      </c>
      <c r="E156">
        <v>2</v>
      </c>
      <c r="F156">
        <v>2</v>
      </c>
      <c r="G156" s="9">
        <v>1</v>
      </c>
      <c r="H156">
        <v>0</v>
      </c>
      <c r="I156" s="10">
        <f t="shared" si="27"/>
        <v>1</v>
      </c>
      <c r="J156">
        <f t="shared" si="28"/>
        <v>1</v>
      </c>
      <c r="K156" t="e">
        <f t="shared" si="29"/>
        <v>#VALUE!</v>
      </c>
      <c r="L156" s="9" t="e">
        <f t="shared" si="30"/>
        <v>#VALUE!</v>
      </c>
      <c r="M156" s="10" t="e">
        <f t="shared" si="31"/>
        <v>#VALUE!</v>
      </c>
      <c r="N156" s="9">
        <f t="shared" si="32"/>
        <v>0</v>
      </c>
      <c r="O156" s="10" t="e">
        <f t="shared" si="33"/>
        <v>#VALUE!</v>
      </c>
      <c r="P156">
        <f t="shared" si="34"/>
        <v>0</v>
      </c>
      <c r="AL156" t="e">
        <v>#VALUE!</v>
      </c>
      <c r="AM156" t="e">
        <v>#VALUE!</v>
      </c>
      <c r="AN156" t="e">
        <v>#VALUE!</v>
      </c>
      <c r="AO156" t="e">
        <f t="shared" si="38"/>
        <v>#VALUE!</v>
      </c>
      <c r="AP156" t="e">
        <f t="shared" si="39"/>
        <v>#VALUE!</v>
      </c>
      <c r="AQ156" t="e">
        <f t="shared" si="35"/>
        <v>#VALUE!</v>
      </c>
      <c r="AR156" t="e">
        <f t="shared" si="36"/>
        <v>#VALUE!</v>
      </c>
      <c r="AS156" t="e">
        <f t="shared" si="37"/>
        <v>#VALUE!</v>
      </c>
    </row>
    <row r="157" spans="1:45" x14ac:dyDescent="0.3">
      <c r="A157">
        <v>24</v>
      </c>
      <c r="B157">
        <v>0</v>
      </c>
      <c r="C157">
        <v>2</v>
      </c>
      <c r="D157">
        <v>3</v>
      </c>
      <c r="E157">
        <v>2</v>
      </c>
      <c r="F157">
        <v>3</v>
      </c>
      <c r="G157" s="9">
        <v>1</v>
      </c>
      <c r="H157">
        <v>0</v>
      </c>
      <c r="I157" s="10">
        <f t="shared" si="27"/>
        <v>1</v>
      </c>
      <c r="J157">
        <f t="shared" si="28"/>
        <v>1</v>
      </c>
      <c r="K157" t="e">
        <f t="shared" si="29"/>
        <v>#VALUE!</v>
      </c>
      <c r="L157" s="9" t="e">
        <f t="shared" si="30"/>
        <v>#VALUE!</v>
      </c>
      <c r="M157" s="10" t="e">
        <f t="shared" si="31"/>
        <v>#VALUE!</v>
      </c>
      <c r="N157" s="9">
        <f t="shared" si="32"/>
        <v>0</v>
      </c>
      <c r="O157" s="10" t="e">
        <f t="shared" si="33"/>
        <v>#VALUE!</v>
      </c>
      <c r="P157">
        <f t="shared" si="34"/>
        <v>0</v>
      </c>
      <c r="AL157" t="e">
        <v>#VALUE!</v>
      </c>
      <c r="AM157" t="e">
        <v>#VALUE!</v>
      </c>
      <c r="AN157" t="e">
        <v>#VALUE!</v>
      </c>
      <c r="AO157" t="e">
        <f t="shared" si="38"/>
        <v>#VALUE!</v>
      </c>
      <c r="AP157" t="e">
        <f t="shared" si="39"/>
        <v>#VALUE!</v>
      </c>
      <c r="AQ157" t="e">
        <f t="shared" si="35"/>
        <v>#VALUE!</v>
      </c>
      <c r="AR157" t="e">
        <f t="shared" si="36"/>
        <v>#VALUE!</v>
      </c>
      <c r="AS157" t="e">
        <f t="shared" si="37"/>
        <v>#VALUE!</v>
      </c>
    </row>
    <row r="158" spans="1:45" x14ac:dyDescent="0.3">
      <c r="A158">
        <v>24</v>
      </c>
      <c r="B158">
        <v>0</v>
      </c>
      <c r="C158">
        <v>3</v>
      </c>
      <c r="D158">
        <v>2</v>
      </c>
      <c r="E158">
        <v>1</v>
      </c>
      <c r="F158">
        <v>4</v>
      </c>
      <c r="G158" s="9">
        <v>1</v>
      </c>
      <c r="H158">
        <v>0</v>
      </c>
      <c r="I158" s="10">
        <f t="shared" si="27"/>
        <v>1</v>
      </c>
      <c r="J158">
        <f t="shared" si="28"/>
        <v>1</v>
      </c>
      <c r="K158" t="e">
        <f t="shared" si="29"/>
        <v>#VALUE!</v>
      </c>
      <c r="L158" s="9" t="e">
        <f t="shared" si="30"/>
        <v>#VALUE!</v>
      </c>
      <c r="M158" s="10" t="e">
        <f t="shared" si="31"/>
        <v>#VALUE!</v>
      </c>
      <c r="N158" s="9">
        <f t="shared" si="32"/>
        <v>0</v>
      </c>
      <c r="O158" s="10" t="e">
        <f t="shared" si="33"/>
        <v>#VALUE!</v>
      </c>
      <c r="P158">
        <f t="shared" si="34"/>
        <v>0</v>
      </c>
      <c r="AL158" t="e">
        <v>#VALUE!</v>
      </c>
      <c r="AM158" t="e">
        <v>#VALUE!</v>
      </c>
      <c r="AN158" t="e">
        <v>#VALUE!</v>
      </c>
      <c r="AO158" t="e">
        <f t="shared" si="38"/>
        <v>#VALUE!</v>
      </c>
      <c r="AP158" t="e">
        <f t="shared" si="39"/>
        <v>#VALUE!</v>
      </c>
      <c r="AQ158" t="e">
        <f t="shared" si="35"/>
        <v>#VALUE!</v>
      </c>
      <c r="AR158" t="e">
        <f t="shared" si="36"/>
        <v>#VALUE!</v>
      </c>
      <c r="AS158" t="e">
        <f t="shared" si="37"/>
        <v>#VALUE!</v>
      </c>
    </row>
    <row r="159" spans="1:45" x14ac:dyDescent="0.3">
      <c r="A159">
        <v>24</v>
      </c>
      <c r="B159">
        <v>0</v>
      </c>
      <c r="C159">
        <v>3</v>
      </c>
      <c r="D159">
        <v>2</v>
      </c>
      <c r="E159">
        <v>5</v>
      </c>
      <c r="F159">
        <v>3</v>
      </c>
      <c r="G159" s="9">
        <v>1</v>
      </c>
      <c r="H159">
        <v>0</v>
      </c>
      <c r="I159" s="10">
        <f t="shared" si="27"/>
        <v>1</v>
      </c>
      <c r="J159">
        <f t="shared" si="28"/>
        <v>1</v>
      </c>
      <c r="K159" t="e">
        <f t="shared" si="29"/>
        <v>#VALUE!</v>
      </c>
      <c r="L159" s="9" t="e">
        <f t="shared" si="30"/>
        <v>#VALUE!</v>
      </c>
      <c r="M159" s="10" t="e">
        <f t="shared" si="31"/>
        <v>#VALUE!</v>
      </c>
      <c r="N159" s="9">
        <f t="shared" si="32"/>
        <v>0</v>
      </c>
      <c r="O159" s="10" t="e">
        <f t="shared" si="33"/>
        <v>#VALUE!</v>
      </c>
      <c r="P159">
        <f t="shared" si="34"/>
        <v>0</v>
      </c>
      <c r="AL159" t="e">
        <v>#VALUE!</v>
      </c>
      <c r="AM159" t="e">
        <v>#VALUE!</v>
      </c>
      <c r="AN159" t="e">
        <v>#VALUE!</v>
      </c>
      <c r="AO159" t="e">
        <f t="shared" si="38"/>
        <v>#VALUE!</v>
      </c>
      <c r="AP159" t="e">
        <f t="shared" si="39"/>
        <v>#VALUE!</v>
      </c>
      <c r="AQ159" t="e">
        <f t="shared" si="35"/>
        <v>#VALUE!</v>
      </c>
      <c r="AR159" t="e">
        <f t="shared" si="36"/>
        <v>#VALUE!</v>
      </c>
      <c r="AS159" t="e">
        <f t="shared" si="37"/>
        <v>#VALUE!</v>
      </c>
    </row>
    <row r="160" spans="1:45" x14ac:dyDescent="0.3">
      <c r="A160">
        <v>24</v>
      </c>
      <c r="B160">
        <v>0</v>
      </c>
      <c r="C160">
        <v>3</v>
      </c>
      <c r="D160">
        <v>3</v>
      </c>
      <c r="E160">
        <v>5</v>
      </c>
      <c r="F160">
        <v>3</v>
      </c>
      <c r="G160" s="9">
        <v>0</v>
      </c>
      <c r="H160">
        <v>1</v>
      </c>
      <c r="I160" s="10">
        <f t="shared" si="27"/>
        <v>1</v>
      </c>
      <c r="J160">
        <f t="shared" si="28"/>
        <v>0</v>
      </c>
      <c r="K160" t="e">
        <f t="shared" si="29"/>
        <v>#VALUE!</v>
      </c>
      <c r="L160" s="9" t="e">
        <f t="shared" si="30"/>
        <v>#VALUE!</v>
      </c>
      <c r="M160" s="10" t="e">
        <f t="shared" si="31"/>
        <v>#VALUE!</v>
      </c>
      <c r="N160" s="9">
        <f t="shared" si="32"/>
        <v>0</v>
      </c>
      <c r="O160" s="10" t="e">
        <f t="shared" si="33"/>
        <v>#VALUE!</v>
      </c>
      <c r="P160">
        <f t="shared" si="34"/>
        <v>0</v>
      </c>
      <c r="AL160" t="e">
        <v>#VALUE!</v>
      </c>
      <c r="AM160" t="e">
        <v>#VALUE!</v>
      </c>
      <c r="AN160" t="e">
        <v>#VALUE!</v>
      </c>
      <c r="AO160" t="e">
        <f t="shared" si="38"/>
        <v>#VALUE!</v>
      </c>
      <c r="AP160" t="e">
        <f t="shared" si="39"/>
        <v>#VALUE!</v>
      </c>
      <c r="AQ160" t="e">
        <f t="shared" si="35"/>
        <v>#VALUE!</v>
      </c>
      <c r="AR160" t="e">
        <f t="shared" si="36"/>
        <v>#VALUE!</v>
      </c>
      <c r="AS160" t="e">
        <f t="shared" si="37"/>
        <v>#VALUE!</v>
      </c>
    </row>
    <row r="161" spans="1:45" x14ac:dyDescent="0.3">
      <c r="A161">
        <v>24</v>
      </c>
      <c r="B161">
        <v>0</v>
      </c>
      <c r="C161">
        <v>4</v>
      </c>
      <c r="D161">
        <v>1</v>
      </c>
      <c r="E161">
        <v>2</v>
      </c>
      <c r="F161">
        <v>2</v>
      </c>
      <c r="G161" s="9">
        <v>1</v>
      </c>
      <c r="H161">
        <v>0</v>
      </c>
      <c r="I161" s="10">
        <f t="shared" si="27"/>
        <v>1</v>
      </c>
      <c r="J161">
        <f t="shared" si="28"/>
        <v>1</v>
      </c>
      <c r="K161" t="e">
        <f t="shared" si="29"/>
        <v>#VALUE!</v>
      </c>
      <c r="L161" s="9" t="e">
        <f t="shared" si="30"/>
        <v>#VALUE!</v>
      </c>
      <c r="M161" s="10" t="e">
        <f t="shared" si="31"/>
        <v>#VALUE!</v>
      </c>
      <c r="N161" s="9">
        <f t="shared" si="32"/>
        <v>0</v>
      </c>
      <c r="O161" s="10" t="e">
        <f t="shared" si="33"/>
        <v>#VALUE!</v>
      </c>
      <c r="P161">
        <f t="shared" si="34"/>
        <v>0</v>
      </c>
      <c r="AL161" t="e">
        <v>#VALUE!</v>
      </c>
      <c r="AM161" t="e">
        <v>#VALUE!</v>
      </c>
      <c r="AN161" t="e">
        <v>#VALUE!</v>
      </c>
      <c r="AO161" t="e">
        <f t="shared" si="38"/>
        <v>#VALUE!</v>
      </c>
      <c r="AP161" t="e">
        <f t="shared" si="39"/>
        <v>#VALUE!</v>
      </c>
      <c r="AQ161" t="e">
        <f t="shared" si="35"/>
        <v>#VALUE!</v>
      </c>
      <c r="AR161" t="e">
        <f t="shared" si="36"/>
        <v>#VALUE!</v>
      </c>
      <c r="AS161" t="e">
        <f t="shared" si="37"/>
        <v>#VALUE!</v>
      </c>
    </row>
    <row r="162" spans="1:45" x14ac:dyDescent="0.3">
      <c r="A162">
        <v>24</v>
      </c>
      <c r="B162">
        <v>0</v>
      </c>
      <c r="C162">
        <v>4</v>
      </c>
      <c r="D162">
        <v>1</v>
      </c>
      <c r="E162">
        <v>4</v>
      </c>
      <c r="F162">
        <v>2</v>
      </c>
      <c r="G162" s="9">
        <v>1</v>
      </c>
      <c r="H162">
        <v>0</v>
      </c>
      <c r="I162" s="10">
        <f t="shared" si="27"/>
        <v>1</v>
      </c>
      <c r="J162">
        <f t="shared" si="28"/>
        <v>1</v>
      </c>
      <c r="K162" t="e">
        <f t="shared" si="29"/>
        <v>#VALUE!</v>
      </c>
      <c r="L162" s="9" t="e">
        <f t="shared" si="30"/>
        <v>#VALUE!</v>
      </c>
      <c r="M162" s="10" t="e">
        <f t="shared" si="31"/>
        <v>#VALUE!</v>
      </c>
      <c r="N162" s="9">
        <f t="shared" si="32"/>
        <v>0</v>
      </c>
      <c r="O162" s="10" t="e">
        <f t="shared" si="33"/>
        <v>#VALUE!</v>
      </c>
      <c r="P162">
        <f t="shared" si="34"/>
        <v>0</v>
      </c>
      <c r="AL162" t="e">
        <v>#VALUE!</v>
      </c>
      <c r="AM162" t="e">
        <v>#VALUE!</v>
      </c>
      <c r="AN162" t="e">
        <v>#VALUE!</v>
      </c>
      <c r="AO162" t="e">
        <f t="shared" si="38"/>
        <v>#VALUE!</v>
      </c>
      <c r="AP162" t="e">
        <f t="shared" si="39"/>
        <v>#VALUE!</v>
      </c>
      <c r="AQ162" t="e">
        <f t="shared" si="35"/>
        <v>#VALUE!</v>
      </c>
      <c r="AR162" t="e">
        <f t="shared" si="36"/>
        <v>#VALUE!</v>
      </c>
      <c r="AS162" t="e">
        <f t="shared" si="37"/>
        <v>#VALUE!</v>
      </c>
    </row>
    <row r="163" spans="1:45" x14ac:dyDescent="0.3">
      <c r="A163">
        <v>24</v>
      </c>
      <c r="B163">
        <v>0</v>
      </c>
      <c r="C163">
        <v>4</v>
      </c>
      <c r="D163">
        <v>2</v>
      </c>
      <c r="E163">
        <v>1</v>
      </c>
      <c r="F163">
        <v>1</v>
      </c>
      <c r="G163" s="9">
        <v>0</v>
      </c>
      <c r="H163">
        <v>1</v>
      </c>
      <c r="I163" s="10">
        <f t="shared" si="27"/>
        <v>1</v>
      </c>
      <c r="J163">
        <f t="shared" si="28"/>
        <v>0</v>
      </c>
      <c r="K163" t="e">
        <f t="shared" si="29"/>
        <v>#VALUE!</v>
      </c>
      <c r="L163" s="9" t="e">
        <f t="shared" si="30"/>
        <v>#VALUE!</v>
      </c>
      <c r="M163" s="10" t="e">
        <f t="shared" si="31"/>
        <v>#VALUE!</v>
      </c>
      <c r="N163" s="9">
        <f t="shared" si="32"/>
        <v>0</v>
      </c>
      <c r="O163" s="10" t="e">
        <f t="shared" si="33"/>
        <v>#VALUE!</v>
      </c>
      <c r="P163">
        <f t="shared" si="34"/>
        <v>0</v>
      </c>
      <c r="AL163" t="e">
        <v>#VALUE!</v>
      </c>
      <c r="AM163" t="e">
        <v>#VALUE!</v>
      </c>
      <c r="AN163" t="e">
        <v>#VALUE!</v>
      </c>
      <c r="AO163" t="e">
        <f t="shared" si="38"/>
        <v>#VALUE!</v>
      </c>
      <c r="AP163" t="e">
        <f t="shared" si="39"/>
        <v>#VALUE!</v>
      </c>
      <c r="AQ163" t="e">
        <f t="shared" si="35"/>
        <v>#VALUE!</v>
      </c>
      <c r="AR163" t="e">
        <f t="shared" si="36"/>
        <v>#VALUE!</v>
      </c>
      <c r="AS163" t="e">
        <f t="shared" si="37"/>
        <v>#VALUE!</v>
      </c>
    </row>
    <row r="164" spans="1:45" x14ac:dyDescent="0.3">
      <c r="A164">
        <v>24</v>
      </c>
      <c r="B164">
        <v>0</v>
      </c>
      <c r="C164">
        <v>4</v>
      </c>
      <c r="D164">
        <v>3</v>
      </c>
      <c r="E164">
        <v>4</v>
      </c>
      <c r="F164">
        <v>3</v>
      </c>
      <c r="G164" s="9">
        <v>0</v>
      </c>
      <c r="H164">
        <v>1</v>
      </c>
      <c r="I164" s="10">
        <f t="shared" si="27"/>
        <v>1</v>
      </c>
      <c r="J164">
        <f t="shared" si="28"/>
        <v>0</v>
      </c>
      <c r="K164" t="e">
        <f t="shared" si="29"/>
        <v>#VALUE!</v>
      </c>
      <c r="L164" s="9" t="e">
        <f t="shared" si="30"/>
        <v>#VALUE!</v>
      </c>
      <c r="M164" s="10" t="e">
        <f t="shared" si="31"/>
        <v>#VALUE!</v>
      </c>
      <c r="N164" s="9">
        <f t="shared" si="32"/>
        <v>0</v>
      </c>
      <c r="O164" s="10" t="e">
        <f t="shared" si="33"/>
        <v>#VALUE!</v>
      </c>
      <c r="P164">
        <f t="shared" si="34"/>
        <v>0</v>
      </c>
      <c r="AL164" t="e">
        <v>#VALUE!</v>
      </c>
      <c r="AM164" t="e">
        <v>#VALUE!</v>
      </c>
      <c r="AN164" t="e">
        <v>#VALUE!</v>
      </c>
      <c r="AO164" t="e">
        <f t="shared" si="38"/>
        <v>#VALUE!</v>
      </c>
      <c r="AP164" t="e">
        <f t="shared" si="39"/>
        <v>#VALUE!</v>
      </c>
      <c r="AQ164" t="e">
        <f t="shared" si="35"/>
        <v>#VALUE!</v>
      </c>
      <c r="AR164" t="e">
        <f t="shared" si="36"/>
        <v>#VALUE!</v>
      </c>
      <c r="AS164" t="e">
        <f t="shared" si="37"/>
        <v>#VALUE!</v>
      </c>
    </row>
    <row r="165" spans="1:45" x14ac:dyDescent="0.3">
      <c r="A165">
        <v>24</v>
      </c>
      <c r="B165">
        <v>1</v>
      </c>
      <c r="C165">
        <v>1</v>
      </c>
      <c r="D165">
        <v>1</v>
      </c>
      <c r="E165">
        <v>2</v>
      </c>
      <c r="F165">
        <v>2</v>
      </c>
      <c r="G165" s="9">
        <v>1</v>
      </c>
      <c r="H165">
        <v>0</v>
      </c>
      <c r="I165" s="10">
        <f t="shared" si="27"/>
        <v>1</v>
      </c>
      <c r="J165">
        <f t="shared" si="28"/>
        <v>1</v>
      </c>
      <c r="K165" t="e">
        <f t="shared" si="29"/>
        <v>#VALUE!</v>
      </c>
      <c r="L165" s="9" t="e">
        <f t="shared" si="30"/>
        <v>#VALUE!</v>
      </c>
      <c r="M165" s="10" t="e">
        <f t="shared" si="31"/>
        <v>#VALUE!</v>
      </c>
      <c r="N165" s="9">
        <f t="shared" si="32"/>
        <v>0</v>
      </c>
      <c r="O165" s="10" t="e">
        <f t="shared" si="33"/>
        <v>#VALUE!</v>
      </c>
      <c r="P165">
        <f t="shared" si="34"/>
        <v>0</v>
      </c>
      <c r="AL165" t="e">
        <v>#VALUE!</v>
      </c>
      <c r="AM165" t="e">
        <v>#VALUE!</v>
      </c>
      <c r="AN165" t="e">
        <v>#VALUE!</v>
      </c>
      <c r="AO165" t="e">
        <f t="shared" si="38"/>
        <v>#VALUE!</v>
      </c>
      <c r="AP165" t="e">
        <f t="shared" si="39"/>
        <v>#VALUE!</v>
      </c>
      <c r="AQ165" t="e">
        <f t="shared" si="35"/>
        <v>#VALUE!</v>
      </c>
      <c r="AR165" t="e">
        <f t="shared" si="36"/>
        <v>#VALUE!</v>
      </c>
      <c r="AS165" t="e">
        <f t="shared" si="37"/>
        <v>#VALUE!</v>
      </c>
    </row>
    <row r="166" spans="1:45" x14ac:dyDescent="0.3">
      <c r="A166">
        <v>24</v>
      </c>
      <c r="B166">
        <v>1</v>
      </c>
      <c r="C166">
        <v>1</v>
      </c>
      <c r="D166">
        <v>1</v>
      </c>
      <c r="E166">
        <v>5</v>
      </c>
      <c r="F166">
        <v>2</v>
      </c>
      <c r="G166" s="9">
        <v>1</v>
      </c>
      <c r="H166">
        <v>0</v>
      </c>
      <c r="I166" s="10">
        <f t="shared" si="27"/>
        <v>1</v>
      </c>
      <c r="J166">
        <f t="shared" si="28"/>
        <v>1</v>
      </c>
      <c r="K166" t="e">
        <f t="shared" si="29"/>
        <v>#VALUE!</v>
      </c>
      <c r="L166" s="9" t="e">
        <f t="shared" si="30"/>
        <v>#VALUE!</v>
      </c>
      <c r="M166" s="10" t="e">
        <f t="shared" si="31"/>
        <v>#VALUE!</v>
      </c>
      <c r="N166" s="9">
        <f t="shared" si="32"/>
        <v>0</v>
      </c>
      <c r="O166" s="10" t="e">
        <f t="shared" si="33"/>
        <v>#VALUE!</v>
      </c>
      <c r="P166">
        <f t="shared" si="34"/>
        <v>0</v>
      </c>
      <c r="AL166" t="e">
        <v>#VALUE!</v>
      </c>
      <c r="AM166" t="e">
        <v>#VALUE!</v>
      </c>
      <c r="AN166" t="e">
        <v>#VALUE!</v>
      </c>
      <c r="AO166" t="e">
        <f t="shared" si="38"/>
        <v>#VALUE!</v>
      </c>
      <c r="AP166" t="e">
        <f t="shared" si="39"/>
        <v>#VALUE!</v>
      </c>
      <c r="AQ166" t="e">
        <f t="shared" si="35"/>
        <v>#VALUE!</v>
      </c>
      <c r="AR166" t="e">
        <f t="shared" si="36"/>
        <v>#VALUE!</v>
      </c>
      <c r="AS166" t="e">
        <f t="shared" si="37"/>
        <v>#VALUE!</v>
      </c>
    </row>
    <row r="167" spans="1:45" x14ac:dyDescent="0.3">
      <c r="A167">
        <v>24</v>
      </c>
      <c r="B167">
        <v>1</v>
      </c>
      <c r="C167">
        <v>1</v>
      </c>
      <c r="D167">
        <v>1</v>
      </c>
      <c r="E167">
        <v>5</v>
      </c>
      <c r="F167">
        <v>3</v>
      </c>
      <c r="G167" s="9">
        <v>0</v>
      </c>
      <c r="H167">
        <v>1</v>
      </c>
      <c r="I167" s="10">
        <f t="shared" si="27"/>
        <v>1</v>
      </c>
      <c r="J167">
        <f t="shared" si="28"/>
        <v>0</v>
      </c>
      <c r="K167" t="e">
        <f t="shared" si="29"/>
        <v>#VALUE!</v>
      </c>
      <c r="L167" s="9" t="e">
        <f t="shared" si="30"/>
        <v>#VALUE!</v>
      </c>
      <c r="M167" s="10" t="e">
        <f t="shared" si="31"/>
        <v>#VALUE!</v>
      </c>
      <c r="N167" s="9">
        <f t="shared" si="32"/>
        <v>0</v>
      </c>
      <c r="O167" s="10" t="e">
        <f t="shared" si="33"/>
        <v>#VALUE!</v>
      </c>
      <c r="P167">
        <f t="shared" si="34"/>
        <v>0</v>
      </c>
      <c r="AL167" t="e">
        <v>#VALUE!</v>
      </c>
      <c r="AM167" t="e">
        <v>#VALUE!</v>
      </c>
      <c r="AN167" t="e">
        <v>#VALUE!</v>
      </c>
      <c r="AO167" t="e">
        <f t="shared" si="38"/>
        <v>#VALUE!</v>
      </c>
      <c r="AP167" t="e">
        <f t="shared" si="39"/>
        <v>#VALUE!</v>
      </c>
      <c r="AQ167" t="e">
        <f t="shared" si="35"/>
        <v>#VALUE!</v>
      </c>
      <c r="AR167" t="e">
        <f t="shared" si="36"/>
        <v>#VALUE!</v>
      </c>
      <c r="AS167" t="e">
        <f t="shared" si="37"/>
        <v>#VALUE!</v>
      </c>
    </row>
    <row r="168" spans="1:45" x14ac:dyDescent="0.3">
      <c r="A168">
        <v>24</v>
      </c>
      <c r="B168">
        <v>1</v>
      </c>
      <c r="C168">
        <v>1</v>
      </c>
      <c r="D168">
        <v>2</v>
      </c>
      <c r="E168">
        <v>5</v>
      </c>
      <c r="F168">
        <v>3</v>
      </c>
      <c r="G168" s="9">
        <v>1</v>
      </c>
      <c r="H168">
        <v>0</v>
      </c>
      <c r="I168" s="10">
        <f t="shared" si="27"/>
        <v>1</v>
      </c>
      <c r="J168">
        <f t="shared" si="28"/>
        <v>1</v>
      </c>
      <c r="K168" t="e">
        <f t="shared" si="29"/>
        <v>#VALUE!</v>
      </c>
      <c r="L168" s="9" t="e">
        <f t="shared" si="30"/>
        <v>#VALUE!</v>
      </c>
      <c r="M168" s="10" t="e">
        <f t="shared" si="31"/>
        <v>#VALUE!</v>
      </c>
      <c r="N168" s="9">
        <f t="shared" si="32"/>
        <v>0</v>
      </c>
      <c r="O168" s="10" t="e">
        <f t="shared" si="33"/>
        <v>#VALUE!</v>
      </c>
      <c r="P168">
        <f t="shared" si="34"/>
        <v>0</v>
      </c>
      <c r="AL168" t="e">
        <v>#VALUE!</v>
      </c>
      <c r="AM168" t="e">
        <v>#VALUE!</v>
      </c>
      <c r="AN168" t="e">
        <v>#VALUE!</v>
      </c>
      <c r="AO168" t="e">
        <f t="shared" si="38"/>
        <v>#VALUE!</v>
      </c>
      <c r="AP168" t="e">
        <f t="shared" si="39"/>
        <v>#VALUE!</v>
      </c>
      <c r="AQ168" t="e">
        <f t="shared" si="35"/>
        <v>#VALUE!</v>
      </c>
      <c r="AR168" t="e">
        <f t="shared" si="36"/>
        <v>#VALUE!</v>
      </c>
      <c r="AS168" t="e">
        <f t="shared" si="37"/>
        <v>#VALUE!</v>
      </c>
    </row>
    <row r="169" spans="1:45" x14ac:dyDescent="0.3">
      <c r="A169">
        <v>24</v>
      </c>
      <c r="B169">
        <v>1</v>
      </c>
      <c r="C169">
        <v>2</v>
      </c>
      <c r="D169">
        <v>1</v>
      </c>
      <c r="E169">
        <v>1</v>
      </c>
      <c r="F169">
        <v>2</v>
      </c>
      <c r="G169" s="9">
        <v>1</v>
      </c>
      <c r="H169">
        <v>0</v>
      </c>
      <c r="I169" s="10">
        <f t="shared" si="27"/>
        <v>1</v>
      </c>
      <c r="J169">
        <f t="shared" si="28"/>
        <v>1</v>
      </c>
      <c r="K169" t="e">
        <f t="shared" si="29"/>
        <v>#VALUE!</v>
      </c>
      <c r="L169" s="9" t="e">
        <f t="shared" si="30"/>
        <v>#VALUE!</v>
      </c>
      <c r="M169" s="10" t="e">
        <f t="shared" si="31"/>
        <v>#VALUE!</v>
      </c>
      <c r="N169" s="9">
        <f t="shared" si="32"/>
        <v>0</v>
      </c>
      <c r="O169" s="10" t="e">
        <f t="shared" si="33"/>
        <v>#VALUE!</v>
      </c>
      <c r="P169">
        <f t="shared" si="34"/>
        <v>0</v>
      </c>
      <c r="AL169" t="e">
        <v>#VALUE!</v>
      </c>
      <c r="AM169" t="e">
        <v>#VALUE!</v>
      </c>
      <c r="AN169" t="e">
        <v>#VALUE!</v>
      </c>
      <c r="AO169" t="e">
        <f t="shared" si="38"/>
        <v>#VALUE!</v>
      </c>
      <c r="AP169" t="e">
        <f t="shared" si="39"/>
        <v>#VALUE!</v>
      </c>
      <c r="AQ169" t="e">
        <f t="shared" si="35"/>
        <v>#VALUE!</v>
      </c>
      <c r="AR169" t="e">
        <f t="shared" si="36"/>
        <v>#VALUE!</v>
      </c>
      <c r="AS169" t="e">
        <f t="shared" si="37"/>
        <v>#VALUE!</v>
      </c>
    </row>
    <row r="170" spans="1:45" x14ac:dyDescent="0.3">
      <c r="A170">
        <v>24</v>
      </c>
      <c r="B170">
        <v>1</v>
      </c>
      <c r="C170">
        <v>2</v>
      </c>
      <c r="D170">
        <v>3</v>
      </c>
      <c r="E170">
        <v>3</v>
      </c>
      <c r="F170">
        <v>3</v>
      </c>
      <c r="G170" s="9">
        <v>0</v>
      </c>
      <c r="H170">
        <v>1</v>
      </c>
      <c r="I170" s="10">
        <f t="shared" si="27"/>
        <v>1</v>
      </c>
      <c r="J170">
        <f t="shared" si="28"/>
        <v>0</v>
      </c>
      <c r="K170" t="e">
        <f t="shared" si="29"/>
        <v>#VALUE!</v>
      </c>
      <c r="L170" s="9" t="e">
        <f t="shared" si="30"/>
        <v>#VALUE!</v>
      </c>
      <c r="M170" s="10" t="e">
        <f t="shared" si="31"/>
        <v>#VALUE!</v>
      </c>
      <c r="N170" s="9">
        <f t="shared" si="32"/>
        <v>0</v>
      </c>
      <c r="O170" s="10" t="e">
        <f t="shared" si="33"/>
        <v>#VALUE!</v>
      </c>
      <c r="P170">
        <f t="shared" si="34"/>
        <v>0</v>
      </c>
      <c r="AL170" t="e">
        <v>#VALUE!</v>
      </c>
      <c r="AM170" t="e">
        <v>#VALUE!</v>
      </c>
      <c r="AN170" t="e">
        <v>#VALUE!</v>
      </c>
      <c r="AO170" t="e">
        <f t="shared" si="38"/>
        <v>#VALUE!</v>
      </c>
      <c r="AP170" t="e">
        <f t="shared" si="39"/>
        <v>#VALUE!</v>
      </c>
      <c r="AQ170" t="e">
        <f t="shared" si="35"/>
        <v>#VALUE!</v>
      </c>
      <c r="AR170" t="e">
        <f t="shared" si="36"/>
        <v>#VALUE!</v>
      </c>
      <c r="AS170" t="e">
        <f t="shared" si="37"/>
        <v>#VALUE!</v>
      </c>
    </row>
    <row r="171" spans="1:45" x14ac:dyDescent="0.3">
      <c r="A171">
        <v>24</v>
      </c>
      <c r="B171">
        <v>1</v>
      </c>
      <c r="C171">
        <v>2</v>
      </c>
      <c r="D171">
        <v>3</v>
      </c>
      <c r="E171">
        <v>4</v>
      </c>
      <c r="F171">
        <v>2</v>
      </c>
      <c r="G171" s="9">
        <v>0</v>
      </c>
      <c r="H171">
        <v>1</v>
      </c>
      <c r="I171" s="10">
        <f t="shared" si="27"/>
        <v>1</v>
      </c>
      <c r="J171">
        <f t="shared" si="28"/>
        <v>0</v>
      </c>
      <c r="K171" t="e">
        <f t="shared" si="29"/>
        <v>#VALUE!</v>
      </c>
      <c r="L171" s="9" t="e">
        <f t="shared" si="30"/>
        <v>#VALUE!</v>
      </c>
      <c r="M171" s="10" t="e">
        <f t="shared" si="31"/>
        <v>#VALUE!</v>
      </c>
      <c r="N171" s="9">
        <f t="shared" si="32"/>
        <v>0</v>
      </c>
      <c r="O171" s="10" t="e">
        <f t="shared" si="33"/>
        <v>#VALUE!</v>
      </c>
      <c r="P171">
        <f t="shared" si="34"/>
        <v>0</v>
      </c>
      <c r="AL171" t="e">
        <v>#VALUE!</v>
      </c>
      <c r="AM171" t="e">
        <v>#VALUE!</v>
      </c>
      <c r="AN171" t="e">
        <v>#VALUE!</v>
      </c>
      <c r="AO171" t="e">
        <f t="shared" si="38"/>
        <v>#VALUE!</v>
      </c>
      <c r="AP171" t="e">
        <f t="shared" si="39"/>
        <v>#VALUE!</v>
      </c>
      <c r="AQ171" t="e">
        <f t="shared" si="35"/>
        <v>#VALUE!</v>
      </c>
      <c r="AR171" t="e">
        <f t="shared" si="36"/>
        <v>#VALUE!</v>
      </c>
      <c r="AS171" t="e">
        <f t="shared" si="37"/>
        <v>#VALUE!</v>
      </c>
    </row>
    <row r="172" spans="1:45" x14ac:dyDescent="0.3">
      <c r="A172">
        <v>24</v>
      </c>
      <c r="B172">
        <v>1</v>
      </c>
      <c r="C172">
        <v>2</v>
      </c>
      <c r="D172">
        <v>3</v>
      </c>
      <c r="E172">
        <v>5</v>
      </c>
      <c r="F172">
        <v>2</v>
      </c>
      <c r="G172" s="9">
        <v>1</v>
      </c>
      <c r="H172">
        <v>0</v>
      </c>
      <c r="I172" s="10">
        <f t="shared" si="27"/>
        <v>1</v>
      </c>
      <c r="J172">
        <f t="shared" si="28"/>
        <v>1</v>
      </c>
      <c r="K172" t="e">
        <f t="shared" si="29"/>
        <v>#VALUE!</v>
      </c>
      <c r="L172" s="9" t="e">
        <f t="shared" si="30"/>
        <v>#VALUE!</v>
      </c>
      <c r="M172" s="10" t="e">
        <f t="shared" si="31"/>
        <v>#VALUE!</v>
      </c>
      <c r="N172" s="9">
        <f t="shared" si="32"/>
        <v>0</v>
      </c>
      <c r="O172" s="10" t="e">
        <f t="shared" si="33"/>
        <v>#VALUE!</v>
      </c>
      <c r="P172">
        <f t="shared" si="34"/>
        <v>0</v>
      </c>
      <c r="AL172" t="e">
        <v>#VALUE!</v>
      </c>
      <c r="AM172" t="e">
        <v>#VALUE!</v>
      </c>
      <c r="AN172" t="e">
        <v>#VALUE!</v>
      </c>
      <c r="AO172" t="e">
        <f t="shared" si="38"/>
        <v>#VALUE!</v>
      </c>
      <c r="AP172" t="e">
        <f t="shared" si="39"/>
        <v>#VALUE!</v>
      </c>
      <c r="AQ172" t="e">
        <f t="shared" si="35"/>
        <v>#VALUE!</v>
      </c>
      <c r="AR172" t="e">
        <f t="shared" si="36"/>
        <v>#VALUE!</v>
      </c>
      <c r="AS172" t="e">
        <f t="shared" si="37"/>
        <v>#VALUE!</v>
      </c>
    </row>
    <row r="173" spans="1:45" x14ac:dyDescent="0.3">
      <c r="A173">
        <v>24</v>
      </c>
      <c r="B173">
        <v>1</v>
      </c>
      <c r="C173">
        <v>3</v>
      </c>
      <c r="D173">
        <v>3</v>
      </c>
      <c r="E173">
        <v>3</v>
      </c>
      <c r="F173">
        <v>1</v>
      </c>
      <c r="G173" s="9">
        <v>1</v>
      </c>
      <c r="H173">
        <v>0</v>
      </c>
      <c r="I173" s="10">
        <f t="shared" si="27"/>
        <v>1</v>
      </c>
      <c r="J173">
        <f t="shared" si="28"/>
        <v>1</v>
      </c>
      <c r="K173" t="e">
        <f t="shared" si="29"/>
        <v>#VALUE!</v>
      </c>
      <c r="L173" s="9" t="e">
        <f t="shared" si="30"/>
        <v>#VALUE!</v>
      </c>
      <c r="M173" s="10" t="e">
        <f t="shared" si="31"/>
        <v>#VALUE!</v>
      </c>
      <c r="N173" s="9">
        <f t="shared" si="32"/>
        <v>0</v>
      </c>
      <c r="O173" s="10" t="e">
        <f t="shared" si="33"/>
        <v>#VALUE!</v>
      </c>
      <c r="P173">
        <f t="shared" si="34"/>
        <v>0</v>
      </c>
      <c r="AL173" t="e">
        <v>#VALUE!</v>
      </c>
      <c r="AM173" t="e">
        <v>#VALUE!</v>
      </c>
      <c r="AN173" t="e">
        <v>#VALUE!</v>
      </c>
      <c r="AO173" t="e">
        <f t="shared" si="38"/>
        <v>#VALUE!</v>
      </c>
      <c r="AP173" t="e">
        <f t="shared" si="39"/>
        <v>#VALUE!</v>
      </c>
      <c r="AQ173" t="e">
        <f t="shared" si="35"/>
        <v>#VALUE!</v>
      </c>
      <c r="AR173" t="e">
        <f t="shared" si="36"/>
        <v>#VALUE!</v>
      </c>
      <c r="AS173" t="e">
        <f t="shared" si="37"/>
        <v>#VALUE!</v>
      </c>
    </row>
    <row r="174" spans="1:45" x14ac:dyDescent="0.3">
      <c r="A174">
        <v>24</v>
      </c>
      <c r="B174">
        <v>1</v>
      </c>
      <c r="C174">
        <v>3</v>
      </c>
      <c r="D174">
        <v>3</v>
      </c>
      <c r="E174">
        <v>3</v>
      </c>
      <c r="F174">
        <v>2</v>
      </c>
      <c r="G174" s="9">
        <v>1</v>
      </c>
      <c r="H174">
        <v>0</v>
      </c>
      <c r="I174" s="10">
        <f t="shared" si="27"/>
        <v>1</v>
      </c>
      <c r="J174">
        <f t="shared" si="28"/>
        <v>1</v>
      </c>
      <c r="K174" t="e">
        <f t="shared" si="29"/>
        <v>#VALUE!</v>
      </c>
      <c r="L174" s="9" t="e">
        <f t="shared" si="30"/>
        <v>#VALUE!</v>
      </c>
      <c r="M174" s="10" t="e">
        <f t="shared" si="31"/>
        <v>#VALUE!</v>
      </c>
      <c r="N174" s="9">
        <f t="shared" si="32"/>
        <v>0</v>
      </c>
      <c r="O174" s="10" t="e">
        <f t="shared" si="33"/>
        <v>#VALUE!</v>
      </c>
      <c r="P174">
        <f t="shared" si="34"/>
        <v>0</v>
      </c>
      <c r="AL174" t="e">
        <v>#VALUE!</v>
      </c>
      <c r="AM174" t="e">
        <v>#VALUE!</v>
      </c>
      <c r="AN174" t="e">
        <v>#VALUE!</v>
      </c>
      <c r="AO174" t="e">
        <f t="shared" si="38"/>
        <v>#VALUE!</v>
      </c>
      <c r="AP174" t="e">
        <f t="shared" si="39"/>
        <v>#VALUE!</v>
      </c>
      <c r="AQ174" t="e">
        <f t="shared" si="35"/>
        <v>#VALUE!</v>
      </c>
      <c r="AR174" t="e">
        <f t="shared" si="36"/>
        <v>#VALUE!</v>
      </c>
      <c r="AS174" t="e">
        <f t="shared" si="37"/>
        <v>#VALUE!</v>
      </c>
    </row>
    <row r="175" spans="1:45" x14ac:dyDescent="0.3">
      <c r="A175">
        <v>24</v>
      </c>
      <c r="B175">
        <v>1</v>
      </c>
      <c r="C175">
        <v>4</v>
      </c>
      <c r="D175">
        <v>2</v>
      </c>
      <c r="E175">
        <v>1</v>
      </c>
      <c r="F175">
        <v>2</v>
      </c>
      <c r="G175" s="9">
        <v>0</v>
      </c>
      <c r="H175">
        <v>1</v>
      </c>
      <c r="I175" s="10">
        <f t="shared" si="27"/>
        <v>1</v>
      </c>
      <c r="J175">
        <f t="shared" si="28"/>
        <v>0</v>
      </c>
      <c r="K175" t="e">
        <f t="shared" si="29"/>
        <v>#VALUE!</v>
      </c>
      <c r="L175" s="9" t="e">
        <f t="shared" si="30"/>
        <v>#VALUE!</v>
      </c>
      <c r="M175" s="10" t="e">
        <f t="shared" si="31"/>
        <v>#VALUE!</v>
      </c>
      <c r="N175" s="9">
        <f t="shared" si="32"/>
        <v>0</v>
      </c>
      <c r="O175" s="10" t="e">
        <f t="shared" si="33"/>
        <v>#VALUE!</v>
      </c>
      <c r="P175">
        <f t="shared" si="34"/>
        <v>0</v>
      </c>
      <c r="AL175" t="e">
        <v>#VALUE!</v>
      </c>
      <c r="AM175" t="e">
        <v>#VALUE!</v>
      </c>
      <c r="AN175" t="e">
        <v>#VALUE!</v>
      </c>
      <c r="AO175" t="e">
        <f t="shared" si="38"/>
        <v>#VALUE!</v>
      </c>
      <c r="AP175" t="e">
        <f t="shared" si="39"/>
        <v>#VALUE!</v>
      </c>
      <c r="AQ175" t="e">
        <f t="shared" si="35"/>
        <v>#VALUE!</v>
      </c>
      <c r="AR175" t="e">
        <f t="shared" si="36"/>
        <v>#VALUE!</v>
      </c>
      <c r="AS175" t="e">
        <f t="shared" si="37"/>
        <v>#VALUE!</v>
      </c>
    </row>
    <row r="176" spans="1:45" x14ac:dyDescent="0.3">
      <c r="A176">
        <v>24</v>
      </c>
      <c r="B176">
        <v>1</v>
      </c>
      <c r="C176">
        <v>4</v>
      </c>
      <c r="D176">
        <v>3</v>
      </c>
      <c r="E176">
        <v>2</v>
      </c>
      <c r="F176">
        <v>2</v>
      </c>
      <c r="G176" s="9">
        <v>0</v>
      </c>
      <c r="H176">
        <v>1</v>
      </c>
      <c r="I176" s="10">
        <f t="shared" si="27"/>
        <v>1</v>
      </c>
      <c r="J176">
        <f t="shared" si="28"/>
        <v>0</v>
      </c>
      <c r="K176" t="e">
        <f t="shared" si="29"/>
        <v>#VALUE!</v>
      </c>
      <c r="L176" s="9" t="e">
        <f t="shared" si="30"/>
        <v>#VALUE!</v>
      </c>
      <c r="M176" s="10" t="e">
        <f t="shared" si="31"/>
        <v>#VALUE!</v>
      </c>
      <c r="N176" s="9">
        <f t="shared" si="32"/>
        <v>0</v>
      </c>
      <c r="O176" s="10" t="e">
        <f t="shared" si="33"/>
        <v>#VALUE!</v>
      </c>
      <c r="P176">
        <f t="shared" si="34"/>
        <v>0</v>
      </c>
      <c r="AL176" t="e">
        <v>#VALUE!</v>
      </c>
      <c r="AM176" t="e">
        <v>#VALUE!</v>
      </c>
      <c r="AN176" t="e">
        <v>#VALUE!</v>
      </c>
      <c r="AO176" t="e">
        <f t="shared" si="38"/>
        <v>#VALUE!</v>
      </c>
      <c r="AP176" t="e">
        <f t="shared" si="39"/>
        <v>#VALUE!</v>
      </c>
      <c r="AQ176" t="e">
        <f t="shared" si="35"/>
        <v>#VALUE!</v>
      </c>
      <c r="AR176" t="e">
        <f t="shared" si="36"/>
        <v>#VALUE!</v>
      </c>
      <c r="AS176" t="e">
        <f t="shared" si="37"/>
        <v>#VALUE!</v>
      </c>
    </row>
    <row r="177" spans="1:45" x14ac:dyDescent="0.3">
      <c r="A177">
        <v>24</v>
      </c>
      <c r="B177">
        <v>1</v>
      </c>
      <c r="C177">
        <v>4</v>
      </c>
      <c r="D177">
        <v>3</v>
      </c>
      <c r="E177">
        <v>3</v>
      </c>
      <c r="F177">
        <v>4</v>
      </c>
      <c r="G177" s="9">
        <v>0</v>
      </c>
      <c r="H177">
        <v>1</v>
      </c>
      <c r="I177" s="10">
        <f t="shared" si="27"/>
        <v>1</v>
      </c>
      <c r="J177">
        <f t="shared" si="28"/>
        <v>0</v>
      </c>
      <c r="K177" t="e">
        <f t="shared" si="29"/>
        <v>#VALUE!</v>
      </c>
      <c r="L177" s="9" t="e">
        <f t="shared" si="30"/>
        <v>#VALUE!</v>
      </c>
      <c r="M177" s="10" t="e">
        <f t="shared" si="31"/>
        <v>#VALUE!</v>
      </c>
      <c r="N177" s="9">
        <f t="shared" si="32"/>
        <v>0</v>
      </c>
      <c r="O177" s="10" t="e">
        <f t="shared" si="33"/>
        <v>#VALUE!</v>
      </c>
      <c r="P177">
        <f t="shared" si="34"/>
        <v>0</v>
      </c>
      <c r="AL177" t="e">
        <v>#VALUE!</v>
      </c>
      <c r="AM177" t="e">
        <v>#VALUE!</v>
      </c>
      <c r="AN177" t="e">
        <v>#VALUE!</v>
      </c>
      <c r="AO177" t="e">
        <f t="shared" si="38"/>
        <v>#VALUE!</v>
      </c>
      <c r="AP177" t="e">
        <f t="shared" si="39"/>
        <v>#VALUE!</v>
      </c>
      <c r="AQ177" t="e">
        <f t="shared" si="35"/>
        <v>#VALUE!</v>
      </c>
      <c r="AR177" t="e">
        <f t="shared" si="36"/>
        <v>#VALUE!</v>
      </c>
      <c r="AS177" t="e">
        <f t="shared" si="37"/>
        <v>#VALUE!</v>
      </c>
    </row>
    <row r="178" spans="1:45" x14ac:dyDescent="0.3">
      <c r="A178">
        <v>25</v>
      </c>
      <c r="B178">
        <v>0</v>
      </c>
      <c r="C178">
        <v>1</v>
      </c>
      <c r="D178">
        <v>2</v>
      </c>
      <c r="E178">
        <v>1</v>
      </c>
      <c r="F178">
        <v>2</v>
      </c>
      <c r="G178" s="9">
        <v>1</v>
      </c>
      <c r="H178">
        <v>0</v>
      </c>
      <c r="I178" s="10">
        <f t="shared" si="27"/>
        <v>1</v>
      </c>
      <c r="J178">
        <f t="shared" si="28"/>
        <v>1</v>
      </c>
      <c r="K178" t="e">
        <f t="shared" si="29"/>
        <v>#VALUE!</v>
      </c>
      <c r="L178" s="9" t="e">
        <f t="shared" si="30"/>
        <v>#VALUE!</v>
      </c>
      <c r="M178" s="10" t="e">
        <f t="shared" si="31"/>
        <v>#VALUE!</v>
      </c>
      <c r="N178" s="9">
        <f t="shared" si="32"/>
        <v>0</v>
      </c>
      <c r="O178" s="10" t="e">
        <f t="shared" si="33"/>
        <v>#VALUE!</v>
      </c>
      <c r="P178">
        <f t="shared" si="34"/>
        <v>0</v>
      </c>
      <c r="AL178" t="e">
        <v>#VALUE!</v>
      </c>
      <c r="AM178" t="e">
        <v>#VALUE!</v>
      </c>
      <c r="AN178" t="e">
        <v>#VALUE!</v>
      </c>
      <c r="AO178" t="e">
        <f t="shared" si="38"/>
        <v>#VALUE!</v>
      </c>
      <c r="AP178" t="e">
        <f t="shared" si="39"/>
        <v>#VALUE!</v>
      </c>
      <c r="AQ178" t="e">
        <f t="shared" si="35"/>
        <v>#VALUE!</v>
      </c>
      <c r="AR178" t="e">
        <f t="shared" si="36"/>
        <v>#VALUE!</v>
      </c>
      <c r="AS178" t="e">
        <f t="shared" si="37"/>
        <v>#VALUE!</v>
      </c>
    </row>
    <row r="179" spans="1:45" x14ac:dyDescent="0.3">
      <c r="A179">
        <v>25</v>
      </c>
      <c r="B179">
        <v>0</v>
      </c>
      <c r="C179">
        <v>1</v>
      </c>
      <c r="D179">
        <v>2</v>
      </c>
      <c r="E179">
        <v>1</v>
      </c>
      <c r="F179">
        <v>3</v>
      </c>
      <c r="G179" s="9">
        <v>1</v>
      </c>
      <c r="H179">
        <v>0</v>
      </c>
      <c r="I179" s="10">
        <f t="shared" si="27"/>
        <v>1</v>
      </c>
      <c r="J179">
        <f t="shared" si="28"/>
        <v>1</v>
      </c>
      <c r="K179" t="e">
        <f t="shared" si="29"/>
        <v>#VALUE!</v>
      </c>
      <c r="L179" s="9" t="e">
        <f t="shared" si="30"/>
        <v>#VALUE!</v>
      </c>
      <c r="M179" s="10" t="e">
        <f t="shared" si="31"/>
        <v>#VALUE!</v>
      </c>
      <c r="N179" s="9">
        <f t="shared" si="32"/>
        <v>0</v>
      </c>
      <c r="O179" s="10" t="e">
        <f t="shared" si="33"/>
        <v>#VALUE!</v>
      </c>
      <c r="P179">
        <f t="shared" si="34"/>
        <v>0</v>
      </c>
      <c r="AL179" t="e">
        <v>#VALUE!</v>
      </c>
      <c r="AM179" t="e">
        <v>#VALUE!</v>
      </c>
      <c r="AN179" t="e">
        <v>#VALUE!</v>
      </c>
      <c r="AO179" t="e">
        <f t="shared" si="38"/>
        <v>#VALUE!</v>
      </c>
      <c r="AP179" t="e">
        <f t="shared" si="39"/>
        <v>#VALUE!</v>
      </c>
      <c r="AQ179" t="e">
        <f t="shared" si="35"/>
        <v>#VALUE!</v>
      </c>
      <c r="AR179" t="e">
        <f t="shared" si="36"/>
        <v>#VALUE!</v>
      </c>
      <c r="AS179" t="e">
        <f t="shared" si="37"/>
        <v>#VALUE!</v>
      </c>
    </row>
    <row r="180" spans="1:45" x14ac:dyDescent="0.3">
      <c r="A180">
        <v>25</v>
      </c>
      <c r="B180">
        <v>0</v>
      </c>
      <c r="C180">
        <v>1</v>
      </c>
      <c r="D180">
        <v>3</v>
      </c>
      <c r="E180">
        <v>5</v>
      </c>
      <c r="F180">
        <v>3</v>
      </c>
      <c r="G180" s="9">
        <v>0</v>
      </c>
      <c r="H180">
        <v>1</v>
      </c>
      <c r="I180" s="10">
        <f t="shared" si="27"/>
        <v>1</v>
      </c>
      <c r="J180">
        <f t="shared" si="28"/>
        <v>0</v>
      </c>
      <c r="K180" t="e">
        <f t="shared" si="29"/>
        <v>#VALUE!</v>
      </c>
      <c r="L180" s="9" t="e">
        <f t="shared" si="30"/>
        <v>#VALUE!</v>
      </c>
      <c r="M180" s="10" t="e">
        <f t="shared" si="31"/>
        <v>#VALUE!</v>
      </c>
      <c r="N180" s="9">
        <f t="shared" si="32"/>
        <v>0</v>
      </c>
      <c r="O180" s="10" t="e">
        <f t="shared" si="33"/>
        <v>#VALUE!</v>
      </c>
      <c r="P180">
        <f t="shared" si="34"/>
        <v>0</v>
      </c>
      <c r="AL180" t="e">
        <v>#VALUE!</v>
      </c>
      <c r="AM180" t="e">
        <v>#VALUE!</v>
      </c>
      <c r="AN180" t="e">
        <v>#VALUE!</v>
      </c>
      <c r="AO180" t="e">
        <f t="shared" si="38"/>
        <v>#VALUE!</v>
      </c>
      <c r="AP180" t="e">
        <f t="shared" si="39"/>
        <v>#VALUE!</v>
      </c>
      <c r="AQ180" t="e">
        <f t="shared" si="35"/>
        <v>#VALUE!</v>
      </c>
      <c r="AR180" t="e">
        <f t="shared" si="36"/>
        <v>#VALUE!</v>
      </c>
      <c r="AS180" t="e">
        <f t="shared" si="37"/>
        <v>#VALUE!</v>
      </c>
    </row>
    <row r="181" spans="1:45" x14ac:dyDescent="0.3">
      <c r="A181">
        <v>25</v>
      </c>
      <c r="B181">
        <v>0</v>
      </c>
      <c r="C181">
        <v>2</v>
      </c>
      <c r="D181">
        <v>1</v>
      </c>
      <c r="E181">
        <v>2</v>
      </c>
      <c r="F181">
        <v>1</v>
      </c>
      <c r="G181" s="9">
        <v>0</v>
      </c>
      <c r="H181">
        <v>1</v>
      </c>
      <c r="I181" s="10">
        <f t="shared" si="27"/>
        <v>1</v>
      </c>
      <c r="J181">
        <f t="shared" si="28"/>
        <v>0</v>
      </c>
      <c r="K181" t="e">
        <f t="shared" si="29"/>
        <v>#VALUE!</v>
      </c>
      <c r="L181" s="9" t="e">
        <f t="shared" si="30"/>
        <v>#VALUE!</v>
      </c>
      <c r="M181" s="10" t="e">
        <f t="shared" si="31"/>
        <v>#VALUE!</v>
      </c>
      <c r="N181" s="9">
        <f t="shared" si="32"/>
        <v>0</v>
      </c>
      <c r="O181" s="10" t="e">
        <f t="shared" si="33"/>
        <v>#VALUE!</v>
      </c>
      <c r="P181">
        <f t="shared" si="34"/>
        <v>0</v>
      </c>
      <c r="AL181" t="e">
        <v>#VALUE!</v>
      </c>
      <c r="AM181" t="e">
        <v>#VALUE!</v>
      </c>
      <c r="AN181" t="e">
        <v>#VALUE!</v>
      </c>
      <c r="AO181" t="e">
        <f t="shared" si="38"/>
        <v>#VALUE!</v>
      </c>
      <c r="AP181" t="e">
        <f t="shared" si="39"/>
        <v>#VALUE!</v>
      </c>
      <c r="AQ181" t="e">
        <f t="shared" si="35"/>
        <v>#VALUE!</v>
      </c>
      <c r="AR181" t="e">
        <f t="shared" si="36"/>
        <v>#VALUE!</v>
      </c>
      <c r="AS181" t="e">
        <f t="shared" si="37"/>
        <v>#VALUE!</v>
      </c>
    </row>
    <row r="182" spans="1:45" x14ac:dyDescent="0.3">
      <c r="A182">
        <v>25</v>
      </c>
      <c r="B182">
        <v>0</v>
      </c>
      <c r="C182">
        <v>2</v>
      </c>
      <c r="D182">
        <v>1</v>
      </c>
      <c r="E182">
        <v>3</v>
      </c>
      <c r="F182">
        <v>1</v>
      </c>
      <c r="G182" s="9">
        <v>0</v>
      </c>
      <c r="H182">
        <v>1</v>
      </c>
      <c r="I182" s="10">
        <f t="shared" si="27"/>
        <v>1</v>
      </c>
      <c r="J182">
        <f t="shared" si="28"/>
        <v>0</v>
      </c>
      <c r="K182" t="e">
        <f t="shared" si="29"/>
        <v>#VALUE!</v>
      </c>
      <c r="L182" s="9" t="e">
        <f t="shared" si="30"/>
        <v>#VALUE!</v>
      </c>
      <c r="M182" s="10" t="e">
        <f t="shared" si="31"/>
        <v>#VALUE!</v>
      </c>
      <c r="N182" s="9">
        <f t="shared" si="32"/>
        <v>0</v>
      </c>
      <c r="O182" s="10" t="e">
        <f t="shared" si="33"/>
        <v>#VALUE!</v>
      </c>
      <c r="P182">
        <f t="shared" si="34"/>
        <v>0</v>
      </c>
      <c r="AL182" t="e">
        <v>#VALUE!</v>
      </c>
      <c r="AM182" t="e">
        <v>#VALUE!</v>
      </c>
      <c r="AN182" t="e">
        <v>#VALUE!</v>
      </c>
      <c r="AO182" t="e">
        <f t="shared" si="38"/>
        <v>#VALUE!</v>
      </c>
      <c r="AP182" t="e">
        <f t="shared" si="39"/>
        <v>#VALUE!</v>
      </c>
      <c r="AQ182" t="e">
        <f t="shared" si="35"/>
        <v>#VALUE!</v>
      </c>
      <c r="AR182" t="e">
        <f t="shared" si="36"/>
        <v>#VALUE!</v>
      </c>
      <c r="AS182" t="e">
        <f t="shared" si="37"/>
        <v>#VALUE!</v>
      </c>
    </row>
    <row r="183" spans="1:45" x14ac:dyDescent="0.3">
      <c r="A183">
        <v>25</v>
      </c>
      <c r="B183">
        <v>0</v>
      </c>
      <c r="C183">
        <v>2</v>
      </c>
      <c r="D183">
        <v>1</v>
      </c>
      <c r="E183">
        <v>5</v>
      </c>
      <c r="F183">
        <v>1</v>
      </c>
      <c r="G183" s="9">
        <v>1</v>
      </c>
      <c r="H183">
        <v>0</v>
      </c>
      <c r="I183" s="10">
        <f t="shared" si="27"/>
        <v>1</v>
      </c>
      <c r="J183">
        <f t="shared" si="28"/>
        <v>1</v>
      </c>
      <c r="K183" t="e">
        <f t="shared" si="29"/>
        <v>#VALUE!</v>
      </c>
      <c r="L183" s="9" t="e">
        <f t="shared" si="30"/>
        <v>#VALUE!</v>
      </c>
      <c r="M183" s="10" t="e">
        <f t="shared" si="31"/>
        <v>#VALUE!</v>
      </c>
      <c r="N183" s="9">
        <f t="shared" si="32"/>
        <v>0</v>
      </c>
      <c r="O183" s="10" t="e">
        <f t="shared" si="33"/>
        <v>#VALUE!</v>
      </c>
      <c r="P183">
        <f t="shared" si="34"/>
        <v>0</v>
      </c>
      <c r="AL183" t="e">
        <v>#VALUE!</v>
      </c>
      <c r="AM183" t="e">
        <v>#VALUE!</v>
      </c>
      <c r="AN183" t="e">
        <v>#VALUE!</v>
      </c>
      <c r="AO183" t="e">
        <f t="shared" si="38"/>
        <v>#VALUE!</v>
      </c>
      <c r="AP183" t="e">
        <f t="shared" si="39"/>
        <v>#VALUE!</v>
      </c>
      <c r="AQ183" t="e">
        <f t="shared" si="35"/>
        <v>#VALUE!</v>
      </c>
      <c r="AR183" t="e">
        <f t="shared" si="36"/>
        <v>#VALUE!</v>
      </c>
      <c r="AS183" t="e">
        <f t="shared" si="37"/>
        <v>#VALUE!</v>
      </c>
    </row>
    <row r="184" spans="1:45" x14ac:dyDescent="0.3">
      <c r="A184">
        <v>25</v>
      </c>
      <c r="B184">
        <v>0</v>
      </c>
      <c r="C184">
        <v>3</v>
      </c>
      <c r="D184">
        <v>1</v>
      </c>
      <c r="E184">
        <v>1</v>
      </c>
      <c r="F184">
        <v>2</v>
      </c>
      <c r="G184" s="9">
        <v>1</v>
      </c>
      <c r="H184">
        <v>0</v>
      </c>
      <c r="I184" s="10">
        <f t="shared" si="27"/>
        <v>1</v>
      </c>
      <c r="J184">
        <f t="shared" si="28"/>
        <v>1</v>
      </c>
      <c r="K184" t="e">
        <f t="shared" si="29"/>
        <v>#VALUE!</v>
      </c>
      <c r="L184" s="9" t="e">
        <f t="shared" si="30"/>
        <v>#VALUE!</v>
      </c>
      <c r="M184" s="10" t="e">
        <f t="shared" si="31"/>
        <v>#VALUE!</v>
      </c>
      <c r="N184" s="9">
        <f t="shared" si="32"/>
        <v>0</v>
      </c>
      <c r="O184" s="10" t="e">
        <f t="shared" si="33"/>
        <v>#VALUE!</v>
      </c>
      <c r="P184">
        <f t="shared" si="34"/>
        <v>0</v>
      </c>
      <c r="AL184" t="e">
        <v>#VALUE!</v>
      </c>
      <c r="AM184" t="e">
        <v>#VALUE!</v>
      </c>
      <c r="AN184" t="e">
        <v>#VALUE!</v>
      </c>
      <c r="AO184" t="e">
        <f t="shared" si="38"/>
        <v>#VALUE!</v>
      </c>
      <c r="AP184" t="e">
        <f t="shared" si="39"/>
        <v>#VALUE!</v>
      </c>
      <c r="AQ184" t="e">
        <f t="shared" si="35"/>
        <v>#VALUE!</v>
      </c>
      <c r="AR184" t="e">
        <f t="shared" si="36"/>
        <v>#VALUE!</v>
      </c>
      <c r="AS184" t="e">
        <f t="shared" si="37"/>
        <v>#VALUE!</v>
      </c>
    </row>
    <row r="185" spans="1:45" x14ac:dyDescent="0.3">
      <c r="A185">
        <v>25</v>
      </c>
      <c r="B185">
        <v>0</v>
      </c>
      <c r="C185">
        <v>3</v>
      </c>
      <c r="D185">
        <v>1</v>
      </c>
      <c r="E185">
        <v>2</v>
      </c>
      <c r="F185">
        <v>2</v>
      </c>
      <c r="G185" s="9">
        <v>1</v>
      </c>
      <c r="H185">
        <v>0</v>
      </c>
      <c r="I185" s="10">
        <f t="shared" si="27"/>
        <v>1</v>
      </c>
      <c r="J185">
        <f t="shared" si="28"/>
        <v>1</v>
      </c>
      <c r="K185" t="e">
        <f t="shared" si="29"/>
        <v>#VALUE!</v>
      </c>
      <c r="L185" s="9" t="e">
        <f t="shared" si="30"/>
        <v>#VALUE!</v>
      </c>
      <c r="M185" s="10" t="e">
        <f t="shared" si="31"/>
        <v>#VALUE!</v>
      </c>
      <c r="N185" s="9">
        <f t="shared" si="32"/>
        <v>0</v>
      </c>
      <c r="O185" s="10" t="e">
        <f t="shared" si="33"/>
        <v>#VALUE!</v>
      </c>
      <c r="P185">
        <f t="shared" si="34"/>
        <v>0</v>
      </c>
      <c r="AL185" t="e">
        <v>#VALUE!</v>
      </c>
      <c r="AM185" t="e">
        <v>#VALUE!</v>
      </c>
      <c r="AN185" t="e">
        <v>#VALUE!</v>
      </c>
      <c r="AO185" t="e">
        <f t="shared" si="38"/>
        <v>#VALUE!</v>
      </c>
      <c r="AP185" t="e">
        <f t="shared" si="39"/>
        <v>#VALUE!</v>
      </c>
      <c r="AQ185" t="e">
        <f t="shared" si="35"/>
        <v>#VALUE!</v>
      </c>
      <c r="AR185" t="e">
        <f t="shared" si="36"/>
        <v>#VALUE!</v>
      </c>
      <c r="AS185" t="e">
        <f t="shared" si="37"/>
        <v>#VALUE!</v>
      </c>
    </row>
    <row r="186" spans="1:45" x14ac:dyDescent="0.3">
      <c r="A186">
        <v>25</v>
      </c>
      <c r="B186">
        <v>0</v>
      </c>
      <c r="C186">
        <v>3</v>
      </c>
      <c r="D186">
        <v>2</v>
      </c>
      <c r="E186">
        <v>1</v>
      </c>
      <c r="F186">
        <v>2</v>
      </c>
      <c r="G186" s="9">
        <v>0</v>
      </c>
      <c r="H186">
        <v>1</v>
      </c>
      <c r="I186" s="10">
        <f t="shared" si="27"/>
        <v>1</v>
      </c>
      <c r="J186">
        <f t="shared" si="28"/>
        <v>0</v>
      </c>
      <c r="K186" t="e">
        <f t="shared" si="29"/>
        <v>#VALUE!</v>
      </c>
      <c r="L186" s="9" t="e">
        <f t="shared" si="30"/>
        <v>#VALUE!</v>
      </c>
      <c r="M186" s="10" t="e">
        <f t="shared" si="31"/>
        <v>#VALUE!</v>
      </c>
      <c r="N186" s="9">
        <f t="shared" si="32"/>
        <v>0</v>
      </c>
      <c r="O186" s="10" t="e">
        <f t="shared" si="33"/>
        <v>#VALUE!</v>
      </c>
      <c r="P186">
        <f t="shared" si="34"/>
        <v>0</v>
      </c>
      <c r="AL186" t="e">
        <v>#VALUE!</v>
      </c>
      <c r="AM186" t="e">
        <v>#VALUE!</v>
      </c>
      <c r="AN186" t="e">
        <v>#VALUE!</v>
      </c>
      <c r="AO186" t="e">
        <f t="shared" si="38"/>
        <v>#VALUE!</v>
      </c>
      <c r="AP186" t="e">
        <f t="shared" si="39"/>
        <v>#VALUE!</v>
      </c>
      <c r="AQ186" t="e">
        <f t="shared" si="35"/>
        <v>#VALUE!</v>
      </c>
      <c r="AR186" t="e">
        <f t="shared" si="36"/>
        <v>#VALUE!</v>
      </c>
      <c r="AS186" t="e">
        <f t="shared" si="37"/>
        <v>#VALUE!</v>
      </c>
    </row>
    <row r="187" spans="1:45" x14ac:dyDescent="0.3">
      <c r="A187">
        <v>25</v>
      </c>
      <c r="B187">
        <v>0</v>
      </c>
      <c r="C187">
        <v>3</v>
      </c>
      <c r="D187">
        <v>2</v>
      </c>
      <c r="E187">
        <v>2</v>
      </c>
      <c r="F187">
        <v>1</v>
      </c>
      <c r="G187" s="9">
        <v>1</v>
      </c>
      <c r="H187">
        <v>1</v>
      </c>
      <c r="I187" s="10">
        <f t="shared" si="27"/>
        <v>2</v>
      </c>
      <c r="J187">
        <f t="shared" si="28"/>
        <v>0.5</v>
      </c>
      <c r="K187" t="e">
        <f t="shared" si="29"/>
        <v>#VALUE!</v>
      </c>
      <c r="L187" s="9" t="e">
        <f t="shared" si="30"/>
        <v>#VALUE!</v>
      </c>
      <c r="M187" s="10" t="e">
        <f t="shared" si="31"/>
        <v>#VALUE!</v>
      </c>
      <c r="N187" s="9">
        <f t="shared" si="32"/>
        <v>0</v>
      </c>
      <c r="O187" s="10" t="e">
        <f t="shared" si="33"/>
        <v>#VALUE!</v>
      </c>
      <c r="P187">
        <f t="shared" si="34"/>
        <v>0</v>
      </c>
      <c r="AL187" t="e">
        <v>#VALUE!</v>
      </c>
      <c r="AM187" t="e">
        <v>#VALUE!</v>
      </c>
      <c r="AN187" t="e">
        <v>#VALUE!</v>
      </c>
      <c r="AO187" t="e">
        <f t="shared" si="38"/>
        <v>#VALUE!</v>
      </c>
      <c r="AP187" t="e">
        <f t="shared" si="39"/>
        <v>#VALUE!</v>
      </c>
      <c r="AQ187" t="e">
        <f t="shared" si="35"/>
        <v>#VALUE!</v>
      </c>
      <c r="AR187" t="e">
        <f t="shared" si="36"/>
        <v>#VALUE!</v>
      </c>
      <c r="AS187" t="e">
        <f t="shared" si="37"/>
        <v>#VALUE!</v>
      </c>
    </row>
    <row r="188" spans="1:45" x14ac:dyDescent="0.3">
      <c r="A188">
        <v>25</v>
      </c>
      <c r="B188">
        <v>0</v>
      </c>
      <c r="C188">
        <v>3</v>
      </c>
      <c r="D188">
        <v>3</v>
      </c>
      <c r="E188">
        <v>3</v>
      </c>
      <c r="F188">
        <v>1</v>
      </c>
      <c r="G188" s="9">
        <v>1</v>
      </c>
      <c r="H188">
        <v>0</v>
      </c>
      <c r="I188" s="10">
        <f t="shared" si="27"/>
        <v>1</v>
      </c>
      <c r="J188">
        <f t="shared" si="28"/>
        <v>1</v>
      </c>
      <c r="K188" t="e">
        <f t="shared" si="29"/>
        <v>#VALUE!</v>
      </c>
      <c r="L188" s="9" t="e">
        <f t="shared" si="30"/>
        <v>#VALUE!</v>
      </c>
      <c r="M188" s="10" t="e">
        <f t="shared" si="31"/>
        <v>#VALUE!</v>
      </c>
      <c r="N188" s="9">
        <f t="shared" si="32"/>
        <v>0</v>
      </c>
      <c r="O188" s="10" t="e">
        <f t="shared" si="33"/>
        <v>#VALUE!</v>
      </c>
      <c r="P188">
        <f t="shared" si="34"/>
        <v>0</v>
      </c>
      <c r="AL188" t="e">
        <v>#VALUE!</v>
      </c>
      <c r="AM188" t="e">
        <v>#VALUE!</v>
      </c>
      <c r="AN188" t="e">
        <v>#VALUE!</v>
      </c>
      <c r="AO188" t="e">
        <f t="shared" si="38"/>
        <v>#VALUE!</v>
      </c>
      <c r="AP188" t="e">
        <f t="shared" si="39"/>
        <v>#VALUE!</v>
      </c>
      <c r="AQ188" t="e">
        <f t="shared" si="35"/>
        <v>#VALUE!</v>
      </c>
      <c r="AR188" t="e">
        <f t="shared" si="36"/>
        <v>#VALUE!</v>
      </c>
      <c r="AS188" t="e">
        <f t="shared" si="37"/>
        <v>#VALUE!</v>
      </c>
    </row>
    <row r="189" spans="1:45" x14ac:dyDescent="0.3">
      <c r="A189">
        <v>25</v>
      </c>
      <c r="B189">
        <v>0</v>
      </c>
      <c r="C189">
        <v>3</v>
      </c>
      <c r="D189">
        <v>3</v>
      </c>
      <c r="E189">
        <v>4</v>
      </c>
      <c r="F189">
        <v>1</v>
      </c>
      <c r="G189" s="9">
        <v>0</v>
      </c>
      <c r="H189">
        <v>1</v>
      </c>
      <c r="I189" s="10">
        <f t="shared" si="27"/>
        <v>1</v>
      </c>
      <c r="J189">
        <f t="shared" si="28"/>
        <v>0</v>
      </c>
      <c r="K189" t="e">
        <f t="shared" si="29"/>
        <v>#VALUE!</v>
      </c>
      <c r="L189" s="9" t="e">
        <f t="shared" si="30"/>
        <v>#VALUE!</v>
      </c>
      <c r="M189" s="10" t="e">
        <f t="shared" si="31"/>
        <v>#VALUE!</v>
      </c>
      <c r="N189" s="9">
        <f t="shared" si="32"/>
        <v>0</v>
      </c>
      <c r="O189" s="10" t="e">
        <f t="shared" si="33"/>
        <v>#VALUE!</v>
      </c>
      <c r="P189">
        <f t="shared" si="34"/>
        <v>0</v>
      </c>
      <c r="AL189" t="e">
        <v>#VALUE!</v>
      </c>
      <c r="AM189" t="e">
        <v>#VALUE!</v>
      </c>
      <c r="AN189" t="e">
        <v>#VALUE!</v>
      </c>
      <c r="AO189" t="e">
        <f t="shared" si="38"/>
        <v>#VALUE!</v>
      </c>
      <c r="AP189" t="e">
        <f t="shared" si="39"/>
        <v>#VALUE!</v>
      </c>
      <c r="AQ189" t="e">
        <f t="shared" si="35"/>
        <v>#VALUE!</v>
      </c>
      <c r="AR189" t="e">
        <f t="shared" si="36"/>
        <v>#VALUE!</v>
      </c>
      <c r="AS189" t="e">
        <f t="shared" si="37"/>
        <v>#VALUE!</v>
      </c>
    </row>
    <row r="190" spans="1:45" x14ac:dyDescent="0.3">
      <c r="A190">
        <v>25</v>
      </c>
      <c r="B190">
        <v>0</v>
      </c>
      <c r="C190">
        <v>4</v>
      </c>
      <c r="D190">
        <v>2</v>
      </c>
      <c r="E190">
        <v>1</v>
      </c>
      <c r="F190">
        <v>2</v>
      </c>
      <c r="G190" s="9">
        <v>0</v>
      </c>
      <c r="H190">
        <v>1</v>
      </c>
      <c r="I190" s="10">
        <f t="shared" si="27"/>
        <v>1</v>
      </c>
      <c r="J190">
        <f t="shared" si="28"/>
        <v>0</v>
      </c>
      <c r="K190" t="e">
        <f t="shared" si="29"/>
        <v>#VALUE!</v>
      </c>
      <c r="L190" s="9" t="e">
        <f t="shared" si="30"/>
        <v>#VALUE!</v>
      </c>
      <c r="M190" s="10" t="e">
        <f t="shared" si="31"/>
        <v>#VALUE!</v>
      </c>
      <c r="N190" s="9">
        <f t="shared" si="32"/>
        <v>0</v>
      </c>
      <c r="O190" s="10" t="e">
        <f t="shared" si="33"/>
        <v>#VALUE!</v>
      </c>
      <c r="P190">
        <f t="shared" si="34"/>
        <v>0</v>
      </c>
      <c r="AL190" t="e">
        <v>#VALUE!</v>
      </c>
      <c r="AM190" t="e">
        <v>#VALUE!</v>
      </c>
      <c r="AN190" t="e">
        <v>#VALUE!</v>
      </c>
      <c r="AO190" t="e">
        <f t="shared" si="38"/>
        <v>#VALUE!</v>
      </c>
      <c r="AP190" t="e">
        <f t="shared" si="39"/>
        <v>#VALUE!</v>
      </c>
      <c r="AQ190" t="e">
        <f t="shared" si="35"/>
        <v>#VALUE!</v>
      </c>
      <c r="AR190" t="e">
        <f t="shared" si="36"/>
        <v>#VALUE!</v>
      </c>
      <c r="AS190" t="e">
        <f t="shared" si="37"/>
        <v>#VALUE!</v>
      </c>
    </row>
    <row r="191" spans="1:45" x14ac:dyDescent="0.3">
      <c r="A191">
        <v>25</v>
      </c>
      <c r="B191">
        <v>0</v>
      </c>
      <c r="C191">
        <v>4</v>
      </c>
      <c r="D191">
        <v>2</v>
      </c>
      <c r="E191">
        <v>1</v>
      </c>
      <c r="F191">
        <v>3</v>
      </c>
      <c r="G191" s="9">
        <v>0</v>
      </c>
      <c r="H191">
        <v>1</v>
      </c>
      <c r="I191" s="10">
        <f t="shared" si="27"/>
        <v>1</v>
      </c>
      <c r="J191">
        <f t="shared" si="28"/>
        <v>0</v>
      </c>
      <c r="K191" t="e">
        <f t="shared" si="29"/>
        <v>#VALUE!</v>
      </c>
      <c r="L191" s="9" t="e">
        <f t="shared" si="30"/>
        <v>#VALUE!</v>
      </c>
      <c r="M191" s="10" t="e">
        <f t="shared" si="31"/>
        <v>#VALUE!</v>
      </c>
      <c r="N191" s="9">
        <f t="shared" si="32"/>
        <v>0</v>
      </c>
      <c r="O191" s="10" t="e">
        <f t="shared" si="33"/>
        <v>#VALUE!</v>
      </c>
      <c r="P191">
        <f t="shared" si="34"/>
        <v>0</v>
      </c>
      <c r="AL191" t="e">
        <v>#VALUE!</v>
      </c>
      <c r="AM191" t="e">
        <v>#VALUE!</v>
      </c>
      <c r="AN191" t="e">
        <v>#VALUE!</v>
      </c>
      <c r="AO191" t="e">
        <f t="shared" si="38"/>
        <v>#VALUE!</v>
      </c>
      <c r="AP191" t="e">
        <f t="shared" si="39"/>
        <v>#VALUE!</v>
      </c>
      <c r="AQ191" t="e">
        <f t="shared" si="35"/>
        <v>#VALUE!</v>
      </c>
      <c r="AR191" t="e">
        <f t="shared" si="36"/>
        <v>#VALUE!</v>
      </c>
      <c r="AS191" t="e">
        <f t="shared" si="37"/>
        <v>#VALUE!</v>
      </c>
    </row>
    <row r="192" spans="1:45" x14ac:dyDescent="0.3">
      <c r="A192">
        <v>25</v>
      </c>
      <c r="B192">
        <v>0</v>
      </c>
      <c r="C192">
        <v>4</v>
      </c>
      <c r="D192">
        <v>3</v>
      </c>
      <c r="E192">
        <v>2</v>
      </c>
      <c r="F192">
        <v>1</v>
      </c>
      <c r="G192" s="9">
        <v>0</v>
      </c>
      <c r="H192">
        <v>1</v>
      </c>
      <c r="I192" s="10">
        <f t="shared" si="27"/>
        <v>1</v>
      </c>
      <c r="J192">
        <f t="shared" si="28"/>
        <v>0</v>
      </c>
      <c r="K192" t="e">
        <f t="shared" si="29"/>
        <v>#VALUE!</v>
      </c>
      <c r="L192" s="9" t="e">
        <f t="shared" si="30"/>
        <v>#VALUE!</v>
      </c>
      <c r="M192" s="10" t="e">
        <f t="shared" si="31"/>
        <v>#VALUE!</v>
      </c>
      <c r="N192" s="9">
        <f t="shared" si="32"/>
        <v>0</v>
      </c>
      <c r="O192" s="10" t="e">
        <f t="shared" si="33"/>
        <v>#VALUE!</v>
      </c>
      <c r="P192">
        <f t="shared" si="34"/>
        <v>0</v>
      </c>
      <c r="AL192" t="e">
        <v>#VALUE!</v>
      </c>
      <c r="AM192" t="e">
        <v>#VALUE!</v>
      </c>
      <c r="AN192" t="e">
        <v>#VALUE!</v>
      </c>
      <c r="AO192" t="e">
        <f t="shared" si="38"/>
        <v>#VALUE!</v>
      </c>
      <c r="AP192" t="e">
        <f t="shared" si="39"/>
        <v>#VALUE!</v>
      </c>
      <c r="AQ192" t="e">
        <f t="shared" si="35"/>
        <v>#VALUE!</v>
      </c>
      <c r="AR192" t="e">
        <f t="shared" si="36"/>
        <v>#VALUE!</v>
      </c>
      <c r="AS192" t="e">
        <f t="shared" si="37"/>
        <v>#VALUE!</v>
      </c>
    </row>
    <row r="193" spans="1:45" x14ac:dyDescent="0.3">
      <c r="A193">
        <v>25</v>
      </c>
      <c r="B193">
        <v>1</v>
      </c>
      <c r="C193">
        <v>1</v>
      </c>
      <c r="D193">
        <v>1</v>
      </c>
      <c r="E193">
        <v>5</v>
      </c>
      <c r="F193">
        <v>3</v>
      </c>
      <c r="G193" s="9">
        <v>1</v>
      </c>
      <c r="H193">
        <v>0</v>
      </c>
      <c r="I193" s="10">
        <f t="shared" si="27"/>
        <v>1</v>
      </c>
      <c r="J193">
        <f t="shared" si="28"/>
        <v>1</v>
      </c>
      <c r="K193" t="e">
        <f t="shared" si="29"/>
        <v>#VALUE!</v>
      </c>
      <c r="L193" s="9" t="e">
        <f t="shared" si="30"/>
        <v>#VALUE!</v>
      </c>
      <c r="M193" s="10" t="e">
        <f t="shared" si="31"/>
        <v>#VALUE!</v>
      </c>
      <c r="N193" s="9">
        <f t="shared" si="32"/>
        <v>0</v>
      </c>
      <c r="O193" s="10" t="e">
        <f t="shared" si="33"/>
        <v>#VALUE!</v>
      </c>
      <c r="P193">
        <f t="shared" si="34"/>
        <v>0</v>
      </c>
      <c r="AL193" t="e">
        <v>#VALUE!</v>
      </c>
      <c r="AM193" t="e">
        <v>#VALUE!</v>
      </c>
      <c r="AN193" t="e">
        <v>#VALUE!</v>
      </c>
      <c r="AO193" t="e">
        <f t="shared" si="38"/>
        <v>#VALUE!</v>
      </c>
      <c r="AP193" t="e">
        <f t="shared" si="39"/>
        <v>#VALUE!</v>
      </c>
      <c r="AQ193" t="e">
        <f t="shared" si="35"/>
        <v>#VALUE!</v>
      </c>
      <c r="AR193" t="e">
        <f t="shared" si="36"/>
        <v>#VALUE!</v>
      </c>
      <c r="AS193" t="e">
        <f t="shared" si="37"/>
        <v>#VALUE!</v>
      </c>
    </row>
    <row r="194" spans="1:45" x14ac:dyDescent="0.3">
      <c r="A194">
        <v>25</v>
      </c>
      <c r="B194">
        <v>1</v>
      </c>
      <c r="C194">
        <v>1</v>
      </c>
      <c r="D194">
        <v>2</v>
      </c>
      <c r="E194">
        <v>4</v>
      </c>
      <c r="F194">
        <v>3</v>
      </c>
      <c r="G194" s="9">
        <v>1</v>
      </c>
      <c r="H194">
        <v>0</v>
      </c>
      <c r="I194" s="10">
        <f t="shared" si="27"/>
        <v>1</v>
      </c>
      <c r="J194">
        <f t="shared" si="28"/>
        <v>1</v>
      </c>
      <c r="K194" t="e">
        <f t="shared" si="29"/>
        <v>#VALUE!</v>
      </c>
      <c r="L194" s="9" t="e">
        <f t="shared" si="30"/>
        <v>#VALUE!</v>
      </c>
      <c r="M194" s="10" t="e">
        <f t="shared" si="31"/>
        <v>#VALUE!</v>
      </c>
      <c r="N194" s="9">
        <f t="shared" si="32"/>
        <v>0</v>
      </c>
      <c r="O194" s="10" t="e">
        <f t="shared" si="33"/>
        <v>#VALUE!</v>
      </c>
      <c r="P194">
        <f t="shared" si="34"/>
        <v>0</v>
      </c>
      <c r="AL194" t="e">
        <v>#VALUE!</v>
      </c>
      <c r="AM194" t="e">
        <v>#VALUE!</v>
      </c>
      <c r="AN194" t="e">
        <v>#VALUE!</v>
      </c>
      <c r="AO194" t="e">
        <f t="shared" si="38"/>
        <v>#VALUE!</v>
      </c>
      <c r="AP194" t="e">
        <f t="shared" si="39"/>
        <v>#VALUE!</v>
      </c>
      <c r="AQ194" t="e">
        <f t="shared" si="35"/>
        <v>#VALUE!</v>
      </c>
      <c r="AR194" t="e">
        <f t="shared" si="36"/>
        <v>#VALUE!</v>
      </c>
      <c r="AS194" t="e">
        <f t="shared" si="37"/>
        <v>#VALUE!</v>
      </c>
    </row>
    <row r="195" spans="1:45" x14ac:dyDescent="0.3">
      <c r="A195">
        <v>25</v>
      </c>
      <c r="B195">
        <v>1</v>
      </c>
      <c r="C195">
        <v>2</v>
      </c>
      <c r="D195">
        <v>1</v>
      </c>
      <c r="E195">
        <v>4</v>
      </c>
      <c r="F195">
        <v>1</v>
      </c>
      <c r="G195" s="9">
        <v>0</v>
      </c>
      <c r="H195">
        <v>1</v>
      </c>
      <c r="I195" s="10">
        <f t="shared" si="27"/>
        <v>1</v>
      </c>
      <c r="J195">
        <f t="shared" si="28"/>
        <v>0</v>
      </c>
      <c r="K195" t="e">
        <f t="shared" si="29"/>
        <v>#VALUE!</v>
      </c>
      <c r="L195" s="9" t="e">
        <f t="shared" si="30"/>
        <v>#VALUE!</v>
      </c>
      <c r="M195" s="10" t="e">
        <f t="shared" si="31"/>
        <v>#VALUE!</v>
      </c>
      <c r="N195" s="9">
        <f t="shared" si="32"/>
        <v>0</v>
      </c>
      <c r="O195" s="10" t="e">
        <f t="shared" si="33"/>
        <v>#VALUE!</v>
      </c>
      <c r="P195">
        <f t="shared" si="34"/>
        <v>0</v>
      </c>
      <c r="AL195" t="e">
        <v>#VALUE!</v>
      </c>
      <c r="AM195" t="e">
        <v>#VALUE!</v>
      </c>
      <c r="AN195" t="e">
        <v>#VALUE!</v>
      </c>
      <c r="AO195" t="e">
        <f t="shared" si="38"/>
        <v>#VALUE!</v>
      </c>
      <c r="AP195" t="e">
        <f t="shared" si="39"/>
        <v>#VALUE!</v>
      </c>
      <c r="AQ195" t="e">
        <f t="shared" si="35"/>
        <v>#VALUE!</v>
      </c>
      <c r="AR195" t="e">
        <f t="shared" si="36"/>
        <v>#VALUE!</v>
      </c>
      <c r="AS195" t="e">
        <f t="shared" si="37"/>
        <v>#VALUE!</v>
      </c>
    </row>
    <row r="196" spans="1:45" x14ac:dyDescent="0.3">
      <c r="A196">
        <v>25</v>
      </c>
      <c r="B196">
        <v>1</v>
      </c>
      <c r="C196">
        <v>2</v>
      </c>
      <c r="D196">
        <v>3</v>
      </c>
      <c r="E196">
        <v>5</v>
      </c>
      <c r="F196">
        <v>2</v>
      </c>
      <c r="G196" s="9">
        <v>1</v>
      </c>
      <c r="H196">
        <v>0</v>
      </c>
      <c r="I196" s="10">
        <f t="shared" si="27"/>
        <v>1</v>
      </c>
      <c r="J196">
        <f t="shared" si="28"/>
        <v>1</v>
      </c>
      <c r="K196" t="e">
        <f t="shared" si="29"/>
        <v>#VALUE!</v>
      </c>
      <c r="L196" s="9" t="e">
        <f t="shared" si="30"/>
        <v>#VALUE!</v>
      </c>
      <c r="M196" s="10" t="e">
        <f t="shared" si="31"/>
        <v>#VALUE!</v>
      </c>
      <c r="N196" s="9">
        <f t="shared" si="32"/>
        <v>0</v>
      </c>
      <c r="O196" s="10" t="e">
        <f t="shared" si="33"/>
        <v>#VALUE!</v>
      </c>
      <c r="P196">
        <f t="shared" si="34"/>
        <v>0</v>
      </c>
      <c r="AL196" t="e">
        <v>#VALUE!</v>
      </c>
      <c r="AM196" t="e">
        <v>#VALUE!</v>
      </c>
      <c r="AN196" t="e">
        <v>#VALUE!</v>
      </c>
      <c r="AO196" t="e">
        <f t="shared" si="38"/>
        <v>#VALUE!</v>
      </c>
      <c r="AP196" t="e">
        <f t="shared" si="39"/>
        <v>#VALUE!</v>
      </c>
      <c r="AQ196" t="e">
        <f t="shared" si="35"/>
        <v>#VALUE!</v>
      </c>
      <c r="AR196" t="e">
        <f t="shared" si="36"/>
        <v>#VALUE!</v>
      </c>
      <c r="AS196" t="e">
        <f t="shared" si="37"/>
        <v>#VALUE!</v>
      </c>
    </row>
    <row r="197" spans="1:45" x14ac:dyDescent="0.3">
      <c r="A197">
        <v>25</v>
      </c>
      <c r="B197">
        <v>1</v>
      </c>
      <c r="C197">
        <v>3</v>
      </c>
      <c r="D197">
        <v>1</v>
      </c>
      <c r="E197">
        <v>2</v>
      </c>
      <c r="F197">
        <v>2</v>
      </c>
      <c r="G197" s="9">
        <v>1</v>
      </c>
      <c r="H197">
        <v>0</v>
      </c>
      <c r="I197" s="10">
        <f t="shared" ref="I197:I260" si="40">G197+H197</f>
        <v>1</v>
      </c>
      <c r="J197">
        <f t="shared" ref="J197:J260" si="41">IF(I197=0,"",G197/I197)</f>
        <v>1</v>
      </c>
      <c r="K197" t="e">
        <f t="shared" ref="K197:K260" si="42">1/(1+EXP(-$R$5-MMULT(A197:F197,$R$6:$R$11)))</f>
        <v>#VALUE!</v>
      </c>
      <c r="L197" s="9" t="e">
        <f t="shared" ref="L197:L260" si="43">I197*K197</f>
        <v>#VALUE!</v>
      </c>
      <c r="M197" s="10" t="e">
        <f t="shared" ref="M197:M260" si="44">I197-L197</f>
        <v>#VALUE!</v>
      </c>
      <c r="N197" s="9">
        <f t="shared" ref="N197:N260" si="45">IFERROR(I197*(J197*LN(K197)+(1-J197)*LN(1-K197)),0)</f>
        <v>0</v>
      </c>
      <c r="O197" s="10" t="e">
        <f t="shared" ref="O197:O260" si="46">100*IF(K197&gt;=$AH$10,G197/I197,H197/I197)</f>
        <v>#VALUE!</v>
      </c>
      <c r="P197">
        <f t="shared" ref="P197:P260" si="47">IFERROR((G197-L197)^2/L197+(H197-M197)^2/M197,0)</f>
        <v>0</v>
      </c>
      <c r="AL197" t="e">
        <v>#VALUE!</v>
      </c>
      <c r="AM197" t="e">
        <v>#VALUE!</v>
      </c>
      <c r="AN197" t="e">
        <v>#VALUE!</v>
      </c>
      <c r="AO197" t="e">
        <f t="shared" si="38"/>
        <v>#VALUE!</v>
      </c>
      <c r="AP197" t="e">
        <f t="shared" si="39"/>
        <v>#VALUE!</v>
      </c>
      <c r="AQ197" t="e">
        <f t="shared" ref="AQ197:AQ260" si="48">1-AO197/AO$981</f>
        <v>#VALUE!</v>
      </c>
      <c r="AR197" t="e">
        <f t="shared" ref="AR197:AR260" si="49">1-AP197/AP$981</f>
        <v>#VALUE!</v>
      </c>
      <c r="AS197" t="e">
        <f t="shared" ref="AS197:AS260" si="50">(AQ197-AQ198)*AR197</f>
        <v>#VALUE!</v>
      </c>
    </row>
    <row r="198" spans="1:45" x14ac:dyDescent="0.3">
      <c r="A198">
        <v>25</v>
      </c>
      <c r="B198">
        <v>1</v>
      </c>
      <c r="C198">
        <v>3</v>
      </c>
      <c r="D198">
        <v>3</v>
      </c>
      <c r="E198">
        <v>1</v>
      </c>
      <c r="F198">
        <v>3</v>
      </c>
      <c r="G198" s="9">
        <v>0</v>
      </c>
      <c r="H198">
        <v>1</v>
      </c>
      <c r="I198" s="10">
        <f t="shared" si="40"/>
        <v>1</v>
      </c>
      <c r="J198">
        <f t="shared" si="41"/>
        <v>0</v>
      </c>
      <c r="K198" t="e">
        <f t="shared" si="42"/>
        <v>#VALUE!</v>
      </c>
      <c r="L198" s="9" t="e">
        <f t="shared" si="43"/>
        <v>#VALUE!</v>
      </c>
      <c r="M198" s="10" t="e">
        <f t="shared" si="44"/>
        <v>#VALUE!</v>
      </c>
      <c r="N198" s="9">
        <f t="shared" si="45"/>
        <v>0</v>
      </c>
      <c r="O198" s="10" t="e">
        <f t="shared" si="46"/>
        <v>#VALUE!</v>
      </c>
      <c r="P198">
        <f t="shared" si="47"/>
        <v>0</v>
      </c>
      <c r="AL198" t="e">
        <v>#VALUE!</v>
      </c>
      <c r="AM198" t="e">
        <v>#VALUE!</v>
      </c>
      <c r="AN198" t="e">
        <v>#VALUE!</v>
      </c>
      <c r="AO198" t="e">
        <f t="shared" ref="AO198:AO261" si="51">AO197+AM198</f>
        <v>#VALUE!</v>
      </c>
      <c r="AP198" t="e">
        <f t="shared" ref="AP198:AP261" si="52">AP197+AN198</f>
        <v>#VALUE!</v>
      </c>
      <c r="AQ198" t="e">
        <f t="shared" si="48"/>
        <v>#VALUE!</v>
      </c>
      <c r="AR198" t="e">
        <f t="shared" si="49"/>
        <v>#VALUE!</v>
      </c>
      <c r="AS198" t="e">
        <f t="shared" si="50"/>
        <v>#VALUE!</v>
      </c>
    </row>
    <row r="199" spans="1:45" x14ac:dyDescent="0.3">
      <c r="A199">
        <v>25</v>
      </c>
      <c r="B199">
        <v>1</v>
      </c>
      <c r="C199">
        <v>3</v>
      </c>
      <c r="D199">
        <v>3</v>
      </c>
      <c r="E199">
        <v>1</v>
      </c>
      <c r="F199">
        <v>4</v>
      </c>
      <c r="G199" s="9">
        <v>0</v>
      </c>
      <c r="H199">
        <v>1</v>
      </c>
      <c r="I199" s="10">
        <f t="shared" si="40"/>
        <v>1</v>
      </c>
      <c r="J199">
        <f t="shared" si="41"/>
        <v>0</v>
      </c>
      <c r="K199" t="e">
        <f t="shared" si="42"/>
        <v>#VALUE!</v>
      </c>
      <c r="L199" s="9" t="e">
        <f t="shared" si="43"/>
        <v>#VALUE!</v>
      </c>
      <c r="M199" s="10" t="e">
        <f t="shared" si="44"/>
        <v>#VALUE!</v>
      </c>
      <c r="N199" s="9">
        <f t="shared" si="45"/>
        <v>0</v>
      </c>
      <c r="O199" s="10" t="e">
        <f t="shared" si="46"/>
        <v>#VALUE!</v>
      </c>
      <c r="P199">
        <f t="shared" si="47"/>
        <v>0</v>
      </c>
      <c r="AL199" t="e">
        <v>#VALUE!</v>
      </c>
      <c r="AM199" t="e">
        <v>#VALUE!</v>
      </c>
      <c r="AN199" t="e">
        <v>#VALUE!</v>
      </c>
      <c r="AO199" t="e">
        <f t="shared" si="51"/>
        <v>#VALUE!</v>
      </c>
      <c r="AP199" t="e">
        <f t="shared" si="52"/>
        <v>#VALUE!</v>
      </c>
      <c r="AQ199" t="e">
        <f t="shared" si="48"/>
        <v>#VALUE!</v>
      </c>
      <c r="AR199" t="e">
        <f t="shared" si="49"/>
        <v>#VALUE!</v>
      </c>
      <c r="AS199" t="e">
        <f t="shared" si="50"/>
        <v>#VALUE!</v>
      </c>
    </row>
    <row r="200" spans="1:45" x14ac:dyDescent="0.3">
      <c r="A200">
        <v>25</v>
      </c>
      <c r="B200">
        <v>1</v>
      </c>
      <c r="C200">
        <v>4</v>
      </c>
      <c r="D200">
        <v>2</v>
      </c>
      <c r="E200">
        <v>1</v>
      </c>
      <c r="F200">
        <v>4</v>
      </c>
      <c r="G200" s="9">
        <v>0</v>
      </c>
      <c r="H200">
        <v>1</v>
      </c>
      <c r="I200" s="10">
        <f t="shared" si="40"/>
        <v>1</v>
      </c>
      <c r="J200">
        <f t="shared" si="41"/>
        <v>0</v>
      </c>
      <c r="K200" t="e">
        <f t="shared" si="42"/>
        <v>#VALUE!</v>
      </c>
      <c r="L200" s="9" t="e">
        <f t="shared" si="43"/>
        <v>#VALUE!</v>
      </c>
      <c r="M200" s="10" t="e">
        <f t="shared" si="44"/>
        <v>#VALUE!</v>
      </c>
      <c r="N200" s="9">
        <f t="shared" si="45"/>
        <v>0</v>
      </c>
      <c r="O200" s="10" t="e">
        <f t="shared" si="46"/>
        <v>#VALUE!</v>
      </c>
      <c r="P200">
        <f t="shared" si="47"/>
        <v>0</v>
      </c>
      <c r="AL200" t="e">
        <v>#VALUE!</v>
      </c>
      <c r="AM200" t="e">
        <v>#VALUE!</v>
      </c>
      <c r="AN200" t="e">
        <v>#VALUE!</v>
      </c>
      <c r="AO200" t="e">
        <f t="shared" si="51"/>
        <v>#VALUE!</v>
      </c>
      <c r="AP200" t="e">
        <f t="shared" si="52"/>
        <v>#VALUE!</v>
      </c>
      <c r="AQ200" t="e">
        <f t="shared" si="48"/>
        <v>#VALUE!</v>
      </c>
      <c r="AR200" t="e">
        <f t="shared" si="49"/>
        <v>#VALUE!</v>
      </c>
      <c r="AS200" t="e">
        <f t="shared" si="50"/>
        <v>#VALUE!</v>
      </c>
    </row>
    <row r="201" spans="1:45" x14ac:dyDescent="0.3">
      <c r="A201">
        <v>25</v>
      </c>
      <c r="B201">
        <v>1</v>
      </c>
      <c r="C201">
        <v>4</v>
      </c>
      <c r="D201">
        <v>2</v>
      </c>
      <c r="E201">
        <v>4</v>
      </c>
      <c r="F201">
        <v>2</v>
      </c>
      <c r="G201" s="9">
        <v>0</v>
      </c>
      <c r="H201">
        <v>1</v>
      </c>
      <c r="I201" s="10">
        <f t="shared" si="40"/>
        <v>1</v>
      </c>
      <c r="J201">
        <f t="shared" si="41"/>
        <v>0</v>
      </c>
      <c r="K201" t="e">
        <f t="shared" si="42"/>
        <v>#VALUE!</v>
      </c>
      <c r="L201" s="9" t="e">
        <f t="shared" si="43"/>
        <v>#VALUE!</v>
      </c>
      <c r="M201" s="10" t="e">
        <f t="shared" si="44"/>
        <v>#VALUE!</v>
      </c>
      <c r="N201" s="9">
        <f t="shared" si="45"/>
        <v>0</v>
      </c>
      <c r="O201" s="10" t="e">
        <f t="shared" si="46"/>
        <v>#VALUE!</v>
      </c>
      <c r="P201">
        <f t="shared" si="47"/>
        <v>0</v>
      </c>
      <c r="AL201" t="e">
        <v>#VALUE!</v>
      </c>
      <c r="AM201" t="e">
        <v>#VALUE!</v>
      </c>
      <c r="AN201" t="e">
        <v>#VALUE!</v>
      </c>
      <c r="AO201" t="e">
        <f t="shared" si="51"/>
        <v>#VALUE!</v>
      </c>
      <c r="AP201" t="e">
        <f t="shared" si="52"/>
        <v>#VALUE!</v>
      </c>
      <c r="AQ201" t="e">
        <f t="shared" si="48"/>
        <v>#VALUE!</v>
      </c>
      <c r="AR201" t="e">
        <f t="shared" si="49"/>
        <v>#VALUE!</v>
      </c>
      <c r="AS201" t="e">
        <f t="shared" si="50"/>
        <v>#VALUE!</v>
      </c>
    </row>
    <row r="202" spans="1:45" x14ac:dyDescent="0.3">
      <c r="A202">
        <v>25</v>
      </c>
      <c r="B202">
        <v>1</v>
      </c>
      <c r="C202">
        <v>4</v>
      </c>
      <c r="D202">
        <v>2</v>
      </c>
      <c r="E202">
        <v>4</v>
      </c>
      <c r="F202">
        <v>3</v>
      </c>
      <c r="G202" s="9">
        <v>0</v>
      </c>
      <c r="H202">
        <v>1</v>
      </c>
      <c r="I202" s="10">
        <f t="shared" si="40"/>
        <v>1</v>
      </c>
      <c r="J202">
        <f t="shared" si="41"/>
        <v>0</v>
      </c>
      <c r="K202" t="e">
        <f t="shared" si="42"/>
        <v>#VALUE!</v>
      </c>
      <c r="L202" s="9" t="e">
        <f t="shared" si="43"/>
        <v>#VALUE!</v>
      </c>
      <c r="M202" s="10" t="e">
        <f t="shared" si="44"/>
        <v>#VALUE!</v>
      </c>
      <c r="N202" s="9">
        <f t="shared" si="45"/>
        <v>0</v>
      </c>
      <c r="O202" s="10" t="e">
        <f t="shared" si="46"/>
        <v>#VALUE!</v>
      </c>
      <c r="P202">
        <f t="shared" si="47"/>
        <v>0</v>
      </c>
      <c r="AL202" t="e">
        <v>#VALUE!</v>
      </c>
      <c r="AM202" t="e">
        <v>#VALUE!</v>
      </c>
      <c r="AN202" t="e">
        <v>#VALUE!</v>
      </c>
      <c r="AO202" t="e">
        <f t="shared" si="51"/>
        <v>#VALUE!</v>
      </c>
      <c r="AP202" t="e">
        <f t="shared" si="52"/>
        <v>#VALUE!</v>
      </c>
      <c r="AQ202" t="e">
        <f t="shared" si="48"/>
        <v>#VALUE!</v>
      </c>
      <c r="AR202" t="e">
        <f t="shared" si="49"/>
        <v>#VALUE!</v>
      </c>
      <c r="AS202" t="e">
        <f t="shared" si="50"/>
        <v>#VALUE!</v>
      </c>
    </row>
    <row r="203" spans="1:45" x14ac:dyDescent="0.3">
      <c r="A203">
        <v>26</v>
      </c>
      <c r="B203">
        <v>0</v>
      </c>
      <c r="C203">
        <v>1</v>
      </c>
      <c r="D203">
        <v>1</v>
      </c>
      <c r="E203">
        <v>2</v>
      </c>
      <c r="F203">
        <v>3</v>
      </c>
      <c r="G203" s="9">
        <v>0</v>
      </c>
      <c r="H203">
        <v>1</v>
      </c>
      <c r="I203" s="10">
        <f t="shared" si="40"/>
        <v>1</v>
      </c>
      <c r="J203">
        <f t="shared" si="41"/>
        <v>0</v>
      </c>
      <c r="K203" t="e">
        <f t="shared" si="42"/>
        <v>#VALUE!</v>
      </c>
      <c r="L203" s="9" t="e">
        <f t="shared" si="43"/>
        <v>#VALUE!</v>
      </c>
      <c r="M203" s="10" t="e">
        <f t="shared" si="44"/>
        <v>#VALUE!</v>
      </c>
      <c r="N203" s="9">
        <f t="shared" si="45"/>
        <v>0</v>
      </c>
      <c r="O203" s="10" t="e">
        <f t="shared" si="46"/>
        <v>#VALUE!</v>
      </c>
      <c r="P203">
        <f t="shared" si="47"/>
        <v>0</v>
      </c>
      <c r="AL203" t="e">
        <v>#VALUE!</v>
      </c>
      <c r="AM203" t="e">
        <v>#VALUE!</v>
      </c>
      <c r="AN203" t="e">
        <v>#VALUE!</v>
      </c>
      <c r="AO203" t="e">
        <f t="shared" si="51"/>
        <v>#VALUE!</v>
      </c>
      <c r="AP203" t="e">
        <f t="shared" si="52"/>
        <v>#VALUE!</v>
      </c>
      <c r="AQ203" t="e">
        <f t="shared" si="48"/>
        <v>#VALUE!</v>
      </c>
      <c r="AR203" t="e">
        <f t="shared" si="49"/>
        <v>#VALUE!</v>
      </c>
      <c r="AS203" t="e">
        <f t="shared" si="50"/>
        <v>#VALUE!</v>
      </c>
    </row>
    <row r="204" spans="1:45" x14ac:dyDescent="0.3">
      <c r="A204">
        <v>26</v>
      </c>
      <c r="B204">
        <v>0</v>
      </c>
      <c r="C204">
        <v>1</v>
      </c>
      <c r="D204">
        <v>1</v>
      </c>
      <c r="E204">
        <v>5</v>
      </c>
      <c r="F204">
        <v>4</v>
      </c>
      <c r="G204" s="9">
        <v>0</v>
      </c>
      <c r="H204">
        <v>1</v>
      </c>
      <c r="I204" s="10">
        <f t="shared" si="40"/>
        <v>1</v>
      </c>
      <c r="J204">
        <f t="shared" si="41"/>
        <v>0</v>
      </c>
      <c r="K204" t="e">
        <f t="shared" si="42"/>
        <v>#VALUE!</v>
      </c>
      <c r="L204" s="9" t="e">
        <f t="shared" si="43"/>
        <v>#VALUE!</v>
      </c>
      <c r="M204" s="10" t="e">
        <f t="shared" si="44"/>
        <v>#VALUE!</v>
      </c>
      <c r="N204" s="9">
        <f t="shared" si="45"/>
        <v>0</v>
      </c>
      <c r="O204" s="10" t="e">
        <f t="shared" si="46"/>
        <v>#VALUE!</v>
      </c>
      <c r="P204">
        <f t="shared" si="47"/>
        <v>0</v>
      </c>
      <c r="AL204" t="e">
        <v>#VALUE!</v>
      </c>
      <c r="AM204" t="e">
        <v>#VALUE!</v>
      </c>
      <c r="AN204" t="e">
        <v>#VALUE!</v>
      </c>
      <c r="AO204" t="e">
        <f t="shared" si="51"/>
        <v>#VALUE!</v>
      </c>
      <c r="AP204" t="e">
        <f t="shared" si="52"/>
        <v>#VALUE!</v>
      </c>
      <c r="AQ204" t="e">
        <f t="shared" si="48"/>
        <v>#VALUE!</v>
      </c>
      <c r="AR204" t="e">
        <f t="shared" si="49"/>
        <v>#VALUE!</v>
      </c>
      <c r="AS204" t="e">
        <f t="shared" si="50"/>
        <v>#VALUE!</v>
      </c>
    </row>
    <row r="205" spans="1:45" x14ac:dyDescent="0.3">
      <c r="A205">
        <v>26</v>
      </c>
      <c r="B205">
        <v>0</v>
      </c>
      <c r="C205">
        <v>2</v>
      </c>
      <c r="D205">
        <v>1</v>
      </c>
      <c r="E205">
        <v>3</v>
      </c>
      <c r="F205">
        <v>2</v>
      </c>
      <c r="G205" s="9">
        <v>1</v>
      </c>
      <c r="H205">
        <v>0</v>
      </c>
      <c r="I205" s="10">
        <f t="shared" si="40"/>
        <v>1</v>
      </c>
      <c r="J205">
        <f t="shared" si="41"/>
        <v>1</v>
      </c>
      <c r="K205" t="e">
        <f t="shared" si="42"/>
        <v>#VALUE!</v>
      </c>
      <c r="L205" s="9" t="e">
        <f t="shared" si="43"/>
        <v>#VALUE!</v>
      </c>
      <c r="M205" s="10" t="e">
        <f t="shared" si="44"/>
        <v>#VALUE!</v>
      </c>
      <c r="N205" s="9">
        <f t="shared" si="45"/>
        <v>0</v>
      </c>
      <c r="O205" s="10" t="e">
        <f t="shared" si="46"/>
        <v>#VALUE!</v>
      </c>
      <c r="P205">
        <f t="shared" si="47"/>
        <v>0</v>
      </c>
      <c r="AL205" t="e">
        <v>#VALUE!</v>
      </c>
      <c r="AM205" t="e">
        <v>#VALUE!</v>
      </c>
      <c r="AN205" t="e">
        <v>#VALUE!</v>
      </c>
      <c r="AO205" t="e">
        <f t="shared" si="51"/>
        <v>#VALUE!</v>
      </c>
      <c r="AP205" t="e">
        <f t="shared" si="52"/>
        <v>#VALUE!</v>
      </c>
      <c r="AQ205" t="e">
        <f t="shared" si="48"/>
        <v>#VALUE!</v>
      </c>
      <c r="AR205" t="e">
        <f t="shared" si="49"/>
        <v>#VALUE!</v>
      </c>
      <c r="AS205" t="e">
        <f t="shared" si="50"/>
        <v>#VALUE!</v>
      </c>
    </row>
    <row r="206" spans="1:45" x14ac:dyDescent="0.3">
      <c r="A206">
        <v>26</v>
      </c>
      <c r="B206">
        <v>0</v>
      </c>
      <c r="C206">
        <v>3</v>
      </c>
      <c r="D206">
        <v>1</v>
      </c>
      <c r="E206">
        <v>5</v>
      </c>
      <c r="F206">
        <v>4</v>
      </c>
      <c r="G206" s="9">
        <v>1</v>
      </c>
      <c r="H206">
        <v>0</v>
      </c>
      <c r="I206" s="10">
        <f t="shared" si="40"/>
        <v>1</v>
      </c>
      <c r="J206">
        <f t="shared" si="41"/>
        <v>1</v>
      </c>
      <c r="K206" t="e">
        <f t="shared" si="42"/>
        <v>#VALUE!</v>
      </c>
      <c r="L206" s="9" t="e">
        <f t="shared" si="43"/>
        <v>#VALUE!</v>
      </c>
      <c r="M206" s="10" t="e">
        <f t="shared" si="44"/>
        <v>#VALUE!</v>
      </c>
      <c r="N206" s="9">
        <f t="shared" si="45"/>
        <v>0</v>
      </c>
      <c r="O206" s="10" t="e">
        <f t="shared" si="46"/>
        <v>#VALUE!</v>
      </c>
      <c r="P206">
        <f t="shared" si="47"/>
        <v>0</v>
      </c>
      <c r="AL206" t="e">
        <v>#VALUE!</v>
      </c>
      <c r="AM206" t="e">
        <v>#VALUE!</v>
      </c>
      <c r="AN206" t="e">
        <v>#VALUE!</v>
      </c>
      <c r="AO206" t="e">
        <f t="shared" si="51"/>
        <v>#VALUE!</v>
      </c>
      <c r="AP206" t="e">
        <f t="shared" si="52"/>
        <v>#VALUE!</v>
      </c>
      <c r="AQ206" t="e">
        <f t="shared" si="48"/>
        <v>#VALUE!</v>
      </c>
      <c r="AR206" t="e">
        <f t="shared" si="49"/>
        <v>#VALUE!</v>
      </c>
      <c r="AS206" t="e">
        <f t="shared" si="50"/>
        <v>#VALUE!</v>
      </c>
    </row>
    <row r="207" spans="1:45" x14ac:dyDescent="0.3">
      <c r="A207">
        <v>26</v>
      </c>
      <c r="B207">
        <v>0</v>
      </c>
      <c r="C207">
        <v>3</v>
      </c>
      <c r="D207">
        <v>3</v>
      </c>
      <c r="E207">
        <v>2</v>
      </c>
      <c r="F207">
        <v>1</v>
      </c>
      <c r="G207" s="9">
        <v>0</v>
      </c>
      <c r="H207">
        <v>1</v>
      </c>
      <c r="I207" s="10">
        <f t="shared" si="40"/>
        <v>1</v>
      </c>
      <c r="J207">
        <f t="shared" si="41"/>
        <v>0</v>
      </c>
      <c r="K207" t="e">
        <f t="shared" si="42"/>
        <v>#VALUE!</v>
      </c>
      <c r="L207" s="9" t="e">
        <f t="shared" si="43"/>
        <v>#VALUE!</v>
      </c>
      <c r="M207" s="10" t="e">
        <f t="shared" si="44"/>
        <v>#VALUE!</v>
      </c>
      <c r="N207" s="9">
        <f t="shared" si="45"/>
        <v>0</v>
      </c>
      <c r="O207" s="10" t="e">
        <f t="shared" si="46"/>
        <v>#VALUE!</v>
      </c>
      <c r="P207">
        <f t="shared" si="47"/>
        <v>0</v>
      </c>
      <c r="AL207" t="e">
        <v>#VALUE!</v>
      </c>
      <c r="AM207" t="e">
        <v>#VALUE!</v>
      </c>
      <c r="AN207" t="e">
        <v>#VALUE!</v>
      </c>
      <c r="AO207" t="e">
        <f t="shared" si="51"/>
        <v>#VALUE!</v>
      </c>
      <c r="AP207" t="e">
        <f t="shared" si="52"/>
        <v>#VALUE!</v>
      </c>
      <c r="AQ207" t="e">
        <f t="shared" si="48"/>
        <v>#VALUE!</v>
      </c>
      <c r="AR207" t="e">
        <f t="shared" si="49"/>
        <v>#VALUE!</v>
      </c>
      <c r="AS207" t="e">
        <f t="shared" si="50"/>
        <v>#VALUE!</v>
      </c>
    </row>
    <row r="208" spans="1:45" x14ac:dyDescent="0.3">
      <c r="A208">
        <v>26</v>
      </c>
      <c r="B208">
        <v>1</v>
      </c>
      <c r="C208">
        <v>1</v>
      </c>
      <c r="D208">
        <v>1</v>
      </c>
      <c r="E208">
        <v>3</v>
      </c>
      <c r="F208">
        <v>3</v>
      </c>
      <c r="G208" s="9">
        <v>1</v>
      </c>
      <c r="H208">
        <v>0</v>
      </c>
      <c r="I208" s="10">
        <f t="shared" si="40"/>
        <v>1</v>
      </c>
      <c r="J208">
        <f t="shared" si="41"/>
        <v>1</v>
      </c>
      <c r="K208" t="e">
        <f t="shared" si="42"/>
        <v>#VALUE!</v>
      </c>
      <c r="L208" s="9" t="e">
        <f t="shared" si="43"/>
        <v>#VALUE!</v>
      </c>
      <c r="M208" s="10" t="e">
        <f t="shared" si="44"/>
        <v>#VALUE!</v>
      </c>
      <c r="N208" s="9">
        <f t="shared" si="45"/>
        <v>0</v>
      </c>
      <c r="O208" s="10" t="e">
        <f t="shared" si="46"/>
        <v>#VALUE!</v>
      </c>
      <c r="P208">
        <f t="shared" si="47"/>
        <v>0</v>
      </c>
      <c r="AL208" t="e">
        <v>#VALUE!</v>
      </c>
      <c r="AM208" t="e">
        <v>#VALUE!</v>
      </c>
      <c r="AN208" t="e">
        <v>#VALUE!</v>
      </c>
      <c r="AO208" t="e">
        <f t="shared" si="51"/>
        <v>#VALUE!</v>
      </c>
      <c r="AP208" t="e">
        <f t="shared" si="52"/>
        <v>#VALUE!</v>
      </c>
      <c r="AQ208" t="e">
        <f t="shared" si="48"/>
        <v>#VALUE!</v>
      </c>
      <c r="AR208" t="e">
        <f t="shared" si="49"/>
        <v>#VALUE!</v>
      </c>
      <c r="AS208" t="e">
        <f t="shared" si="50"/>
        <v>#VALUE!</v>
      </c>
    </row>
    <row r="209" spans="1:45" x14ac:dyDescent="0.3">
      <c r="A209">
        <v>26</v>
      </c>
      <c r="B209">
        <v>1</v>
      </c>
      <c r="C209">
        <v>1</v>
      </c>
      <c r="D209">
        <v>2</v>
      </c>
      <c r="E209">
        <v>4</v>
      </c>
      <c r="F209">
        <v>3</v>
      </c>
      <c r="G209" s="9">
        <v>0</v>
      </c>
      <c r="H209">
        <v>1</v>
      </c>
      <c r="I209" s="10">
        <f t="shared" si="40"/>
        <v>1</v>
      </c>
      <c r="J209">
        <f t="shared" si="41"/>
        <v>0</v>
      </c>
      <c r="K209" t="e">
        <f t="shared" si="42"/>
        <v>#VALUE!</v>
      </c>
      <c r="L209" s="9" t="e">
        <f t="shared" si="43"/>
        <v>#VALUE!</v>
      </c>
      <c r="M209" s="10" t="e">
        <f t="shared" si="44"/>
        <v>#VALUE!</v>
      </c>
      <c r="N209" s="9">
        <f t="shared" si="45"/>
        <v>0</v>
      </c>
      <c r="O209" s="10" t="e">
        <f t="shared" si="46"/>
        <v>#VALUE!</v>
      </c>
      <c r="P209">
        <f t="shared" si="47"/>
        <v>0</v>
      </c>
      <c r="AL209" t="e">
        <v>#VALUE!</v>
      </c>
      <c r="AM209" t="e">
        <v>#VALUE!</v>
      </c>
      <c r="AN209" t="e">
        <v>#VALUE!</v>
      </c>
      <c r="AO209" t="e">
        <f t="shared" si="51"/>
        <v>#VALUE!</v>
      </c>
      <c r="AP209" t="e">
        <f t="shared" si="52"/>
        <v>#VALUE!</v>
      </c>
      <c r="AQ209" t="e">
        <f t="shared" si="48"/>
        <v>#VALUE!</v>
      </c>
      <c r="AR209" t="e">
        <f t="shared" si="49"/>
        <v>#VALUE!</v>
      </c>
      <c r="AS209" t="e">
        <f t="shared" si="50"/>
        <v>#VALUE!</v>
      </c>
    </row>
    <row r="210" spans="1:45" x14ac:dyDescent="0.3">
      <c r="A210">
        <v>26</v>
      </c>
      <c r="B210">
        <v>1</v>
      </c>
      <c r="C210">
        <v>2</v>
      </c>
      <c r="D210">
        <v>1</v>
      </c>
      <c r="E210">
        <v>2</v>
      </c>
      <c r="F210">
        <v>1</v>
      </c>
      <c r="G210" s="9">
        <v>1</v>
      </c>
      <c r="H210">
        <v>0</v>
      </c>
      <c r="I210" s="10">
        <f t="shared" si="40"/>
        <v>1</v>
      </c>
      <c r="J210">
        <f t="shared" si="41"/>
        <v>1</v>
      </c>
      <c r="K210" t="e">
        <f t="shared" si="42"/>
        <v>#VALUE!</v>
      </c>
      <c r="L210" s="9" t="e">
        <f t="shared" si="43"/>
        <v>#VALUE!</v>
      </c>
      <c r="M210" s="10" t="e">
        <f t="shared" si="44"/>
        <v>#VALUE!</v>
      </c>
      <c r="N210" s="9">
        <f t="shared" si="45"/>
        <v>0</v>
      </c>
      <c r="O210" s="10" t="e">
        <f t="shared" si="46"/>
        <v>#VALUE!</v>
      </c>
      <c r="P210">
        <f t="shared" si="47"/>
        <v>0</v>
      </c>
      <c r="AL210" t="e">
        <v>#VALUE!</v>
      </c>
      <c r="AM210" t="e">
        <v>#VALUE!</v>
      </c>
      <c r="AN210" t="e">
        <v>#VALUE!</v>
      </c>
      <c r="AO210" t="e">
        <f t="shared" si="51"/>
        <v>#VALUE!</v>
      </c>
      <c r="AP210" t="e">
        <f t="shared" si="52"/>
        <v>#VALUE!</v>
      </c>
      <c r="AQ210" t="e">
        <f t="shared" si="48"/>
        <v>#VALUE!</v>
      </c>
      <c r="AR210" t="e">
        <f t="shared" si="49"/>
        <v>#VALUE!</v>
      </c>
      <c r="AS210" t="e">
        <f t="shared" si="50"/>
        <v>#VALUE!</v>
      </c>
    </row>
    <row r="211" spans="1:45" x14ac:dyDescent="0.3">
      <c r="A211">
        <v>26</v>
      </c>
      <c r="B211">
        <v>1</v>
      </c>
      <c r="C211">
        <v>2</v>
      </c>
      <c r="D211">
        <v>2</v>
      </c>
      <c r="E211">
        <v>4</v>
      </c>
      <c r="F211">
        <v>3</v>
      </c>
      <c r="G211" s="9">
        <v>1</v>
      </c>
      <c r="H211">
        <v>0</v>
      </c>
      <c r="I211" s="10">
        <f t="shared" si="40"/>
        <v>1</v>
      </c>
      <c r="J211">
        <f t="shared" si="41"/>
        <v>1</v>
      </c>
      <c r="K211" t="e">
        <f t="shared" si="42"/>
        <v>#VALUE!</v>
      </c>
      <c r="L211" s="9" t="e">
        <f t="shared" si="43"/>
        <v>#VALUE!</v>
      </c>
      <c r="M211" s="10" t="e">
        <f t="shared" si="44"/>
        <v>#VALUE!</v>
      </c>
      <c r="N211" s="9">
        <f t="shared" si="45"/>
        <v>0</v>
      </c>
      <c r="O211" s="10" t="e">
        <f t="shared" si="46"/>
        <v>#VALUE!</v>
      </c>
      <c r="P211">
        <f t="shared" si="47"/>
        <v>0</v>
      </c>
      <c r="AL211" t="e">
        <v>#VALUE!</v>
      </c>
      <c r="AM211" t="e">
        <v>#VALUE!</v>
      </c>
      <c r="AN211" t="e">
        <v>#VALUE!</v>
      </c>
      <c r="AO211" t="e">
        <f t="shared" si="51"/>
        <v>#VALUE!</v>
      </c>
      <c r="AP211" t="e">
        <f t="shared" si="52"/>
        <v>#VALUE!</v>
      </c>
      <c r="AQ211" t="e">
        <f t="shared" si="48"/>
        <v>#VALUE!</v>
      </c>
      <c r="AR211" t="e">
        <f t="shared" si="49"/>
        <v>#VALUE!</v>
      </c>
      <c r="AS211" t="e">
        <f t="shared" si="50"/>
        <v>#VALUE!</v>
      </c>
    </row>
    <row r="212" spans="1:45" x14ac:dyDescent="0.3">
      <c r="A212">
        <v>26</v>
      </c>
      <c r="B212">
        <v>1</v>
      </c>
      <c r="C212">
        <v>2</v>
      </c>
      <c r="D212">
        <v>3</v>
      </c>
      <c r="E212">
        <v>4</v>
      </c>
      <c r="F212">
        <v>3</v>
      </c>
      <c r="G212" s="9">
        <v>0</v>
      </c>
      <c r="H212">
        <v>1</v>
      </c>
      <c r="I212" s="10">
        <f t="shared" si="40"/>
        <v>1</v>
      </c>
      <c r="J212">
        <f t="shared" si="41"/>
        <v>0</v>
      </c>
      <c r="K212" t="e">
        <f t="shared" si="42"/>
        <v>#VALUE!</v>
      </c>
      <c r="L212" s="9" t="e">
        <f t="shared" si="43"/>
        <v>#VALUE!</v>
      </c>
      <c r="M212" s="10" t="e">
        <f t="shared" si="44"/>
        <v>#VALUE!</v>
      </c>
      <c r="N212" s="9">
        <f t="shared" si="45"/>
        <v>0</v>
      </c>
      <c r="O212" s="10" t="e">
        <f t="shared" si="46"/>
        <v>#VALUE!</v>
      </c>
      <c r="P212">
        <f t="shared" si="47"/>
        <v>0</v>
      </c>
      <c r="AL212" t="e">
        <v>#VALUE!</v>
      </c>
      <c r="AM212" t="e">
        <v>#VALUE!</v>
      </c>
      <c r="AN212" t="e">
        <v>#VALUE!</v>
      </c>
      <c r="AO212" t="e">
        <f t="shared" si="51"/>
        <v>#VALUE!</v>
      </c>
      <c r="AP212" t="e">
        <f t="shared" si="52"/>
        <v>#VALUE!</v>
      </c>
      <c r="AQ212" t="e">
        <f t="shared" si="48"/>
        <v>#VALUE!</v>
      </c>
      <c r="AR212" t="e">
        <f t="shared" si="49"/>
        <v>#VALUE!</v>
      </c>
      <c r="AS212" t="e">
        <f t="shared" si="50"/>
        <v>#VALUE!</v>
      </c>
    </row>
    <row r="213" spans="1:45" x14ac:dyDescent="0.3">
      <c r="A213">
        <v>26</v>
      </c>
      <c r="B213">
        <v>1</v>
      </c>
      <c r="C213">
        <v>3</v>
      </c>
      <c r="D213">
        <v>1</v>
      </c>
      <c r="E213">
        <v>1</v>
      </c>
      <c r="F213">
        <v>1</v>
      </c>
      <c r="G213" s="9">
        <v>0</v>
      </c>
      <c r="H213">
        <v>1</v>
      </c>
      <c r="I213" s="10">
        <f t="shared" si="40"/>
        <v>1</v>
      </c>
      <c r="J213">
        <f t="shared" si="41"/>
        <v>0</v>
      </c>
      <c r="K213" t="e">
        <f t="shared" si="42"/>
        <v>#VALUE!</v>
      </c>
      <c r="L213" s="9" t="e">
        <f t="shared" si="43"/>
        <v>#VALUE!</v>
      </c>
      <c r="M213" s="10" t="e">
        <f t="shared" si="44"/>
        <v>#VALUE!</v>
      </c>
      <c r="N213" s="9">
        <f t="shared" si="45"/>
        <v>0</v>
      </c>
      <c r="O213" s="10" t="e">
        <f t="shared" si="46"/>
        <v>#VALUE!</v>
      </c>
      <c r="P213">
        <f t="shared" si="47"/>
        <v>0</v>
      </c>
      <c r="AL213" t="e">
        <v>#VALUE!</v>
      </c>
      <c r="AM213" t="e">
        <v>#VALUE!</v>
      </c>
      <c r="AN213" t="e">
        <v>#VALUE!</v>
      </c>
      <c r="AO213" t="e">
        <f t="shared" si="51"/>
        <v>#VALUE!</v>
      </c>
      <c r="AP213" t="e">
        <f t="shared" si="52"/>
        <v>#VALUE!</v>
      </c>
      <c r="AQ213" t="e">
        <f t="shared" si="48"/>
        <v>#VALUE!</v>
      </c>
      <c r="AR213" t="e">
        <f t="shared" si="49"/>
        <v>#VALUE!</v>
      </c>
      <c r="AS213" t="e">
        <f t="shared" si="50"/>
        <v>#VALUE!</v>
      </c>
    </row>
    <row r="214" spans="1:45" x14ac:dyDescent="0.3">
      <c r="A214">
        <v>26</v>
      </c>
      <c r="B214">
        <v>1</v>
      </c>
      <c r="C214">
        <v>3</v>
      </c>
      <c r="D214">
        <v>1</v>
      </c>
      <c r="E214">
        <v>3</v>
      </c>
      <c r="F214">
        <v>1</v>
      </c>
      <c r="G214" s="9">
        <v>0</v>
      </c>
      <c r="H214">
        <v>1</v>
      </c>
      <c r="I214" s="10">
        <f t="shared" si="40"/>
        <v>1</v>
      </c>
      <c r="J214">
        <f t="shared" si="41"/>
        <v>0</v>
      </c>
      <c r="K214" t="e">
        <f t="shared" si="42"/>
        <v>#VALUE!</v>
      </c>
      <c r="L214" s="9" t="e">
        <f t="shared" si="43"/>
        <v>#VALUE!</v>
      </c>
      <c r="M214" s="10" t="e">
        <f t="shared" si="44"/>
        <v>#VALUE!</v>
      </c>
      <c r="N214" s="9">
        <f t="shared" si="45"/>
        <v>0</v>
      </c>
      <c r="O214" s="10" t="e">
        <f t="shared" si="46"/>
        <v>#VALUE!</v>
      </c>
      <c r="P214">
        <f t="shared" si="47"/>
        <v>0</v>
      </c>
      <c r="AL214" t="e">
        <v>#VALUE!</v>
      </c>
      <c r="AM214" t="e">
        <v>#VALUE!</v>
      </c>
      <c r="AN214" t="e">
        <v>#VALUE!</v>
      </c>
      <c r="AO214" t="e">
        <f t="shared" si="51"/>
        <v>#VALUE!</v>
      </c>
      <c r="AP214" t="e">
        <f t="shared" si="52"/>
        <v>#VALUE!</v>
      </c>
      <c r="AQ214" t="e">
        <f t="shared" si="48"/>
        <v>#VALUE!</v>
      </c>
      <c r="AR214" t="e">
        <f t="shared" si="49"/>
        <v>#VALUE!</v>
      </c>
      <c r="AS214" t="e">
        <f t="shared" si="50"/>
        <v>#VALUE!</v>
      </c>
    </row>
    <row r="215" spans="1:45" x14ac:dyDescent="0.3">
      <c r="A215">
        <v>26</v>
      </c>
      <c r="B215">
        <v>1</v>
      </c>
      <c r="C215">
        <v>3</v>
      </c>
      <c r="D215">
        <v>1</v>
      </c>
      <c r="E215">
        <v>3</v>
      </c>
      <c r="F215">
        <v>3</v>
      </c>
      <c r="G215" s="9">
        <v>0</v>
      </c>
      <c r="H215">
        <v>1</v>
      </c>
      <c r="I215" s="10">
        <f t="shared" si="40"/>
        <v>1</v>
      </c>
      <c r="J215">
        <f t="shared" si="41"/>
        <v>0</v>
      </c>
      <c r="K215" t="e">
        <f t="shared" si="42"/>
        <v>#VALUE!</v>
      </c>
      <c r="L215" s="9" t="e">
        <f t="shared" si="43"/>
        <v>#VALUE!</v>
      </c>
      <c r="M215" s="10" t="e">
        <f t="shared" si="44"/>
        <v>#VALUE!</v>
      </c>
      <c r="N215" s="9">
        <f t="shared" si="45"/>
        <v>0</v>
      </c>
      <c r="O215" s="10" t="e">
        <f t="shared" si="46"/>
        <v>#VALUE!</v>
      </c>
      <c r="P215">
        <f t="shared" si="47"/>
        <v>0</v>
      </c>
      <c r="AL215" t="e">
        <v>#VALUE!</v>
      </c>
      <c r="AM215" t="e">
        <v>#VALUE!</v>
      </c>
      <c r="AN215" t="e">
        <v>#VALUE!</v>
      </c>
      <c r="AO215" t="e">
        <f t="shared" si="51"/>
        <v>#VALUE!</v>
      </c>
      <c r="AP215" t="e">
        <f t="shared" si="52"/>
        <v>#VALUE!</v>
      </c>
      <c r="AQ215" t="e">
        <f t="shared" si="48"/>
        <v>#VALUE!</v>
      </c>
      <c r="AR215" t="e">
        <f t="shared" si="49"/>
        <v>#VALUE!</v>
      </c>
      <c r="AS215" t="e">
        <f t="shared" si="50"/>
        <v>#VALUE!</v>
      </c>
    </row>
    <row r="216" spans="1:45" x14ac:dyDescent="0.3">
      <c r="A216">
        <v>26</v>
      </c>
      <c r="B216">
        <v>1</v>
      </c>
      <c r="C216">
        <v>3</v>
      </c>
      <c r="D216">
        <v>2</v>
      </c>
      <c r="E216">
        <v>2</v>
      </c>
      <c r="F216">
        <v>3</v>
      </c>
      <c r="G216" s="9">
        <v>0</v>
      </c>
      <c r="H216">
        <v>1</v>
      </c>
      <c r="I216" s="10">
        <f t="shared" si="40"/>
        <v>1</v>
      </c>
      <c r="J216">
        <f t="shared" si="41"/>
        <v>0</v>
      </c>
      <c r="K216" t="e">
        <f t="shared" si="42"/>
        <v>#VALUE!</v>
      </c>
      <c r="L216" s="9" t="e">
        <f t="shared" si="43"/>
        <v>#VALUE!</v>
      </c>
      <c r="M216" s="10" t="e">
        <f t="shared" si="44"/>
        <v>#VALUE!</v>
      </c>
      <c r="N216" s="9">
        <f t="shared" si="45"/>
        <v>0</v>
      </c>
      <c r="O216" s="10" t="e">
        <f t="shared" si="46"/>
        <v>#VALUE!</v>
      </c>
      <c r="P216">
        <f t="shared" si="47"/>
        <v>0</v>
      </c>
      <c r="AL216" t="e">
        <v>#VALUE!</v>
      </c>
      <c r="AM216" t="e">
        <v>#VALUE!</v>
      </c>
      <c r="AN216" t="e">
        <v>#VALUE!</v>
      </c>
      <c r="AO216" t="e">
        <f t="shared" si="51"/>
        <v>#VALUE!</v>
      </c>
      <c r="AP216" t="e">
        <f t="shared" si="52"/>
        <v>#VALUE!</v>
      </c>
      <c r="AQ216" t="e">
        <f t="shared" si="48"/>
        <v>#VALUE!</v>
      </c>
      <c r="AR216" t="e">
        <f t="shared" si="49"/>
        <v>#VALUE!</v>
      </c>
      <c r="AS216" t="e">
        <f t="shared" si="50"/>
        <v>#VALUE!</v>
      </c>
    </row>
    <row r="217" spans="1:45" x14ac:dyDescent="0.3">
      <c r="A217">
        <v>26</v>
      </c>
      <c r="B217">
        <v>1</v>
      </c>
      <c r="C217">
        <v>4</v>
      </c>
      <c r="D217">
        <v>1</v>
      </c>
      <c r="E217">
        <v>4</v>
      </c>
      <c r="F217">
        <v>1</v>
      </c>
      <c r="G217" s="9">
        <v>0</v>
      </c>
      <c r="H217">
        <v>1</v>
      </c>
      <c r="I217" s="10">
        <f t="shared" si="40"/>
        <v>1</v>
      </c>
      <c r="J217">
        <f t="shared" si="41"/>
        <v>0</v>
      </c>
      <c r="K217" t="e">
        <f t="shared" si="42"/>
        <v>#VALUE!</v>
      </c>
      <c r="L217" s="9" t="e">
        <f t="shared" si="43"/>
        <v>#VALUE!</v>
      </c>
      <c r="M217" s="10" t="e">
        <f t="shared" si="44"/>
        <v>#VALUE!</v>
      </c>
      <c r="N217" s="9">
        <f t="shared" si="45"/>
        <v>0</v>
      </c>
      <c r="O217" s="10" t="e">
        <f t="shared" si="46"/>
        <v>#VALUE!</v>
      </c>
      <c r="P217">
        <f t="shared" si="47"/>
        <v>0</v>
      </c>
      <c r="AL217" t="e">
        <v>#VALUE!</v>
      </c>
      <c r="AM217" t="e">
        <v>#VALUE!</v>
      </c>
      <c r="AN217" t="e">
        <v>#VALUE!</v>
      </c>
      <c r="AO217" t="e">
        <f t="shared" si="51"/>
        <v>#VALUE!</v>
      </c>
      <c r="AP217" t="e">
        <f t="shared" si="52"/>
        <v>#VALUE!</v>
      </c>
      <c r="AQ217" t="e">
        <f t="shared" si="48"/>
        <v>#VALUE!</v>
      </c>
      <c r="AR217" t="e">
        <f t="shared" si="49"/>
        <v>#VALUE!</v>
      </c>
      <c r="AS217" t="e">
        <f t="shared" si="50"/>
        <v>#VALUE!</v>
      </c>
    </row>
    <row r="218" spans="1:45" x14ac:dyDescent="0.3">
      <c r="A218">
        <v>26</v>
      </c>
      <c r="B218">
        <v>1</v>
      </c>
      <c r="C218">
        <v>4</v>
      </c>
      <c r="D218">
        <v>2</v>
      </c>
      <c r="E218">
        <v>2</v>
      </c>
      <c r="F218">
        <v>1</v>
      </c>
      <c r="G218" s="9">
        <v>1</v>
      </c>
      <c r="H218">
        <v>0</v>
      </c>
      <c r="I218" s="10">
        <f t="shared" si="40"/>
        <v>1</v>
      </c>
      <c r="J218">
        <f t="shared" si="41"/>
        <v>1</v>
      </c>
      <c r="K218" t="e">
        <f t="shared" si="42"/>
        <v>#VALUE!</v>
      </c>
      <c r="L218" s="9" t="e">
        <f t="shared" si="43"/>
        <v>#VALUE!</v>
      </c>
      <c r="M218" s="10" t="e">
        <f t="shared" si="44"/>
        <v>#VALUE!</v>
      </c>
      <c r="N218" s="9">
        <f t="shared" si="45"/>
        <v>0</v>
      </c>
      <c r="O218" s="10" t="e">
        <f t="shared" si="46"/>
        <v>#VALUE!</v>
      </c>
      <c r="P218">
        <f t="shared" si="47"/>
        <v>0</v>
      </c>
      <c r="AL218" t="e">
        <v>#VALUE!</v>
      </c>
      <c r="AM218" t="e">
        <v>#VALUE!</v>
      </c>
      <c r="AN218" t="e">
        <v>#VALUE!</v>
      </c>
      <c r="AO218" t="e">
        <f t="shared" si="51"/>
        <v>#VALUE!</v>
      </c>
      <c r="AP218" t="e">
        <f t="shared" si="52"/>
        <v>#VALUE!</v>
      </c>
      <c r="AQ218" t="e">
        <f t="shared" si="48"/>
        <v>#VALUE!</v>
      </c>
      <c r="AR218" t="e">
        <f t="shared" si="49"/>
        <v>#VALUE!</v>
      </c>
      <c r="AS218" t="e">
        <f t="shared" si="50"/>
        <v>#VALUE!</v>
      </c>
    </row>
    <row r="219" spans="1:45" x14ac:dyDescent="0.3">
      <c r="A219">
        <v>27</v>
      </c>
      <c r="B219">
        <v>0</v>
      </c>
      <c r="C219">
        <v>1</v>
      </c>
      <c r="D219">
        <v>1</v>
      </c>
      <c r="E219">
        <v>1</v>
      </c>
      <c r="F219">
        <v>2</v>
      </c>
      <c r="G219" s="9">
        <v>1</v>
      </c>
      <c r="H219">
        <v>0</v>
      </c>
      <c r="I219" s="10">
        <f t="shared" si="40"/>
        <v>1</v>
      </c>
      <c r="J219">
        <f t="shared" si="41"/>
        <v>1</v>
      </c>
      <c r="K219" t="e">
        <f t="shared" si="42"/>
        <v>#VALUE!</v>
      </c>
      <c r="L219" s="9" t="e">
        <f t="shared" si="43"/>
        <v>#VALUE!</v>
      </c>
      <c r="M219" s="10" t="e">
        <f t="shared" si="44"/>
        <v>#VALUE!</v>
      </c>
      <c r="N219" s="9">
        <f t="shared" si="45"/>
        <v>0</v>
      </c>
      <c r="O219" s="10" t="e">
        <f t="shared" si="46"/>
        <v>#VALUE!</v>
      </c>
      <c r="P219">
        <f t="shared" si="47"/>
        <v>0</v>
      </c>
      <c r="AL219" t="e">
        <v>#VALUE!</v>
      </c>
      <c r="AM219" t="e">
        <v>#VALUE!</v>
      </c>
      <c r="AN219" t="e">
        <v>#VALUE!</v>
      </c>
      <c r="AO219" t="e">
        <f t="shared" si="51"/>
        <v>#VALUE!</v>
      </c>
      <c r="AP219" t="e">
        <f t="shared" si="52"/>
        <v>#VALUE!</v>
      </c>
      <c r="AQ219" t="e">
        <f t="shared" si="48"/>
        <v>#VALUE!</v>
      </c>
      <c r="AR219" t="e">
        <f t="shared" si="49"/>
        <v>#VALUE!</v>
      </c>
      <c r="AS219" t="e">
        <f t="shared" si="50"/>
        <v>#VALUE!</v>
      </c>
    </row>
    <row r="220" spans="1:45" x14ac:dyDescent="0.3">
      <c r="A220">
        <v>27</v>
      </c>
      <c r="B220">
        <v>0</v>
      </c>
      <c r="C220">
        <v>1</v>
      </c>
      <c r="D220">
        <v>2</v>
      </c>
      <c r="E220">
        <v>2</v>
      </c>
      <c r="F220">
        <v>3</v>
      </c>
      <c r="G220" s="9">
        <v>1</v>
      </c>
      <c r="H220">
        <v>0</v>
      </c>
      <c r="I220" s="10">
        <f t="shared" si="40"/>
        <v>1</v>
      </c>
      <c r="J220">
        <f t="shared" si="41"/>
        <v>1</v>
      </c>
      <c r="K220" t="e">
        <f t="shared" si="42"/>
        <v>#VALUE!</v>
      </c>
      <c r="L220" s="9" t="e">
        <f t="shared" si="43"/>
        <v>#VALUE!</v>
      </c>
      <c r="M220" s="10" t="e">
        <f t="shared" si="44"/>
        <v>#VALUE!</v>
      </c>
      <c r="N220" s="9">
        <f t="shared" si="45"/>
        <v>0</v>
      </c>
      <c r="O220" s="10" t="e">
        <f t="shared" si="46"/>
        <v>#VALUE!</v>
      </c>
      <c r="P220">
        <f t="shared" si="47"/>
        <v>0</v>
      </c>
      <c r="AL220" t="e">
        <v>#VALUE!</v>
      </c>
      <c r="AM220" t="e">
        <v>#VALUE!</v>
      </c>
      <c r="AN220" t="e">
        <v>#VALUE!</v>
      </c>
      <c r="AO220" t="e">
        <f t="shared" si="51"/>
        <v>#VALUE!</v>
      </c>
      <c r="AP220" t="e">
        <f t="shared" si="52"/>
        <v>#VALUE!</v>
      </c>
      <c r="AQ220" t="e">
        <f t="shared" si="48"/>
        <v>#VALUE!</v>
      </c>
      <c r="AR220" t="e">
        <f t="shared" si="49"/>
        <v>#VALUE!</v>
      </c>
      <c r="AS220" t="e">
        <f t="shared" si="50"/>
        <v>#VALUE!</v>
      </c>
    </row>
    <row r="221" spans="1:45" x14ac:dyDescent="0.3">
      <c r="A221">
        <v>27</v>
      </c>
      <c r="B221">
        <v>0</v>
      </c>
      <c r="C221">
        <v>1</v>
      </c>
      <c r="D221">
        <v>2</v>
      </c>
      <c r="E221">
        <v>3</v>
      </c>
      <c r="F221">
        <v>3</v>
      </c>
      <c r="G221" s="9">
        <v>1</v>
      </c>
      <c r="H221">
        <v>0</v>
      </c>
      <c r="I221" s="10">
        <f t="shared" si="40"/>
        <v>1</v>
      </c>
      <c r="J221">
        <f t="shared" si="41"/>
        <v>1</v>
      </c>
      <c r="K221" t="e">
        <f t="shared" si="42"/>
        <v>#VALUE!</v>
      </c>
      <c r="L221" s="9" t="e">
        <f t="shared" si="43"/>
        <v>#VALUE!</v>
      </c>
      <c r="M221" s="10" t="e">
        <f t="shared" si="44"/>
        <v>#VALUE!</v>
      </c>
      <c r="N221" s="9">
        <f t="shared" si="45"/>
        <v>0</v>
      </c>
      <c r="O221" s="10" t="e">
        <f t="shared" si="46"/>
        <v>#VALUE!</v>
      </c>
      <c r="P221">
        <f t="shared" si="47"/>
        <v>0</v>
      </c>
      <c r="AL221" t="e">
        <v>#VALUE!</v>
      </c>
      <c r="AM221" t="e">
        <v>#VALUE!</v>
      </c>
      <c r="AN221" t="e">
        <v>#VALUE!</v>
      </c>
      <c r="AO221" t="e">
        <f t="shared" si="51"/>
        <v>#VALUE!</v>
      </c>
      <c r="AP221" t="e">
        <f t="shared" si="52"/>
        <v>#VALUE!</v>
      </c>
      <c r="AQ221" t="e">
        <f t="shared" si="48"/>
        <v>#VALUE!</v>
      </c>
      <c r="AR221" t="e">
        <f t="shared" si="49"/>
        <v>#VALUE!</v>
      </c>
      <c r="AS221" t="e">
        <f t="shared" si="50"/>
        <v>#VALUE!</v>
      </c>
    </row>
    <row r="222" spans="1:45" x14ac:dyDescent="0.3">
      <c r="A222">
        <v>27</v>
      </c>
      <c r="B222">
        <v>0</v>
      </c>
      <c r="C222">
        <v>2</v>
      </c>
      <c r="D222">
        <v>1</v>
      </c>
      <c r="E222">
        <v>4</v>
      </c>
      <c r="F222">
        <v>1</v>
      </c>
      <c r="G222" s="9">
        <v>1</v>
      </c>
      <c r="H222">
        <v>0</v>
      </c>
      <c r="I222" s="10">
        <f t="shared" si="40"/>
        <v>1</v>
      </c>
      <c r="J222">
        <f t="shared" si="41"/>
        <v>1</v>
      </c>
      <c r="K222" t="e">
        <f t="shared" si="42"/>
        <v>#VALUE!</v>
      </c>
      <c r="L222" s="9" t="e">
        <f t="shared" si="43"/>
        <v>#VALUE!</v>
      </c>
      <c r="M222" s="10" t="e">
        <f t="shared" si="44"/>
        <v>#VALUE!</v>
      </c>
      <c r="N222" s="9">
        <f t="shared" si="45"/>
        <v>0</v>
      </c>
      <c r="O222" s="10" t="e">
        <f t="shared" si="46"/>
        <v>#VALUE!</v>
      </c>
      <c r="P222">
        <f t="shared" si="47"/>
        <v>0</v>
      </c>
      <c r="AL222" t="e">
        <v>#VALUE!</v>
      </c>
      <c r="AM222" t="e">
        <v>#VALUE!</v>
      </c>
      <c r="AN222" t="e">
        <v>#VALUE!</v>
      </c>
      <c r="AO222" t="e">
        <f t="shared" si="51"/>
        <v>#VALUE!</v>
      </c>
      <c r="AP222" t="e">
        <f t="shared" si="52"/>
        <v>#VALUE!</v>
      </c>
      <c r="AQ222" t="e">
        <f t="shared" si="48"/>
        <v>#VALUE!</v>
      </c>
      <c r="AR222" t="e">
        <f t="shared" si="49"/>
        <v>#VALUE!</v>
      </c>
      <c r="AS222" t="e">
        <f t="shared" si="50"/>
        <v>#VALUE!</v>
      </c>
    </row>
    <row r="223" spans="1:45" x14ac:dyDescent="0.3">
      <c r="A223">
        <v>27</v>
      </c>
      <c r="B223">
        <v>0</v>
      </c>
      <c r="C223">
        <v>2</v>
      </c>
      <c r="D223">
        <v>2</v>
      </c>
      <c r="E223">
        <v>4</v>
      </c>
      <c r="F223">
        <v>2</v>
      </c>
      <c r="G223" s="9">
        <v>0</v>
      </c>
      <c r="H223">
        <v>1</v>
      </c>
      <c r="I223" s="10">
        <f t="shared" si="40"/>
        <v>1</v>
      </c>
      <c r="J223">
        <f t="shared" si="41"/>
        <v>0</v>
      </c>
      <c r="K223" t="e">
        <f t="shared" si="42"/>
        <v>#VALUE!</v>
      </c>
      <c r="L223" s="9" t="e">
        <f t="shared" si="43"/>
        <v>#VALUE!</v>
      </c>
      <c r="M223" s="10" t="e">
        <f t="shared" si="44"/>
        <v>#VALUE!</v>
      </c>
      <c r="N223" s="9">
        <f t="shared" si="45"/>
        <v>0</v>
      </c>
      <c r="O223" s="10" t="e">
        <f t="shared" si="46"/>
        <v>#VALUE!</v>
      </c>
      <c r="P223">
        <f t="shared" si="47"/>
        <v>0</v>
      </c>
      <c r="AL223" t="e">
        <v>#VALUE!</v>
      </c>
      <c r="AM223" t="e">
        <v>#VALUE!</v>
      </c>
      <c r="AN223" t="e">
        <v>#VALUE!</v>
      </c>
      <c r="AO223" t="e">
        <f t="shared" si="51"/>
        <v>#VALUE!</v>
      </c>
      <c r="AP223" t="e">
        <f t="shared" si="52"/>
        <v>#VALUE!</v>
      </c>
      <c r="AQ223" t="e">
        <f t="shared" si="48"/>
        <v>#VALUE!</v>
      </c>
      <c r="AR223" t="e">
        <f t="shared" si="49"/>
        <v>#VALUE!</v>
      </c>
      <c r="AS223" t="e">
        <f t="shared" si="50"/>
        <v>#VALUE!</v>
      </c>
    </row>
    <row r="224" spans="1:45" x14ac:dyDescent="0.3">
      <c r="A224">
        <v>27</v>
      </c>
      <c r="B224">
        <v>0</v>
      </c>
      <c r="C224">
        <v>3</v>
      </c>
      <c r="D224">
        <v>1</v>
      </c>
      <c r="E224">
        <v>1</v>
      </c>
      <c r="F224">
        <v>1</v>
      </c>
      <c r="G224" s="9">
        <v>1</v>
      </c>
      <c r="H224">
        <v>0</v>
      </c>
      <c r="I224" s="10">
        <f t="shared" si="40"/>
        <v>1</v>
      </c>
      <c r="J224">
        <f t="shared" si="41"/>
        <v>1</v>
      </c>
      <c r="K224" t="e">
        <f t="shared" si="42"/>
        <v>#VALUE!</v>
      </c>
      <c r="L224" s="9" t="e">
        <f t="shared" si="43"/>
        <v>#VALUE!</v>
      </c>
      <c r="M224" s="10" t="e">
        <f t="shared" si="44"/>
        <v>#VALUE!</v>
      </c>
      <c r="N224" s="9">
        <f t="shared" si="45"/>
        <v>0</v>
      </c>
      <c r="O224" s="10" t="e">
        <f t="shared" si="46"/>
        <v>#VALUE!</v>
      </c>
      <c r="P224">
        <f t="shared" si="47"/>
        <v>0</v>
      </c>
      <c r="AL224" t="e">
        <v>#VALUE!</v>
      </c>
      <c r="AM224" t="e">
        <v>#VALUE!</v>
      </c>
      <c r="AN224" t="e">
        <v>#VALUE!</v>
      </c>
      <c r="AO224" t="e">
        <f t="shared" si="51"/>
        <v>#VALUE!</v>
      </c>
      <c r="AP224" t="e">
        <f t="shared" si="52"/>
        <v>#VALUE!</v>
      </c>
      <c r="AQ224" t="e">
        <f t="shared" si="48"/>
        <v>#VALUE!</v>
      </c>
      <c r="AR224" t="e">
        <f t="shared" si="49"/>
        <v>#VALUE!</v>
      </c>
      <c r="AS224" t="e">
        <f t="shared" si="50"/>
        <v>#VALUE!</v>
      </c>
    </row>
    <row r="225" spans="1:45" x14ac:dyDescent="0.3">
      <c r="A225">
        <v>27</v>
      </c>
      <c r="B225">
        <v>0</v>
      </c>
      <c r="C225">
        <v>3</v>
      </c>
      <c r="D225">
        <v>1</v>
      </c>
      <c r="E225">
        <v>5</v>
      </c>
      <c r="F225">
        <v>1</v>
      </c>
      <c r="G225" s="9">
        <v>0</v>
      </c>
      <c r="H225">
        <v>1</v>
      </c>
      <c r="I225" s="10">
        <f t="shared" si="40"/>
        <v>1</v>
      </c>
      <c r="J225">
        <f t="shared" si="41"/>
        <v>0</v>
      </c>
      <c r="K225" t="e">
        <f t="shared" si="42"/>
        <v>#VALUE!</v>
      </c>
      <c r="L225" s="9" t="e">
        <f t="shared" si="43"/>
        <v>#VALUE!</v>
      </c>
      <c r="M225" s="10" t="e">
        <f t="shared" si="44"/>
        <v>#VALUE!</v>
      </c>
      <c r="N225" s="9">
        <f t="shared" si="45"/>
        <v>0</v>
      </c>
      <c r="O225" s="10" t="e">
        <f t="shared" si="46"/>
        <v>#VALUE!</v>
      </c>
      <c r="P225">
        <f t="shared" si="47"/>
        <v>0</v>
      </c>
      <c r="AL225" t="e">
        <v>#VALUE!</v>
      </c>
      <c r="AM225" t="e">
        <v>#VALUE!</v>
      </c>
      <c r="AN225" t="e">
        <v>#VALUE!</v>
      </c>
      <c r="AO225" t="e">
        <f t="shared" si="51"/>
        <v>#VALUE!</v>
      </c>
      <c r="AP225" t="e">
        <f t="shared" si="52"/>
        <v>#VALUE!</v>
      </c>
      <c r="AQ225" t="e">
        <f t="shared" si="48"/>
        <v>#VALUE!</v>
      </c>
      <c r="AR225" t="e">
        <f t="shared" si="49"/>
        <v>#VALUE!</v>
      </c>
      <c r="AS225" t="e">
        <f t="shared" si="50"/>
        <v>#VALUE!</v>
      </c>
    </row>
    <row r="226" spans="1:45" x14ac:dyDescent="0.3">
      <c r="A226">
        <v>27</v>
      </c>
      <c r="B226">
        <v>0</v>
      </c>
      <c r="C226">
        <v>3</v>
      </c>
      <c r="D226">
        <v>2</v>
      </c>
      <c r="E226">
        <v>1</v>
      </c>
      <c r="F226">
        <v>4</v>
      </c>
      <c r="G226" s="9">
        <v>0</v>
      </c>
      <c r="H226">
        <v>1</v>
      </c>
      <c r="I226" s="10">
        <f t="shared" si="40"/>
        <v>1</v>
      </c>
      <c r="J226">
        <f t="shared" si="41"/>
        <v>0</v>
      </c>
      <c r="K226" t="e">
        <f t="shared" si="42"/>
        <v>#VALUE!</v>
      </c>
      <c r="L226" s="9" t="e">
        <f t="shared" si="43"/>
        <v>#VALUE!</v>
      </c>
      <c r="M226" s="10" t="e">
        <f t="shared" si="44"/>
        <v>#VALUE!</v>
      </c>
      <c r="N226" s="9">
        <f t="shared" si="45"/>
        <v>0</v>
      </c>
      <c r="O226" s="10" t="e">
        <f t="shared" si="46"/>
        <v>#VALUE!</v>
      </c>
      <c r="P226">
        <f t="shared" si="47"/>
        <v>0</v>
      </c>
      <c r="AL226" t="e">
        <v>#VALUE!</v>
      </c>
      <c r="AM226" t="e">
        <v>#VALUE!</v>
      </c>
      <c r="AN226" t="e">
        <v>#VALUE!</v>
      </c>
      <c r="AO226" t="e">
        <f t="shared" si="51"/>
        <v>#VALUE!</v>
      </c>
      <c r="AP226" t="e">
        <f t="shared" si="52"/>
        <v>#VALUE!</v>
      </c>
      <c r="AQ226" t="e">
        <f t="shared" si="48"/>
        <v>#VALUE!</v>
      </c>
      <c r="AR226" t="e">
        <f t="shared" si="49"/>
        <v>#VALUE!</v>
      </c>
      <c r="AS226" t="e">
        <f t="shared" si="50"/>
        <v>#VALUE!</v>
      </c>
    </row>
    <row r="227" spans="1:45" x14ac:dyDescent="0.3">
      <c r="A227">
        <v>27</v>
      </c>
      <c r="B227">
        <v>0</v>
      </c>
      <c r="C227">
        <v>3</v>
      </c>
      <c r="D227">
        <v>2</v>
      </c>
      <c r="E227">
        <v>2</v>
      </c>
      <c r="F227">
        <v>1</v>
      </c>
      <c r="G227" s="9">
        <v>1</v>
      </c>
      <c r="H227">
        <v>0</v>
      </c>
      <c r="I227" s="10">
        <f t="shared" si="40"/>
        <v>1</v>
      </c>
      <c r="J227">
        <f t="shared" si="41"/>
        <v>1</v>
      </c>
      <c r="K227" t="e">
        <f t="shared" si="42"/>
        <v>#VALUE!</v>
      </c>
      <c r="L227" s="9" t="e">
        <f t="shared" si="43"/>
        <v>#VALUE!</v>
      </c>
      <c r="M227" s="10" t="e">
        <f t="shared" si="44"/>
        <v>#VALUE!</v>
      </c>
      <c r="N227" s="9">
        <f t="shared" si="45"/>
        <v>0</v>
      </c>
      <c r="O227" s="10" t="e">
        <f t="shared" si="46"/>
        <v>#VALUE!</v>
      </c>
      <c r="P227">
        <f t="shared" si="47"/>
        <v>0</v>
      </c>
      <c r="AL227" t="e">
        <v>#VALUE!</v>
      </c>
      <c r="AM227" t="e">
        <v>#VALUE!</v>
      </c>
      <c r="AN227" t="e">
        <v>#VALUE!</v>
      </c>
      <c r="AO227" t="e">
        <f t="shared" si="51"/>
        <v>#VALUE!</v>
      </c>
      <c r="AP227" t="e">
        <f t="shared" si="52"/>
        <v>#VALUE!</v>
      </c>
      <c r="AQ227" t="e">
        <f t="shared" si="48"/>
        <v>#VALUE!</v>
      </c>
      <c r="AR227" t="e">
        <f t="shared" si="49"/>
        <v>#VALUE!</v>
      </c>
      <c r="AS227" t="e">
        <f t="shared" si="50"/>
        <v>#VALUE!</v>
      </c>
    </row>
    <row r="228" spans="1:45" x14ac:dyDescent="0.3">
      <c r="A228">
        <v>27</v>
      </c>
      <c r="B228">
        <v>0</v>
      </c>
      <c r="C228">
        <v>3</v>
      </c>
      <c r="D228">
        <v>3</v>
      </c>
      <c r="E228">
        <v>5</v>
      </c>
      <c r="F228">
        <v>4</v>
      </c>
      <c r="G228" s="9">
        <v>0</v>
      </c>
      <c r="H228">
        <v>1</v>
      </c>
      <c r="I228" s="10">
        <f t="shared" si="40"/>
        <v>1</v>
      </c>
      <c r="J228">
        <f t="shared" si="41"/>
        <v>0</v>
      </c>
      <c r="K228" t="e">
        <f t="shared" si="42"/>
        <v>#VALUE!</v>
      </c>
      <c r="L228" s="9" t="e">
        <f t="shared" si="43"/>
        <v>#VALUE!</v>
      </c>
      <c r="M228" s="10" t="e">
        <f t="shared" si="44"/>
        <v>#VALUE!</v>
      </c>
      <c r="N228" s="9">
        <f t="shared" si="45"/>
        <v>0</v>
      </c>
      <c r="O228" s="10" t="e">
        <f t="shared" si="46"/>
        <v>#VALUE!</v>
      </c>
      <c r="P228">
        <f t="shared" si="47"/>
        <v>0</v>
      </c>
      <c r="AL228" t="e">
        <v>#VALUE!</v>
      </c>
      <c r="AM228" t="e">
        <v>#VALUE!</v>
      </c>
      <c r="AN228" t="e">
        <v>#VALUE!</v>
      </c>
      <c r="AO228" t="e">
        <f t="shared" si="51"/>
        <v>#VALUE!</v>
      </c>
      <c r="AP228" t="e">
        <f t="shared" si="52"/>
        <v>#VALUE!</v>
      </c>
      <c r="AQ228" t="e">
        <f t="shared" si="48"/>
        <v>#VALUE!</v>
      </c>
      <c r="AR228" t="e">
        <f t="shared" si="49"/>
        <v>#VALUE!</v>
      </c>
      <c r="AS228" t="e">
        <f t="shared" si="50"/>
        <v>#VALUE!</v>
      </c>
    </row>
    <row r="229" spans="1:45" x14ac:dyDescent="0.3">
      <c r="A229">
        <v>27</v>
      </c>
      <c r="B229">
        <v>0</v>
      </c>
      <c r="C229">
        <v>4</v>
      </c>
      <c r="D229">
        <v>3</v>
      </c>
      <c r="E229">
        <v>4</v>
      </c>
      <c r="F229">
        <v>3</v>
      </c>
      <c r="G229" s="9">
        <v>0</v>
      </c>
      <c r="H229">
        <v>1</v>
      </c>
      <c r="I229" s="10">
        <f t="shared" si="40"/>
        <v>1</v>
      </c>
      <c r="J229">
        <f t="shared" si="41"/>
        <v>0</v>
      </c>
      <c r="K229" t="e">
        <f t="shared" si="42"/>
        <v>#VALUE!</v>
      </c>
      <c r="L229" s="9" t="e">
        <f t="shared" si="43"/>
        <v>#VALUE!</v>
      </c>
      <c r="M229" s="10" t="e">
        <f t="shared" si="44"/>
        <v>#VALUE!</v>
      </c>
      <c r="N229" s="9">
        <f t="shared" si="45"/>
        <v>0</v>
      </c>
      <c r="O229" s="10" t="e">
        <f t="shared" si="46"/>
        <v>#VALUE!</v>
      </c>
      <c r="P229">
        <f t="shared" si="47"/>
        <v>0</v>
      </c>
      <c r="AL229" t="e">
        <v>#VALUE!</v>
      </c>
      <c r="AM229" t="e">
        <v>#VALUE!</v>
      </c>
      <c r="AN229" t="e">
        <v>#VALUE!</v>
      </c>
      <c r="AO229" t="e">
        <f t="shared" si="51"/>
        <v>#VALUE!</v>
      </c>
      <c r="AP229" t="e">
        <f t="shared" si="52"/>
        <v>#VALUE!</v>
      </c>
      <c r="AQ229" t="e">
        <f t="shared" si="48"/>
        <v>#VALUE!</v>
      </c>
      <c r="AR229" t="e">
        <f t="shared" si="49"/>
        <v>#VALUE!</v>
      </c>
      <c r="AS229" t="e">
        <f t="shared" si="50"/>
        <v>#VALUE!</v>
      </c>
    </row>
    <row r="230" spans="1:45" x14ac:dyDescent="0.3">
      <c r="A230">
        <v>27</v>
      </c>
      <c r="B230">
        <v>1</v>
      </c>
      <c r="C230">
        <v>1</v>
      </c>
      <c r="D230">
        <v>3</v>
      </c>
      <c r="E230">
        <v>4</v>
      </c>
      <c r="F230">
        <v>1</v>
      </c>
      <c r="G230" s="9">
        <v>0</v>
      </c>
      <c r="H230">
        <v>1</v>
      </c>
      <c r="I230" s="10">
        <f t="shared" si="40"/>
        <v>1</v>
      </c>
      <c r="J230">
        <f t="shared" si="41"/>
        <v>0</v>
      </c>
      <c r="K230" t="e">
        <f t="shared" si="42"/>
        <v>#VALUE!</v>
      </c>
      <c r="L230" s="9" t="e">
        <f t="shared" si="43"/>
        <v>#VALUE!</v>
      </c>
      <c r="M230" s="10" t="e">
        <f t="shared" si="44"/>
        <v>#VALUE!</v>
      </c>
      <c r="N230" s="9">
        <f t="shared" si="45"/>
        <v>0</v>
      </c>
      <c r="O230" s="10" t="e">
        <f t="shared" si="46"/>
        <v>#VALUE!</v>
      </c>
      <c r="P230">
        <f t="shared" si="47"/>
        <v>0</v>
      </c>
      <c r="AL230" t="e">
        <v>#VALUE!</v>
      </c>
      <c r="AM230" t="e">
        <v>#VALUE!</v>
      </c>
      <c r="AN230" t="e">
        <v>#VALUE!</v>
      </c>
      <c r="AO230" t="e">
        <f t="shared" si="51"/>
        <v>#VALUE!</v>
      </c>
      <c r="AP230" t="e">
        <f t="shared" si="52"/>
        <v>#VALUE!</v>
      </c>
      <c r="AQ230" t="e">
        <f t="shared" si="48"/>
        <v>#VALUE!</v>
      </c>
      <c r="AR230" t="e">
        <f t="shared" si="49"/>
        <v>#VALUE!</v>
      </c>
      <c r="AS230" t="e">
        <f t="shared" si="50"/>
        <v>#VALUE!</v>
      </c>
    </row>
    <row r="231" spans="1:45" x14ac:dyDescent="0.3">
      <c r="A231">
        <v>27</v>
      </c>
      <c r="B231">
        <v>1</v>
      </c>
      <c r="C231">
        <v>2</v>
      </c>
      <c r="D231">
        <v>2</v>
      </c>
      <c r="E231">
        <v>4</v>
      </c>
      <c r="F231">
        <v>2</v>
      </c>
      <c r="G231" s="9">
        <v>1</v>
      </c>
      <c r="H231">
        <v>0</v>
      </c>
      <c r="I231" s="10">
        <f t="shared" si="40"/>
        <v>1</v>
      </c>
      <c r="J231">
        <f t="shared" si="41"/>
        <v>1</v>
      </c>
      <c r="K231" t="e">
        <f t="shared" si="42"/>
        <v>#VALUE!</v>
      </c>
      <c r="L231" s="9" t="e">
        <f t="shared" si="43"/>
        <v>#VALUE!</v>
      </c>
      <c r="M231" s="10" t="e">
        <f t="shared" si="44"/>
        <v>#VALUE!</v>
      </c>
      <c r="N231" s="9">
        <f t="shared" si="45"/>
        <v>0</v>
      </c>
      <c r="O231" s="10" t="e">
        <f t="shared" si="46"/>
        <v>#VALUE!</v>
      </c>
      <c r="P231">
        <f t="shared" si="47"/>
        <v>0</v>
      </c>
      <c r="AL231" t="e">
        <v>#VALUE!</v>
      </c>
      <c r="AM231" t="e">
        <v>#VALUE!</v>
      </c>
      <c r="AN231" t="e">
        <v>#VALUE!</v>
      </c>
      <c r="AO231" t="e">
        <f t="shared" si="51"/>
        <v>#VALUE!</v>
      </c>
      <c r="AP231" t="e">
        <f t="shared" si="52"/>
        <v>#VALUE!</v>
      </c>
      <c r="AQ231" t="e">
        <f t="shared" si="48"/>
        <v>#VALUE!</v>
      </c>
      <c r="AR231" t="e">
        <f t="shared" si="49"/>
        <v>#VALUE!</v>
      </c>
      <c r="AS231" t="e">
        <f t="shared" si="50"/>
        <v>#VALUE!</v>
      </c>
    </row>
    <row r="232" spans="1:45" x14ac:dyDescent="0.3">
      <c r="A232">
        <v>27</v>
      </c>
      <c r="B232">
        <v>1</v>
      </c>
      <c r="C232">
        <v>2</v>
      </c>
      <c r="D232">
        <v>3</v>
      </c>
      <c r="E232">
        <v>3</v>
      </c>
      <c r="F232">
        <v>1</v>
      </c>
      <c r="G232" s="9">
        <v>1</v>
      </c>
      <c r="H232">
        <v>0</v>
      </c>
      <c r="I232" s="10">
        <f t="shared" si="40"/>
        <v>1</v>
      </c>
      <c r="J232">
        <f t="shared" si="41"/>
        <v>1</v>
      </c>
      <c r="K232" t="e">
        <f t="shared" si="42"/>
        <v>#VALUE!</v>
      </c>
      <c r="L232" s="9" t="e">
        <f t="shared" si="43"/>
        <v>#VALUE!</v>
      </c>
      <c r="M232" s="10" t="e">
        <f t="shared" si="44"/>
        <v>#VALUE!</v>
      </c>
      <c r="N232" s="9">
        <f t="shared" si="45"/>
        <v>0</v>
      </c>
      <c r="O232" s="10" t="e">
        <f t="shared" si="46"/>
        <v>#VALUE!</v>
      </c>
      <c r="P232">
        <f t="shared" si="47"/>
        <v>0</v>
      </c>
      <c r="AL232" t="e">
        <v>#VALUE!</v>
      </c>
      <c r="AM232" t="e">
        <v>#VALUE!</v>
      </c>
      <c r="AN232" t="e">
        <v>#VALUE!</v>
      </c>
      <c r="AO232" t="e">
        <f t="shared" si="51"/>
        <v>#VALUE!</v>
      </c>
      <c r="AP232" t="e">
        <f t="shared" si="52"/>
        <v>#VALUE!</v>
      </c>
      <c r="AQ232" t="e">
        <f t="shared" si="48"/>
        <v>#VALUE!</v>
      </c>
      <c r="AR232" t="e">
        <f t="shared" si="49"/>
        <v>#VALUE!</v>
      </c>
      <c r="AS232" t="e">
        <f t="shared" si="50"/>
        <v>#VALUE!</v>
      </c>
    </row>
    <row r="233" spans="1:45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 s="9">
        <v>0</v>
      </c>
      <c r="H233">
        <v>1</v>
      </c>
      <c r="I233" s="10">
        <f t="shared" si="40"/>
        <v>1</v>
      </c>
      <c r="J233">
        <f t="shared" si="41"/>
        <v>0</v>
      </c>
      <c r="K233" t="e">
        <f t="shared" si="42"/>
        <v>#VALUE!</v>
      </c>
      <c r="L233" s="9" t="e">
        <f t="shared" si="43"/>
        <v>#VALUE!</v>
      </c>
      <c r="M233" s="10" t="e">
        <f t="shared" si="44"/>
        <v>#VALUE!</v>
      </c>
      <c r="N233" s="9">
        <f t="shared" si="45"/>
        <v>0</v>
      </c>
      <c r="O233" s="10" t="e">
        <f t="shared" si="46"/>
        <v>#VALUE!</v>
      </c>
      <c r="P233">
        <f t="shared" si="47"/>
        <v>0</v>
      </c>
      <c r="AL233" t="e">
        <v>#VALUE!</v>
      </c>
      <c r="AM233" t="e">
        <v>#VALUE!</v>
      </c>
      <c r="AN233" t="e">
        <v>#VALUE!</v>
      </c>
      <c r="AO233" t="e">
        <f t="shared" si="51"/>
        <v>#VALUE!</v>
      </c>
      <c r="AP233" t="e">
        <f t="shared" si="52"/>
        <v>#VALUE!</v>
      </c>
      <c r="AQ233" t="e">
        <f t="shared" si="48"/>
        <v>#VALUE!</v>
      </c>
      <c r="AR233" t="e">
        <f t="shared" si="49"/>
        <v>#VALUE!</v>
      </c>
      <c r="AS233" t="e">
        <f t="shared" si="50"/>
        <v>#VALUE!</v>
      </c>
    </row>
    <row r="234" spans="1:45" x14ac:dyDescent="0.3">
      <c r="A234">
        <v>27</v>
      </c>
      <c r="B234">
        <v>1</v>
      </c>
      <c r="C234">
        <v>3</v>
      </c>
      <c r="D234">
        <v>2</v>
      </c>
      <c r="E234">
        <v>2</v>
      </c>
      <c r="F234">
        <v>4</v>
      </c>
      <c r="G234" s="9">
        <v>1</v>
      </c>
      <c r="H234">
        <v>0</v>
      </c>
      <c r="I234" s="10">
        <f t="shared" si="40"/>
        <v>1</v>
      </c>
      <c r="J234">
        <f t="shared" si="41"/>
        <v>1</v>
      </c>
      <c r="K234" t="e">
        <f t="shared" si="42"/>
        <v>#VALUE!</v>
      </c>
      <c r="L234" s="9" t="e">
        <f t="shared" si="43"/>
        <v>#VALUE!</v>
      </c>
      <c r="M234" s="10" t="e">
        <f t="shared" si="44"/>
        <v>#VALUE!</v>
      </c>
      <c r="N234" s="9">
        <f t="shared" si="45"/>
        <v>0</v>
      </c>
      <c r="O234" s="10" t="e">
        <f t="shared" si="46"/>
        <v>#VALUE!</v>
      </c>
      <c r="P234">
        <f t="shared" si="47"/>
        <v>0</v>
      </c>
      <c r="AL234" t="e">
        <v>#VALUE!</v>
      </c>
      <c r="AM234" t="e">
        <v>#VALUE!</v>
      </c>
      <c r="AN234" t="e">
        <v>#VALUE!</v>
      </c>
      <c r="AO234" t="e">
        <f t="shared" si="51"/>
        <v>#VALUE!</v>
      </c>
      <c r="AP234" t="e">
        <f t="shared" si="52"/>
        <v>#VALUE!</v>
      </c>
      <c r="AQ234" t="e">
        <f t="shared" si="48"/>
        <v>#VALUE!</v>
      </c>
      <c r="AR234" t="e">
        <f t="shared" si="49"/>
        <v>#VALUE!</v>
      </c>
      <c r="AS234" t="e">
        <f t="shared" si="50"/>
        <v>#VALUE!</v>
      </c>
    </row>
    <row r="235" spans="1:45" x14ac:dyDescent="0.3">
      <c r="A235">
        <v>27</v>
      </c>
      <c r="B235">
        <v>1</v>
      </c>
      <c r="C235">
        <v>3</v>
      </c>
      <c r="D235">
        <v>2</v>
      </c>
      <c r="E235">
        <v>3</v>
      </c>
      <c r="F235">
        <v>4</v>
      </c>
      <c r="G235" s="9">
        <v>1</v>
      </c>
      <c r="H235">
        <v>0</v>
      </c>
      <c r="I235" s="10">
        <f t="shared" si="40"/>
        <v>1</v>
      </c>
      <c r="J235">
        <f t="shared" si="41"/>
        <v>1</v>
      </c>
      <c r="K235" t="e">
        <f t="shared" si="42"/>
        <v>#VALUE!</v>
      </c>
      <c r="L235" s="9" t="e">
        <f t="shared" si="43"/>
        <v>#VALUE!</v>
      </c>
      <c r="M235" s="10" t="e">
        <f t="shared" si="44"/>
        <v>#VALUE!</v>
      </c>
      <c r="N235" s="9">
        <f t="shared" si="45"/>
        <v>0</v>
      </c>
      <c r="O235" s="10" t="e">
        <f t="shared" si="46"/>
        <v>#VALUE!</v>
      </c>
      <c r="P235">
        <f t="shared" si="47"/>
        <v>0</v>
      </c>
      <c r="AL235" t="e">
        <v>#VALUE!</v>
      </c>
      <c r="AM235" t="e">
        <v>#VALUE!</v>
      </c>
      <c r="AN235" t="e">
        <v>#VALUE!</v>
      </c>
      <c r="AO235" t="e">
        <f t="shared" si="51"/>
        <v>#VALUE!</v>
      </c>
      <c r="AP235" t="e">
        <f t="shared" si="52"/>
        <v>#VALUE!</v>
      </c>
      <c r="AQ235" t="e">
        <f t="shared" si="48"/>
        <v>#VALUE!</v>
      </c>
      <c r="AR235" t="e">
        <f t="shared" si="49"/>
        <v>#VALUE!</v>
      </c>
      <c r="AS235" t="e">
        <f t="shared" si="50"/>
        <v>#VALUE!</v>
      </c>
    </row>
    <row r="236" spans="1:45" x14ac:dyDescent="0.3">
      <c r="A236">
        <v>27</v>
      </c>
      <c r="B236">
        <v>1</v>
      </c>
      <c r="C236">
        <v>4</v>
      </c>
      <c r="D236">
        <v>3</v>
      </c>
      <c r="E236">
        <v>2</v>
      </c>
      <c r="F236">
        <v>2</v>
      </c>
      <c r="G236" s="9">
        <v>1</v>
      </c>
      <c r="H236">
        <v>0</v>
      </c>
      <c r="I236" s="10">
        <f t="shared" si="40"/>
        <v>1</v>
      </c>
      <c r="J236">
        <f t="shared" si="41"/>
        <v>1</v>
      </c>
      <c r="K236" t="e">
        <f t="shared" si="42"/>
        <v>#VALUE!</v>
      </c>
      <c r="L236" s="9" t="e">
        <f t="shared" si="43"/>
        <v>#VALUE!</v>
      </c>
      <c r="M236" s="10" t="e">
        <f t="shared" si="44"/>
        <v>#VALUE!</v>
      </c>
      <c r="N236" s="9">
        <f t="shared" si="45"/>
        <v>0</v>
      </c>
      <c r="O236" s="10" t="e">
        <f t="shared" si="46"/>
        <v>#VALUE!</v>
      </c>
      <c r="P236">
        <f t="shared" si="47"/>
        <v>0</v>
      </c>
      <c r="AL236" t="e">
        <v>#VALUE!</v>
      </c>
      <c r="AM236" t="e">
        <v>#VALUE!</v>
      </c>
      <c r="AN236" t="e">
        <v>#VALUE!</v>
      </c>
      <c r="AO236" t="e">
        <f t="shared" si="51"/>
        <v>#VALUE!</v>
      </c>
      <c r="AP236" t="e">
        <f t="shared" si="52"/>
        <v>#VALUE!</v>
      </c>
      <c r="AQ236" t="e">
        <f t="shared" si="48"/>
        <v>#VALUE!</v>
      </c>
      <c r="AR236" t="e">
        <f t="shared" si="49"/>
        <v>#VALUE!</v>
      </c>
      <c r="AS236" t="e">
        <f t="shared" si="50"/>
        <v>#VALUE!</v>
      </c>
    </row>
    <row r="237" spans="1:45" x14ac:dyDescent="0.3">
      <c r="A237">
        <v>28</v>
      </c>
      <c r="B237">
        <v>0</v>
      </c>
      <c r="C237">
        <v>1</v>
      </c>
      <c r="D237">
        <v>3</v>
      </c>
      <c r="E237">
        <v>1</v>
      </c>
      <c r="F237">
        <v>2</v>
      </c>
      <c r="G237" s="9">
        <v>1</v>
      </c>
      <c r="H237">
        <v>0</v>
      </c>
      <c r="I237" s="10">
        <f t="shared" si="40"/>
        <v>1</v>
      </c>
      <c r="J237">
        <f t="shared" si="41"/>
        <v>1</v>
      </c>
      <c r="K237" t="e">
        <f t="shared" si="42"/>
        <v>#VALUE!</v>
      </c>
      <c r="L237" s="9" t="e">
        <f t="shared" si="43"/>
        <v>#VALUE!</v>
      </c>
      <c r="M237" s="10" t="e">
        <f t="shared" si="44"/>
        <v>#VALUE!</v>
      </c>
      <c r="N237" s="9">
        <f t="shared" si="45"/>
        <v>0</v>
      </c>
      <c r="O237" s="10" t="e">
        <f t="shared" si="46"/>
        <v>#VALUE!</v>
      </c>
      <c r="P237">
        <f t="shared" si="47"/>
        <v>0</v>
      </c>
      <c r="AL237" t="e">
        <v>#VALUE!</v>
      </c>
      <c r="AM237" t="e">
        <v>#VALUE!</v>
      </c>
      <c r="AN237" t="e">
        <v>#VALUE!</v>
      </c>
      <c r="AO237" t="e">
        <f t="shared" si="51"/>
        <v>#VALUE!</v>
      </c>
      <c r="AP237" t="e">
        <f t="shared" si="52"/>
        <v>#VALUE!</v>
      </c>
      <c r="AQ237" t="e">
        <f t="shared" si="48"/>
        <v>#VALUE!</v>
      </c>
      <c r="AR237" t="e">
        <f t="shared" si="49"/>
        <v>#VALUE!</v>
      </c>
      <c r="AS237" t="e">
        <f t="shared" si="50"/>
        <v>#VALUE!</v>
      </c>
    </row>
    <row r="238" spans="1:45" x14ac:dyDescent="0.3">
      <c r="A238">
        <v>28</v>
      </c>
      <c r="B238">
        <v>0</v>
      </c>
      <c r="C238">
        <v>1</v>
      </c>
      <c r="D238">
        <v>3</v>
      </c>
      <c r="E238">
        <v>1</v>
      </c>
      <c r="F238">
        <v>3</v>
      </c>
      <c r="G238" s="9">
        <v>1</v>
      </c>
      <c r="H238">
        <v>0</v>
      </c>
      <c r="I238" s="10">
        <f t="shared" si="40"/>
        <v>1</v>
      </c>
      <c r="J238">
        <f t="shared" si="41"/>
        <v>1</v>
      </c>
      <c r="K238" t="e">
        <f t="shared" si="42"/>
        <v>#VALUE!</v>
      </c>
      <c r="L238" s="9" t="e">
        <f t="shared" si="43"/>
        <v>#VALUE!</v>
      </c>
      <c r="M238" s="10" t="e">
        <f t="shared" si="44"/>
        <v>#VALUE!</v>
      </c>
      <c r="N238" s="9">
        <f t="shared" si="45"/>
        <v>0</v>
      </c>
      <c r="O238" s="10" t="e">
        <f t="shared" si="46"/>
        <v>#VALUE!</v>
      </c>
      <c r="P238">
        <f t="shared" si="47"/>
        <v>0</v>
      </c>
      <c r="AL238" t="e">
        <v>#VALUE!</v>
      </c>
      <c r="AM238" t="e">
        <v>#VALUE!</v>
      </c>
      <c r="AN238" t="e">
        <v>#VALUE!</v>
      </c>
      <c r="AO238" t="e">
        <f t="shared" si="51"/>
        <v>#VALUE!</v>
      </c>
      <c r="AP238" t="e">
        <f t="shared" si="52"/>
        <v>#VALUE!</v>
      </c>
      <c r="AQ238" t="e">
        <f t="shared" si="48"/>
        <v>#VALUE!</v>
      </c>
      <c r="AR238" t="e">
        <f t="shared" si="49"/>
        <v>#VALUE!</v>
      </c>
      <c r="AS238" t="e">
        <f t="shared" si="50"/>
        <v>#VALUE!</v>
      </c>
    </row>
    <row r="239" spans="1:45" x14ac:dyDescent="0.3">
      <c r="A239">
        <v>28</v>
      </c>
      <c r="B239">
        <v>0</v>
      </c>
      <c r="C239">
        <v>3</v>
      </c>
      <c r="D239">
        <v>2</v>
      </c>
      <c r="E239">
        <v>2</v>
      </c>
      <c r="F239">
        <v>1</v>
      </c>
      <c r="G239" s="9">
        <v>0</v>
      </c>
      <c r="H239">
        <v>1</v>
      </c>
      <c r="I239" s="10">
        <f t="shared" si="40"/>
        <v>1</v>
      </c>
      <c r="J239">
        <f t="shared" si="41"/>
        <v>0</v>
      </c>
      <c r="K239" t="e">
        <f t="shared" si="42"/>
        <v>#VALUE!</v>
      </c>
      <c r="L239" s="9" t="e">
        <f t="shared" si="43"/>
        <v>#VALUE!</v>
      </c>
      <c r="M239" s="10" t="e">
        <f t="shared" si="44"/>
        <v>#VALUE!</v>
      </c>
      <c r="N239" s="9">
        <f t="shared" si="45"/>
        <v>0</v>
      </c>
      <c r="O239" s="10" t="e">
        <f t="shared" si="46"/>
        <v>#VALUE!</v>
      </c>
      <c r="P239">
        <f t="shared" si="47"/>
        <v>0</v>
      </c>
      <c r="AL239" t="e">
        <v>#VALUE!</v>
      </c>
      <c r="AM239" t="e">
        <v>#VALUE!</v>
      </c>
      <c r="AN239" t="e">
        <v>#VALUE!</v>
      </c>
      <c r="AO239" t="e">
        <f t="shared" si="51"/>
        <v>#VALUE!</v>
      </c>
      <c r="AP239" t="e">
        <f t="shared" si="52"/>
        <v>#VALUE!</v>
      </c>
      <c r="AQ239" t="e">
        <f t="shared" si="48"/>
        <v>#VALUE!</v>
      </c>
      <c r="AR239" t="e">
        <f t="shared" si="49"/>
        <v>#VALUE!</v>
      </c>
      <c r="AS239" t="e">
        <f t="shared" si="50"/>
        <v>#VALUE!</v>
      </c>
    </row>
    <row r="240" spans="1:45" x14ac:dyDescent="0.3">
      <c r="A240">
        <v>28</v>
      </c>
      <c r="B240">
        <v>0</v>
      </c>
      <c r="C240">
        <v>3</v>
      </c>
      <c r="D240">
        <v>2</v>
      </c>
      <c r="E240">
        <v>3</v>
      </c>
      <c r="F240">
        <v>2</v>
      </c>
      <c r="G240" s="9">
        <v>1</v>
      </c>
      <c r="H240">
        <v>0</v>
      </c>
      <c r="I240" s="10">
        <f t="shared" si="40"/>
        <v>1</v>
      </c>
      <c r="J240">
        <f t="shared" si="41"/>
        <v>1</v>
      </c>
      <c r="K240" t="e">
        <f t="shared" si="42"/>
        <v>#VALUE!</v>
      </c>
      <c r="L240" s="9" t="e">
        <f t="shared" si="43"/>
        <v>#VALUE!</v>
      </c>
      <c r="M240" s="10" t="e">
        <f t="shared" si="44"/>
        <v>#VALUE!</v>
      </c>
      <c r="N240" s="9">
        <f t="shared" si="45"/>
        <v>0</v>
      </c>
      <c r="O240" s="10" t="e">
        <f t="shared" si="46"/>
        <v>#VALUE!</v>
      </c>
      <c r="P240">
        <f t="shared" si="47"/>
        <v>0</v>
      </c>
      <c r="AL240" t="e">
        <v>#VALUE!</v>
      </c>
      <c r="AM240" t="e">
        <v>#VALUE!</v>
      </c>
      <c r="AN240" t="e">
        <v>#VALUE!</v>
      </c>
      <c r="AO240" t="e">
        <f t="shared" si="51"/>
        <v>#VALUE!</v>
      </c>
      <c r="AP240" t="e">
        <f t="shared" si="52"/>
        <v>#VALUE!</v>
      </c>
      <c r="AQ240" t="e">
        <f t="shared" si="48"/>
        <v>#VALUE!</v>
      </c>
      <c r="AR240" t="e">
        <f t="shared" si="49"/>
        <v>#VALUE!</v>
      </c>
      <c r="AS240" t="e">
        <f t="shared" si="50"/>
        <v>#VALUE!</v>
      </c>
    </row>
    <row r="241" spans="1:45" x14ac:dyDescent="0.3">
      <c r="A241">
        <v>28</v>
      </c>
      <c r="B241">
        <v>0</v>
      </c>
      <c r="C241">
        <v>3</v>
      </c>
      <c r="D241">
        <v>3</v>
      </c>
      <c r="E241">
        <v>5</v>
      </c>
      <c r="F241">
        <v>2</v>
      </c>
      <c r="G241" s="9">
        <v>1</v>
      </c>
      <c r="H241">
        <v>0</v>
      </c>
      <c r="I241" s="10">
        <f t="shared" si="40"/>
        <v>1</v>
      </c>
      <c r="J241">
        <f t="shared" si="41"/>
        <v>1</v>
      </c>
      <c r="K241" t="e">
        <f t="shared" si="42"/>
        <v>#VALUE!</v>
      </c>
      <c r="L241" s="9" t="e">
        <f t="shared" si="43"/>
        <v>#VALUE!</v>
      </c>
      <c r="M241" s="10" t="e">
        <f t="shared" si="44"/>
        <v>#VALUE!</v>
      </c>
      <c r="N241" s="9">
        <f t="shared" si="45"/>
        <v>0</v>
      </c>
      <c r="O241" s="10" t="e">
        <f t="shared" si="46"/>
        <v>#VALUE!</v>
      </c>
      <c r="P241">
        <f t="shared" si="47"/>
        <v>0</v>
      </c>
      <c r="AL241" t="e">
        <v>#VALUE!</v>
      </c>
      <c r="AM241" t="e">
        <v>#VALUE!</v>
      </c>
      <c r="AN241" t="e">
        <v>#VALUE!</v>
      </c>
      <c r="AO241" t="e">
        <f t="shared" si="51"/>
        <v>#VALUE!</v>
      </c>
      <c r="AP241" t="e">
        <f t="shared" si="52"/>
        <v>#VALUE!</v>
      </c>
      <c r="AQ241" t="e">
        <f t="shared" si="48"/>
        <v>#VALUE!</v>
      </c>
      <c r="AR241" t="e">
        <f t="shared" si="49"/>
        <v>#VALUE!</v>
      </c>
      <c r="AS241" t="e">
        <f t="shared" si="50"/>
        <v>#VALUE!</v>
      </c>
    </row>
    <row r="242" spans="1:45" x14ac:dyDescent="0.3">
      <c r="A242">
        <v>28</v>
      </c>
      <c r="B242">
        <v>0</v>
      </c>
      <c r="C242">
        <v>4</v>
      </c>
      <c r="D242">
        <v>2</v>
      </c>
      <c r="E242">
        <v>2</v>
      </c>
      <c r="F242">
        <v>3</v>
      </c>
      <c r="G242" s="9">
        <v>0</v>
      </c>
      <c r="H242">
        <v>1</v>
      </c>
      <c r="I242" s="10">
        <f t="shared" si="40"/>
        <v>1</v>
      </c>
      <c r="J242">
        <f t="shared" si="41"/>
        <v>0</v>
      </c>
      <c r="K242" t="e">
        <f t="shared" si="42"/>
        <v>#VALUE!</v>
      </c>
      <c r="L242" s="9" t="e">
        <f t="shared" si="43"/>
        <v>#VALUE!</v>
      </c>
      <c r="M242" s="10" t="e">
        <f t="shared" si="44"/>
        <v>#VALUE!</v>
      </c>
      <c r="N242" s="9">
        <f t="shared" si="45"/>
        <v>0</v>
      </c>
      <c r="O242" s="10" t="e">
        <f t="shared" si="46"/>
        <v>#VALUE!</v>
      </c>
      <c r="P242">
        <f t="shared" si="47"/>
        <v>0</v>
      </c>
      <c r="AL242" t="e">
        <v>#VALUE!</v>
      </c>
      <c r="AM242" t="e">
        <v>#VALUE!</v>
      </c>
      <c r="AN242" t="e">
        <v>#VALUE!</v>
      </c>
      <c r="AO242" t="e">
        <f t="shared" si="51"/>
        <v>#VALUE!</v>
      </c>
      <c r="AP242" t="e">
        <f t="shared" si="52"/>
        <v>#VALUE!</v>
      </c>
      <c r="AQ242" t="e">
        <f t="shared" si="48"/>
        <v>#VALUE!</v>
      </c>
      <c r="AR242" t="e">
        <f t="shared" si="49"/>
        <v>#VALUE!</v>
      </c>
      <c r="AS242" t="e">
        <f t="shared" si="50"/>
        <v>#VALUE!</v>
      </c>
    </row>
    <row r="243" spans="1:45" x14ac:dyDescent="0.3">
      <c r="A243">
        <v>28</v>
      </c>
      <c r="B243">
        <v>0</v>
      </c>
      <c r="C243">
        <v>4</v>
      </c>
      <c r="D243">
        <v>3</v>
      </c>
      <c r="E243">
        <v>3</v>
      </c>
      <c r="F243">
        <v>4</v>
      </c>
      <c r="G243" s="9">
        <v>0</v>
      </c>
      <c r="H243">
        <v>1</v>
      </c>
      <c r="I243" s="10">
        <f t="shared" si="40"/>
        <v>1</v>
      </c>
      <c r="J243">
        <f t="shared" si="41"/>
        <v>0</v>
      </c>
      <c r="K243" t="e">
        <f t="shared" si="42"/>
        <v>#VALUE!</v>
      </c>
      <c r="L243" s="9" t="e">
        <f t="shared" si="43"/>
        <v>#VALUE!</v>
      </c>
      <c r="M243" s="10" t="e">
        <f t="shared" si="44"/>
        <v>#VALUE!</v>
      </c>
      <c r="N243" s="9">
        <f t="shared" si="45"/>
        <v>0</v>
      </c>
      <c r="O243" s="10" t="e">
        <f t="shared" si="46"/>
        <v>#VALUE!</v>
      </c>
      <c r="P243">
        <f t="shared" si="47"/>
        <v>0</v>
      </c>
      <c r="AL243" t="e">
        <v>#VALUE!</v>
      </c>
      <c r="AM243" t="e">
        <v>#VALUE!</v>
      </c>
      <c r="AN243" t="e">
        <v>#VALUE!</v>
      </c>
      <c r="AO243" t="e">
        <f t="shared" si="51"/>
        <v>#VALUE!</v>
      </c>
      <c r="AP243" t="e">
        <f t="shared" si="52"/>
        <v>#VALUE!</v>
      </c>
      <c r="AQ243" t="e">
        <f t="shared" si="48"/>
        <v>#VALUE!</v>
      </c>
      <c r="AR243" t="e">
        <f t="shared" si="49"/>
        <v>#VALUE!</v>
      </c>
      <c r="AS243" t="e">
        <f t="shared" si="50"/>
        <v>#VALUE!</v>
      </c>
    </row>
    <row r="244" spans="1:45" x14ac:dyDescent="0.3">
      <c r="A244">
        <v>28</v>
      </c>
      <c r="B244">
        <v>1</v>
      </c>
      <c r="C244">
        <v>1</v>
      </c>
      <c r="D244">
        <v>3</v>
      </c>
      <c r="E244">
        <v>4</v>
      </c>
      <c r="F244">
        <v>3</v>
      </c>
      <c r="G244" s="9">
        <v>1</v>
      </c>
      <c r="H244">
        <v>0</v>
      </c>
      <c r="I244" s="10">
        <f t="shared" si="40"/>
        <v>1</v>
      </c>
      <c r="J244">
        <f t="shared" si="41"/>
        <v>1</v>
      </c>
      <c r="K244" t="e">
        <f t="shared" si="42"/>
        <v>#VALUE!</v>
      </c>
      <c r="L244" s="9" t="e">
        <f t="shared" si="43"/>
        <v>#VALUE!</v>
      </c>
      <c r="M244" s="10" t="e">
        <f t="shared" si="44"/>
        <v>#VALUE!</v>
      </c>
      <c r="N244" s="9">
        <f t="shared" si="45"/>
        <v>0</v>
      </c>
      <c r="O244" s="10" t="e">
        <f t="shared" si="46"/>
        <v>#VALUE!</v>
      </c>
      <c r="P244">
        <f t="shared" si="47"/>
        <v>0</v>
      </c>
      <c r="AL244" t="e">
        <v>#VALUE!</v>
      </c>
      <c r="AM244" t="e">
        <v>#VALUE!</v>
      </c>
      <c r="AN244" t="e">
        <v>#VALUE!</v>
      </c>
      <c r="AO244" t="e">
        <f t="shared" si="51"/>
        <v>#VALUE!</v>
      </c>
      <c r="AP244" t="e">
        <f t="shared" si="52"/>
        <v>#VALUE!</v>
      </c>
      <c r="AQ244" t="e">
        <f t="shared" si="48"/>
        <v>#VALUE!</v>
      </c>
      <c r="AR244" t="e">
        <f t="shared" si="49"/>
        <v>#VALUE!</v>
      </c>
      <c r="AS244" t="e">
        <f t="shared" si="50"/>
        <v>#VALUE!</v>
      </c>
    </row>
    <row r="245" spans="1:45" x14ac:dyDescent="0.3">
      <c r="A245">
        <v>28</v>
      </c>
      <c r="B245">
        <v>1</v>
      </c>
      <c r="C245">
        <v>2</v>
      </c>
      <c r="D245">
        <v>2</v>
      </c>
      <c r="E245">
        <v>3</v>
      </c>
      <c r="F245">
        <v>3</v>
      </c>
      <c r="G245" s="9">
        <v>1</v>
      </c>
      <c r="H245">
        <v>0</v>
      </c>
      <c r="I245" s="10">
        <f t="shared" si="40"/>
        <v>1</v>
      </c>
      <c r="J245">
        <f t="shared" si="41"/>
        <v>1</v>
      </c>
      <c r="K245" t="e">
        <f t="shared" si="42"/>
        <v>#VALUE!</v>
      </c>
      <c r="L245" s="9" t="e">
        <f t="shared" si="43"/>
        <v>#VALUE!</v>
      </c>
      <c r="M245" s="10" t="e">
        <f t="shared" si="44"/>
        <v>#VALUE!</v>
      </c>
      <c r="N245" s="9">
        <f t="shared" si="45"/>
        <v>0</v>
      </c>
      <c r="O245" s="10" t="e">
        <f t="shared" si="46"/>
        <v>#VALUE!</v>
      </c>
      <c r="P245">
        <f t="shared" si="47"/>
        <v>0</v>
      </c>
      <c r="AL245" t="e">
        <v>#VALUE!</v>
      </c>
      <c r="AM245" t="e">
        <v>#VALUE!</v>
      </c>
      <c r="AN245" t="e">
        <v>#VALUE!</v>
      </c>
      <c r="AO245" t="e">
        <f t="shared" si="51"/>
        <v>#VALUE!</v>
      </c>
      <c r="AP245" t="e">
        <f t="shared" si="52"/>
        <v>#VALUE!</v>
      </c>
      <c r="AQ245" t="e">
        <f t="shared" si="48"/>
        <v>#VALUE!</v>
      </c>
      <c r="AR245" t="e">
        <f t="shared" si="49"/>
        <v>#VALUE!</v>
      </c>
      <c r="AS245" t="e">
        <f t="shared" si="50"/>
        <v>#VALUE!</v>
      </c>
    </row>
    <row r="246" spans="1:45" x14ac:dyDescent="0.3">
      <c r="A246">
        <v>28</v>
      </c>
      <c r="B246">
        <v>1</v>
      </c>
      <c r="C246">
        <v>2</v>
      </c>
      <c r="D246">
        <v>3</v>
      </c>
      <c r="E246">
        <v>1</v>
      </c>
      <c r="F246">
        <v>3</v>
      </c>
      <c r="G246" s="9">
        <v>0</v>
      </c>
      <c r="H246">
        <v>1</v>
      </c>
      <c r="I246" s="10">
        <f t="shared" si="40"/>
        <v>1</v>
      </c>
      <c r="J246">
        <f t="shared" si="41"/>
        <v>0</v>
      </c>
      <c r="K246" t="e">
        <f t="shared" si="42"/>
        <v>#VALUE!</v>
      </c>
      <c r="L246" s="9" t="e">
        <f t="shared" si="43"/>
        <v>#VALUE!</v>
      </c>
      <c r="M246" s="10" t="e">
        <f t="shared" si="44"/>
        <v>#VALUE!</v>
      </c>
      <c r="N246" s="9">
        <f t="shared" si="45"/>
        <v>0</v>
      </c>
      <c r="O246" s="10" t="e">
        <f t="shared" si="46"/>
        <v>#VALUE!</v>
      </c>
      <c r="P246">
        <f t="shared" si="47"/>
        <v>0</v>
      </c>
      <c r="AL246" t="e">
        <v>#VALUE!</v>
      </c>
      <c r="AM246" t="e">
        <v>#VALUE!</v>
      </c>
      <c r="AN246" t="e">
        <v>#VALUE!</v>
      </c>
      <c r="AO246" t="e">
        <f t="shared" si="51"/>
        <v>#VALUE!</v>
      </c>
      <c r="AP246" t="e">
        <f t="shared" si="52"/>
        <v>#VALUE!</v>
      </c>
      <c r="AQ246" t="e">
        <f t="shared" si="48"/>
        <v>#VALUE!</v>
      </c>
      <c r="AR246" t="e">
        <f t="shared" si="49"/>
        <v>#VALUE!</v>
      </c>
      <c r="AS246" t="e">
        <f t="shared" si="50"/>
        <v>#VALUE!</v>
      </c>
    </row>
    <row r="247" spans="1:45" x14ac:dyDescent="0.3">
      <c r="A247">
        <v>28</v>
      </c>
      <c r="B247">
        <v>1</v>
      </c>
      <c r="C247">
        <v>3</v>
      </c>
      <c r="D247">
        <v>1</v>
      </c>
      <c r="E247">
        <v>3</v>
      </c>
      <c r="F247">
        <v>4</v>
      </c>
      <c r="G247" s="9">
        <v>0</v>
      </c>
      <c r="H247">
        <v>1</v>
      </c>
      <c r="I247" s="10">
        <f t="shared" si="40"/>
        <v>1</v>
      </c>
      <c r="J247">
        <f t="shared" si="41"/>
        <v>0</v>
      </c>
      <c r="K247" t="e">
        <f t="shared" si="42"/>
        <v>#VALUE!</v>
      </c>
      <c r="L247" s="9" t="e">
        <f t="shared" si="43"/>
        <v>#VALUE!</v>
      </c>
      <c r="M247" s="10" t="e">
        <f t="shared" si="44"/>
        <v>#VALUE!</v>
      </c>
      <c r="N247" s="9">
        <f t="shared" si="45"/>
        <v>0</v>
      </c>
      <c r="O247" s="10" t="e">
        <f t="shared" si="46"/>
        <v>#VALUE!</v>
      </c>
      <c r="P247">
        <f t="shared" si="47"/>
        <v>0</v>
      </c>
      <c r="AL247" t="e">
        <v>#VALUE!</v>
      </c>
      <c r="AM247" t="e">
        <v>#VALUE!</v>
      </c>
      <c r="AN247" t="e">
        <v>#VALUE!</v>
      </c>
      <c r="AO247" t="e">
        <f t="shared" si="51"/>
        <v>#VALUE!</v>
      </c>
      <c r="AP247" t="e">
        <f t="shared" si="52"/>
        <v>#VALUE!</v>
      </c>
      <c r="AQ247" t="e">
        <f t="shared" si="48"/>
        <v>#VALUE!</v>
      </c>
      <c r="AR247" t="e">
        <f t="shared" si="49"/>
        <v>#VALUE!</v>
      </c>
      <c r="AS247" t="e">
        <f t="shared" si="50"/>
        <v>#VALUE!</v>
      </c>
    </row>
    <row r="248" spans="1:45" x14ac:dyDescent="0.3">
      <c r="A248">
        <v>28</v>
      </c>
      <c r="B248">
        <v>1</v>
      </c>
      <c r="C248">
        <v>3</v>
      </c>
      <c r="D248">
        <v>2</v>
      </c>
      <c r="E248">
        <v>4</v>
      </c>
      <c r="F248">
        <v>3</v>
      </c>
      <c r="G248" s="9">
        <v>0</v>
      </c>
      <c r="H248">
        <v>1</v>
      </c>
      <c r="I248" s="10">
        <f t="shared" si="40"/>
        <v>1</v>
      </c>
      <c r="J248">
        <f t="shared" si="41"/>
        <v>0</v>
      </c>
      <c r="K248" t="e">
        <f t="shared" si="42"/>
        <v>#VALUE!</v>
      </c>
      <c r="L248" s="9" t="e">
        <f t="shared" si="43"/>
        <v>#VALUE!</v>
      </c>
      <c r="M248" s="10" t="e">
        <f t="shared" si="44"/>
        <v>#VALUE!</v>
      </c>
      <c r="N248" s="9">
        <f t="shared" si="45"/>
        <v>0</v>
      </c>
      <c r="O248" s="10" t="e">
        <f t="shared" si="46"/>
        <v>#VALUE!</v>
      </c>
      <c r="P248">
        <f t="shared" si="47"/>
        <v>0</v>
      </c>
      <c r="AL248" t="e">
        <v>#VALUE!</v>
      </c>
      <c r="AM248" t="e">
        <v>#VALUE!</v>
      </c>
      <c r="AN248" t="e">
        <v>#VALUE!</v>
      </c>
      <c r="AO248" t="e">
        <f t="shared" si="51"/>
        <v>#VALUE!</v>
      </c>
      <c r="AP248" t="e">
        <f t="shared" si="52"/>
        <v>#VALUE!</v>
      </c>
      <c r="AQ248" t="e">
        <f t="shared" si="48"/>
        <v>#VALUE!</v>
      </c>
      <c r="AR248" t="e">
        <f t="shared" si="49"/>
        <v>#VALUE!</v>
      </c>
      <c r="AS248" t="e">
        <f t="shared" si="50"/>
        <v>#VALUE!</v>
      </c>
    </row>
    <row r="249" spans="1:45" x14ac:dyDescent="0.3">
      <c r="A249">
        <v>28</v>
      </c>
      <c r="B249">
        <v>1</v>
      </c>
      <c r="C249">
        <v>3</v>
      </c>
      <c r="D249">
        <v>3</v>
      </c>
      <c r="E249">
        <v>3</v>
      </c>
      <c r="F249">
        <v>2</v>
      </c>
      <c r="G249" s="9">
        <v>1</v>
      </c>
      <c r="H249">
        <v>0</v>
      </c>
      <c r="I249" s="10">
        <f t="shared" si="40"/>
        <v>1</v>
      </c>
      <c r="J249">
        <f t="shared" si="41"/>
        <v>1</v>
      </c>
      <c r="K249" t="e">
        <f t="shared" si="42"/>
        <v>#VALUE!</v>
      </c>
      <c r="L249" s="9" t="e">
        <f t="shared" si="43"/>
        <v>#VALUE!</v>
      </c>
      <c r="M249" s="10" t="e">
        <f t="shared" si="44"/>
        <v>#VALUE!</v>
      </c>
      <c r="N249" s="9">
        <f t="shared" si="45"/>
        <v>0</v>
      </c>
      <c r="O249" s="10" t="e">
        <f t="shared" si="46"/>
        <v>#VALUE!</v>
      </c>
      <c r="P249">
        <f t="shared" si="47"/>
        <v>0</v>
      </c>
      <c r="AL249" t="e">
        <v>#VALUE!</v>
      </c>
      <c r="AM249" t="e">
        <v>#VALUE!</v>
      </c>
      <c r="AN249" t="e">
        <v>#VALUE!</v>
      </c>
      <c r="AO249" t="e">
        <f t="shared" si="51"/>
        <v>#VALUE!</v>
      </c>
      <c r="AP249" t="e">
        <f t="shared" si="52"/>
        <v>#VALUE!</v>
      </c>
      <c r="AQ249" t="e">
        <f t="shared" si="48"/>
        <v>#VALUE!</v>
      </c>
      <c r="AR249" t="e">
        <f t="shared" si="49"/>
        <v>#VALUE!</v>
      </c>
      <c r="AS249" t="e">
        <f t="shared" si="50"/>
        <v>#VALUE!</v>
      </c>
    </row>
    <row r="250" spans="1:45" x14ac:dyDescent="0.3">
      <c r="A250">
        <v>28</v>
      </c>
      <c r="B250">
        <v>1</v>
      </c>
      <c r="C250">
        <v>3</v>
      </c>
      <c r="D250">
        <v>3</v>
      </c>
      <c r="E250">
        <v>4</v>
      </c>
      <c r="F250">
        <v>3</v>
      </c>
      <c r="G250" s="9">
        <v>1</v>
      </c>
      <c r="H250">
        <v>0</v>
      </c>
      <c r="I250" s="10">
        <f t="shared" si="40"/>
        <v>1</v>
      </c>
      <c r="J250">
        <f t="shared" si="41"/>
        <v>1</v>
      </c>
      <c r="K250" t="e">
        <f t="shared" si="42"/>
        <v>#VALUE!</v>
      </c>
      <c r="L250" s="9" t="e">
        <f t="shared" si="43"/>
        <v>#VALUE!</v>
      </c>
      <c r="M250" s="10" t="e">
        <f t="shared" si="44"/>
        <v>#VALUE!</v>
      </c>
      <c r="N250" s="9">
        <f t="shared" si="45"/>
        <v>0</v>
      </c>
      <c r="O250" s="10" t="e">
        <f t="shared" si="46"/>
        <v>#VALUE!</v>
      </c>
      <c r="P250">
        <f t="shared" si="47"/>
        <v>0</v>
      </c>
      <c r="AL250" t="e">
        <v>#VALUE!</v>
      </c>
      <c r="AM250" t="e">
        <v>#VALUE!</v>
      </c>
      <c r="AN250" t="e">
        <v>#VALUE!</v>
      </c>
      <c r="AO250" t="e">
        <f t="shared" si="51"/>
        <v>#VALUE!</v>
      </c>
      <c r="AP250" t="e">
        <f t="shared" si="52"/>
        <v>#VALUE!</v>
      </c>
      <c r="AQ250" t="e">
        <f t="shared" si="48"/>
        <v>#VALUE!</v>
      </c>
      <c r="AR250" t="e">
        <f t="shared" si="49"/>
        <v>#VALUE!</v>
      </c>
      <c r="AS250" t="e">
        <f t="shared" si="50"/>
        <v>#VALUE!</v>
      </c>
    </row>
    <row r="251" spans="1:45" x14ac:dyDescent="0.3">
      <c r="A251">
        <v>28</v>
      </c>
      <c r="B251">
        <v>1</v>
      </c>
      <c r="C251">
        <v>4</v>
      </c>
      <c r="D251">
        <v>1</v>
      </c>
      <c r="E251">
        <v>3</v>
      </c>
      <c r="F251">
        <v>3</v>
      </c>
      <c r="G251" s="9">
        <v>1</v>
      </c>
      <c r="H251">
        <v>0</v>
      </c>
      <c r="I251" s="10">
        <f t="shared" si="40"/>
        <v>1</v>
      </c>
      <c r="J251">
        <f t="shared" si="41"/>
        <v>1</v>
      </c>
      <c r="K251" t="e">
        <f t="shared" si="42"/>
        <v>#VALUE!</v>
      </c>
      <c r="L251" s="9" t="e">
        <f t="shared" si="43"/>
        <v>#VALUE!</v>
      </c>
      <c r="M251" s="10" t="e">
        <f t="shared" si="44"/>
        <v>#VALUE!</v>
      </c>
      <c r="N251" s="9">
        <f t="shared" si="45"/>
        <v>0</v>
      </c>
      <c r="O251" s="10" t="e">
        <f t="shared" si="46"/>
        <v>#VALUE!</v>
      </c>
      <c r="P251">
        <f t="shared" si="47"/>
        <v>0</v>
      </c>
      <c r="AL251" t="e">
        <v>#VALUE!</v>
      </c>
      <c r="AM251" t="e">
        <v>#VALUE!</v>
      </c>
      <c r="AN251" t="e">
        <v>#VALUE!</v>
      </c>
      <c r="AO251" t="e">
        <f t="shared" si="51"/>
        <v>#VALUE!</v>
      </c>
      <c r="AP251" t="e">
        <f t="shared" si="52"/>
        <v>#VALUE!</v>
      </c>
      <c r="AQ251" t="e">
        <f t="shared" si="48"/>
        <v>#VALUE!</v>
      </c>
      <c r="AR251" t="e">
        <f t="shared" si="49"/>
        <v>#VALUE!</v>
      </c>
      <c r="AS251" t="e">
        <f t="shared" si="50"/>
        <v>#VALUE!</v>
      </c>
    </row>
    <row r="252" spans="1:45" x14ac:dyDescent="0.3">
      <c r="A252">
        <v>28</v>
      </c>
      <c r="B252">
        <v>1</v>
      </c>
      <c r="C252">
        <v>4</v>
      </c>
      <c r="D252">
        <v>1</v>
      </c>
      <c r="E252">
        <v>3</v>
      </c>
      <c r="F252">
        <v>4</v>
      </c>
      <c r="G252" s="9">
        <v>1</v>
      </c>
      <c r="H252">
        <v>0</v>
      </c>
      <c r="I252" s="10">
        <f t="shared" si="40"/>
        <v>1</v>
      </c>
      <c r="J252">
        <f t="shared" si="41"/>
        <v>1</v>
      </c>
      <c r="K252" t="e">
        <f t="shared" si="42"/>
        <v>#VALUE!</v>
      </c>
      <c r="L252" s="9" t="e">
        <f t="shared" si="43"/>
        <v>#VALUE!</v>
      </c>
      <c r="M252" s="10" t="e">
        <f t="shared" si="44"/>
        <v>#VALUE!</v>
      </c>
      <c r="N252" s="9">
        <f t="shared" si="45"/>
        <v>0</v>
      </c>
      <c r="O252" s="10" t="e">
        <f t="shared" si="46"/>
        <v>#VALUE!</v>
      </c>
      <c r="P252">
        <f t="shared" si="47"/>
        <v>0</v>
      </c>
      <c r="AL252" t="e">
        <v>#VALUE!</v>
      </c>
      <c r="AM252" t="e">
        <v>#VALUE!</v>
      </c>
      <c r="AN252" t="e">
        <v>#VALUE!</v>
      </c>
      <c r="AO252" t="e">
        <f t="shared" si="51"/>
        <v>#VALUE!</v>
      </c>
      <c r="AP252" t="e">
        <f t="shared" si="52"/>
        <v>#VALUE!</v>
      </c>
      <c r="AQ252" t="e">
        <f t="shared" si="48"/>
        <v>#VALUE!</v>
      </c>
      <c r="AR252" t="e">
        <f t="shared" si="49"/>
        <v>#VALUE!</v>
      </c>
      <c r="AS252" t="e">
        <f t="shared" si="50"/>
        <v>#VALUE!</v>
      </c>
    </row>
    <row r="253" spans="1:45" x14ac:dyDescent="0.3">
      <c r="A253">
        <v>28</v>
      </c>
      <c r="B253">
        <v>1</v>
      </c>
      <c r="C253">
        <v>4</v>
      </c>
      <c r="D253">
        <v>2</v>
      </c>
      <c r="E253">
        <v>5</v>
      </c>
      <c r="F253">
        <v>4</v>
      </c>
      <c r="G253" s="9">
        <v>0</v>
      </c>
      <c r="H253">
        <v>1</v>
      </c>
      <c r="I253" s="10">
        <f t="shared" si="40"/>
        <v>1</v>
      </c>
      <c r="J253">
        <f t="shared" si="41"/>
        <v>0</v>
      </c>
      <c r="K253" t="e">
        <f t="shared" si="42"/>
        <v>#VALUE!</v>
      </c>
      <c r="L253" s="9" t="e">
        <f t="shared" si="43"/>
        <v>#VALUE!</v>
      </c>
      <c r="M253" s="10" t="e">
        <f t="shared" si="44"/>
        <v>#VALUE!</v>
      </c>
      <c r="N253" s="9">
        <f t="shared" si="45"/>
        <v>0</v>
      </c>
      <c r="O253" s="10" t="e">
        <f t="shared" si="46"/>
        <v>#VALUE!</v>
      </c>
      <c r="P253">
        <f t="shared" si="47"/>
        <v>0</v>
      </c>
      <c r="AL253" t="e">
        <v>#VALUE!</v>
      </c>
      <c r="AM253" t="e">
        <v>#VALUE!</v>
      </c>
      <c r="AN253" t="e">
        <v>#VALUE!</v>
      </c>
      <c r="AO253" t="e">
        <f t="shared" si="51"/>
        <v>#VALUE!</v>
      </c>
      <c r="AP253" t="e">
        <f t="shared" si="52"/>
        <v>#VALUE!</v>
      </c>
      <c r="AQ253" t="e">
        <f t="shared" si="48"/>
        <v>#VALUE!</v>
      </c>
      <c r="AR253" t="e">
        <f t="shared" si="49"/>
        <v>#VALUE!</v>
      </c>
      <c r="AS253" t="e">
        <f t="shared" si="50"/>
        <v>#VALUE!</v>
      </c>
    </row>
    <row r="254" spans="1:45" x14ac:dyDescent="0.3">
      <c r="A254">
        <v>29</v>
      </c>
      <c r="B254">
        <v>0</v>
      </c>
      <c r="C254">
        <v>1</v>
      </c>
      <c r="D254">
        <v>1</v>
      </c>
      <c r="E254">
        <v>1</v>
      </c>
      <c r="F254">
        <v>3</v>
      </c>
      <c r="G254" s="9">
        <v>1</v>
      </c>
      <c r="H254">
        <v>0</v>
      </c>
      <c r="I254" s="10">
        <f t="shared" si="40"/>
        <v>1</v>
      </c>
      <c r="J254">
        <f t="shared" si="41"/>
        <v>1</v>
      </c>
      <c r="K254" t="e">
        <f t="shared" si="42"/>
        <v>#VALUE!</v>
      </c>
      <c r="L254" s="9" t="e">
        <f t="shared" si="43"/>
        <v>#VALUE!</v>
      </c>
      <c r="M254" s="10" t="e">
        <f t="shared" si="44"/>
        <v>#VALUE!</v>
      </c>
      <c r="N254" s="9">
        <f t="shared" si="45"/>
        <v>0</v>
      </c>
      <c r="O254" s="10" t="e">
        <f t="shared" si="46"/>
        <v>#VALUE!</v>
      </c>
      <c r="P254">
        <f t="shared" si="47"/>
        <v>0</v>
      </c>
      <c r="AL254" t="e">
        <v>#VALUE!</v>
      </c>
      <c r="AM254" t="e">
        <v>#VALUE!</v>
      </c>
      <c r="AN254" t="e">
        <v>#VALUE!</v>
      </c>
      <c r="AO254" t="e">
        <f t="shared" si="51"/>
        <v>#VALUE!</v>
      </c>
      <c r="AP254" t="e">
        <f t="shared" si="52"/>
        <v>#VALUE!</v>
      </c>
      <c r="AQ254" t="e">
        <f t="shared" si="48"/>
        <v>#VALUE!</v>
      </c>
      <c r="AR254" t="e">
        <f t="shared" si="49"/>
        <v>#VALUE!</v>
      </c>
      <c r="AS254" t="e">
        <f t="shared" si="50"/>
        <v>#VALUE!</v>
      </c>
    </row>
    <row r="255" spans="1:45" x14ac:dyDescent="0.3">
      <c r="A255">
        <v>29</v>
      </c>
      <c r="B255">
        <v>0</v>
      </c>
      <c r="C255">
        <v>1</v>
      </c>
      <c r="D255">
        <v>2</v>
      </c>
      <c r="E255">
        <v>2</v>
      </c>
      <c r="F255">
        <v>3</v>
      </c>
      <c r="G255" s="9">
        <v>0</v>
      </c>
      <c r="H255">
        <v>1</v>
      </c>
      <c r="I255" s="10">
        <f t="shared" si="40"/>
        <v>1</v>
      </c>
      <c r="J255">
        <f t="shared" si="41"/>
        <v>0</v>
      </c>
      <c r="K255" t="e">
        <f t="shared" si="42"/>
        <v>#VALUE!</v>
      </c>
      <c r="L255" s="9" t="e">
        <f t="shared" si="43"/>
        <v>#VALUE!</v>
      </c>
      <c r="M255" s="10" t="e">
        <f t="shared" si="44"/>
        <v>#VALUE!</v>
      </c>
      <c r="N255" s="9">
        <f t="shared" si="45"/>
        <v>0</v>
      </c>
      <c r="O255" s="10" t="e">
        <f t="shared" si="46"/>
        <v>#VALUE!</v>
      </c>
      <c r="P255">
        <f t="shared" si="47"/>
        <v>0</v>
      </c>
      <c r="AL255" t="e">
        <v>#VALUE!</v>
      </c>
      <c r="AM255" t="e">
        <v>#VALUE!</v>
      </c>
      <c r="AN255" t="e">
        <v>#VALUE!</v>
      </c>
      <c r="AO255" t="e">
        <f t="shared" si="51"/>
        <v>#VALUE!</v>
      </c>
      <c r="AP255" t="e">
        <f t="shared" si="52"/>
        <v>#VALUE!</v>
      </c>
      <c r="AQ255" t="e">
        <f t="shared" si="48"/>
        <v>#VALUE!</v>
      </c>
      <c r="AR255" t="e">
        <f t="shared" si="49"/>
        <v>#VALUE!</v>
      </c>
      <c r="AS255" t="e">
        <f t="shared" si="50"/>
        <v>#VALUE!</v>
      </c>
    </row>
    <row r="256" spans="1:45" x14ac:dyDescent="0.3">
      <c r="A256">
        <v>29</v>
      </c>
      <c r="B256">
        <v>0</v>
      </c>
      <c r="C256">
        <v>1</v>
      </c>
      <c r="D256">
        <v>3</v>
      </c>
      <c r="E256">
        <v>2</v>
      </c>
      <c r="F256">
        <v>1</v>
      </c>
      <c r="G256" s="9">
        <v>1</v>
      </c>
      <c r="H256">
        <v>0</v>
      </c>
      <c r="I256" s="10">
        <f t="shared" si="40"/>
        <v>1</v>
      </c>
      <c r="J256">
        <f t="shared" si="41"/>
        <v>1</v>
      </c>
      <c r="K256" t="e">
        <f t="shared" si="42"/>
        <v>#VALUE!</v>
      </c>
      <c r="L256" s="9" t="e">
        <f t="shared" si="43"/>
        <v>#VALUE!</v>
      </c>
      <c r="M256" s="10" t="e">
        <f t="shared" si="44"/>
        <v>#VALUE!</v>
      </c>
      <c r="N256" s="9">
        <f t="shared" si="45"/>
        <v>0</v>
      </c>
      <c r="O256" s="10" t="e">
        <f t="shared" si="46"/>
        <v>#VALUE!</v>
      </c>
      <c r="P256">
        <f t="shared" si="47"/>
        <v>0</v>
      </c>
      <c r="AL256" t="e">
        <v>#VALUE!</v>
      </c>
      <c r="AM256" t="e">
        <v>#VALUE!</v>
      </c>
      <c r="AN256" t="e">
        <v>#VALUE!</v>
      </c>
      <c r="AO256" t="e">
        <f t="shared" si="51"/>
        <v>#VALUE!</v>
      </c>
      <c r="AP256" t="e">
        <f t="shared" si="52"/>
        <v>#VALUE!</v>
      </c>
      <c r="AQ256" t="e">
        <f t="shared" si="48"/>
        <v>#VALUE!</v>
      </c>
      <c r="AR256" t="e">
        <f t="shared" si="49"/>
        <v>#VALUE!</v>
      </c>
      <c r="AS256" t="e">
        <f t="shared" si="50"/>
        <v>#VALUE!</v>
      </c>
    </row>
    <row r="257" spans="1:45" x14ac:dyDescent="0.3">
      <c r="A257">
        <v>29</v>
      </c>
      <c r="B257">
        <v>0</v>
      </c>
      <c r="C257">
        <v>1</v>
      </c>
      <c r="D257">
        <v>3</v>
      </c>
      <c r="E257">
        <v>4</v>
      </c>
      <c r="F257">
        <v>1</v>
      </c>
      <c r="G257" s="9">
        <v>0</v>
      </c>
      <c r="H257">
        <v>1</v>
      </c>
      <c r="I257" s="10">
        <f t="shared" si="40"/>
        <v>1</v>
      </c>
      <c r="J257">
        <f t="shared" si="41"/>
        <v>0</v>
      </c>
      <c r="K257" t="e">
        <f t="shared" si="42"/>
        <v>#VALUE!</v>
      </c>
      <c r="L257" s="9" t="e">
        <f t="shared" si="43"/>
        <v>#VALUE!</v>
      </c>
      <c r="M257" s="10" t="e">
        <f t="shared" si="44"/>
        <v>#VALUE!</v>
      </c>
      <c r="N257" s="9">
        <f t="shared" si="45"/>
        <v>0</v>
      </c>
      <c r="O257" s="10" t="e">
        <f t="shared" si="46"/>
        <v>#VALUE!</v>
      </c>
      <c r="P257">
        <f t="shared" si="47"/>
        <v>0</v>
      </c>
      <c r="AL257" t="e">
        <v>#VALUE!</v>
      </c>
      <c r="AM257" t="e">
        <v>#VALUE!</v>
      </c>
      <c r="AN257" t="e">
        <v>#VALUE!</v>
      </c>
      <c r="AO257" t="e">
        <f t="shared" si="51"/>
        <v>#VALUE!</v>
      </c>
      <c r="AP257" t="e">
        <f t="shared" si="52"/>
        <v>#VALUE!</v>
      </c>
      <c r="AQ257" t="e">
        <f t="shared" si="48"/>
        <v>#VALUE!</v>
      </c>
      <c r="AR257" t="e">
        <f t="shared" si="49"/>
        <v>#VALUE!</v>
      </c>
      <c r="AS257" t="e">
        <f t="shared" si="50"/>
        <v>#VALUE!</v>
      </c>
    </row>
    <row r="258" spans="1:45" x14ac:dyDescent="0.3">
      <c r="A258">
        <v>29</v>
      </c>
      <c r="B258">
        <v>0</v>
      </c>
      <c r="C258">
        <v>3</v>
      </c>
      <c r="D258">
        <v>1</v>
      </c>
      <c r="E258">
        <v>2</v>
      </c>
      <c r="F258">
        <v>2</v>
      </c>
      <c r="G258" s="9">
        <v>1</v>
      </c>
      <c r="H258">
        <v>0</v>
      </c>
      <c r="I258" s="10">
        <f t="shared" si="40"/>
        <v>1</v>
      </c>
      <c r="J258">
        <f t="shared" si="41"/>
        <v>1</v>
      </c>
      <c r="K258" t="e">
        <f t="shared" si="42"/>
        <v>#VALUE!</v>
      </c>
      <c r="L258" s="9" t="e">
        <f t="shared" si="43"/>
        <v>#VALUE!</v>
      </c>
      <c r="M258" s="10" t="e">
        <f t="shared" si="44"/>
        <v>#VALUE!</v>
      </c>
      <c r="N258" s="9">
        <f t="shared" si="45"/>
        <v>0</v>
      </c>
      <c r="O258" s="10" t="e">
        <f t="shared" si="46"/>
        <v>#VALUE!</v>
      </c>
      <c r="P258">
        <f t="shared" si="47"/>
        <v>0</v>
      </c>
      <c r="AL258" t="e">
        <v>#VALUE!</v>
      </c>
      <c r="AM258" t="e">
        <v>#VALUE!</v>
      </c>
      <c r="AN258" t="e">
        <v>#VALUE!</v>
      </c>
      <c r="AO258" t="e">
        <f t="shared" si="51"/>
        <v>#VALUE!</v>
      </c>
      <c r="AP258" t="e">
        <f t="shared" si="52"/>
        <v>#VALUE!</v>
      </c>
      <c r="AQ258" t="e">
        <f t="shared" si="48"/>
        <v>#VALUE!</v>
      </c>
      <c r="AR258" t="e">
        <f t="shared" si="49"/>
        <v>#VALUE!</v>
      </c>
      <c r="AS258" t="e">
        <f t="shared" si="50"/>
        <v>#VALUE!</v>
      </c>
    </row>
    <row r="259" spans="1:45" x14ac:dyDescent="0.3">
      <c r="A259">
        <v>29</v>
      </c>
      <c r="B259">
        <v>0</v>
      </c>
      <c r="C259">
        <v>3</v>
      </c>
      <c r="D259">
        <v>1</v>
      </c>
      <c r="E259">
        <v>3</v>
      </c>
      <c r="F259">
        <v>3</v>
      </c>
      <c r="G259" s="9">
        <v>0</v>
      </c>
      <c r="H259">
        <v>1</v>
      </c>
      <c r="I259" s="10">
        <f t="shared" si="40"/>
        <v>1</v>
      </c>
      <c r="J259">
        <f t="shared" si="41"/>
        <v>0</v>
      </c>
      <c r="K259" t="e">
        <f t="shared" si="42"/>
        <v>#VALUE!</v>
      </c>
      <c r="L259" s="9" t="e">
        <f t="shared" si="43"/>
        <v>#VALUE!</v>
      </c>
      <c r="M259" s="10" t="e">
        <f t="shared" si="44"/>
        <v>#VALUE!</v>
      </c>
      <c r="N259" s="9">
        <f t="shared" si="45"/>
        <v>0</v>
      </c>
      <c r="O259" s="10" t="e">
        <f t="shared" si="46"/>
        <v>#VALUE!</v>
      </c>
      <c r="P259">
        <f t="shared" si="47"/>
        <v>0</v>
      </c>
      <c r="AL259" t="e">
        <v>#VALUE!</v>
      </c>
      <c r="AM259" t="e">
        <v>#VALUE!</v>
      </c>
      <c r="AN259" t="e">
        <v>#VALUE!</v>
      </c>
      <c r="AO259" t="e">
        <f t="shared" si="51"/>
        <v>#VALUE!</v>
      </c>
      <c r="AP259" t="e">
        <f t="shared" si="52"/>
        <v>#VALUE!</v>
      </c>
      <c r="AQ259" t="e">
        <f t="shared" si="48"/>
        <v>#VALUE!</v>
      </c>
      <c r="AR259" t="e">
        <f t="shared" si="49"/>
        <v>#VALUE!</v>
      </c>
      <c r="AS259" t="e">
        <f t="shared" si="50"/>
        <v>#VALUE!</v>
      </c>
    </row>
    <row r="260" spans="1:45" x14ac:dyDescent="0.3">
      <c r="A260">
        <v>29</v>
      </c>
      <c r="B260">
        <v>0</v>
      </c>
      <c r="C260">
        <v>3</v>
      </c>
      <c r="D260">
        <v>1</v>
      </c>
      <c r="E260">
        <v>5</v>
      </c>
      <c r="F260">
        <v>1</v>
      </c>
      <c r="G260" s="9">
        <v>1</v>
      </c>
      <c r="H260">
        <v>0</v>
      </c>
      <c r="I260" s="10">
        <f t="shared" si="40"/>
        <v>1</v>
      </c>
      <c r="J260">
        <f t="shared" si="41"/>
        <v>1</v>
      </c>
      <c r="K260" t="e">
        <f t="shared" si="42"/>
        <v>#VALUE!</v>
      </c>
      <c r="L260" s="9" t="e">
        <f t="shared" si="43"/>
        <v>#VALUE!</v>
      </c>
      <c r="M260" s="10" t="e">
        <f t="shared" si="44"/>
        <v>#VALUE!</v>
      </c>
      <c r="N260" s="9">
        <f t="shared" si="45"/>
        <v>0</v>
      </c>
      <c r="O260" s="10" t="e">
        <f t="shared" si="46"/>
        <v>#VALUE!</v>
      </c>
      <c r="P260">
        <f t="shared" si="47"/>
        <v>0</v>
      </c>
      <c r="AL260" t="e">
        <v>#VALUE!</v>
      </c>
      <c r="AM260" t="e">
        <v>#VALUE!</v>
      </c>
      <c r="AN260" t="e">
        <v>#VALUE!</v>
      </c>
      <c r="AO260" t="e">
        <f t="shared" si="51"/>
        <v>#VALUE!</v>
      </c>
      <c r="AP260" t="e">
        <f t="shared" si="52"/>
        <v>#VALUE!</v>
      </c>
      <c r="AQ260" t="e">
        <f t="shared" si="48"/>
        <v>#VALUE!</v>
      </c>
      <c r="AR260" t="e">
        <f t="shared" si="49"/>
        <v>#VALUE!</v>
      </c>
      <c r="AS260" t="e">
        <f t="shared" si="50"/>
        <v>#VALUE!</v>
      </c>
    </row>
    <row r="261" spans="1:45" x14ac:dyDescent="0.3">
      <c r="A261">
        <v>29</v>
      </c>
      <c r="B261">
        <v>0</v>
      </c>
      <c r="C261">
        <v>3</v>
      </c>
      <c r="D261">
        <v>1</v>
      </c>
      <c r="E261">
        <v>5</v>
      </c>
      <c r="F261">
        <v>2</v>
      </c>
      <c r="G261" s="9">
        <v>2</v>
      </c>
      <c r="H261">
        <v>0</v>
      </c>
      <c r="I261" s="10">
        <f t="shared" ref="I261:I324" si="53">G261+H261</f>
        <v>2</v>
      </c>
      <c r="J261">
        <f t="shared" ref="J261:J324" si="54">IF(I261=0,"",G261/I261)</f>
        <v>1</v>
      </c>
      <c r="K261" t="e">
        <f t="shared" ref="K261:K324" si="55">1/(1+EXP(-$R$5-MMULT(A261:F261,$R$6:$R$11)))</f>
        <v>#VALUE!</v>
      </c>
      <c r="L261" s="9" t="e">
        <f t="shared" ref="L261:L324" si="56">I261*K261</f>
        <v>#VALUE!</v>
      </c>
      <c r="M261" s="10" t="e">
        <f t="shared" ref="M261:M324" si="57">I261-L261</f>
        <v>#VALUE!</v>
      </c>
      <c r="N261" s="9">
        <f t="shared" ref="N261:N324" si="58">IFERROR(I261*(J261*LN(K261)+(1-J261)*LN(1-K261)),0)</f>
        <v>0</v>
      </c>
      <c r="O261" s="10" t="e">
        <f t="shared" ref="O261:O324" si="59">100*IF(K261&gt;=$AH$10,G261/I261,H261/I261)</f>
        <v>#VALUE!</v>
      </c>
      <c r="P261">
        <f t="shared" ref="P261:P324" si="60">IFERROR((G261-L261)^2/L261+(H261-M261)^2/M261,0)</f>
        <v>0</v>
      </c>
      <c r="AL261" t="e">
        <v>#VALUE!</v>
      </c>
      <c r="AM261" t="e">
        <v>#VALUE!</v>
      </c>
      <c r="AN261" t="e">
        <v>#VALUE!</v>
      </c>
      <c r="AO261" t="e">
        <f t="shared" si="51"/>
        <v>#VALUE!</v>
      </c>
      <c r="AP261" t="e">
        <f t="shared" si="52"/>
        <v>#VALUE!</v>
      </c>
      <c r="AQ261" t="e">
        <f t="shared" ref="AQ261:AQ324" si="61">1-AO261/AO$981</f>
        <v>#VALUE!</v>
      </c>
      <c r="AR261" t="e">
        <f t="shared" ref="AR261:AR324" si="62">1-AP261/AP$981</f>
        <v>#VALUE!</v>
      </c>
      <c r="AS261" t="e">
        <f t="shared" ref="AS261:AS324" si="63">(AQ261-AQ262)*AR261</f>
        <v>#VALUE!</v>
      </c>
    </row>
    <row r="262" spans="1:45" x14ac:dyDescent="0.3">
      <c r="A262">
        <v>29</v>
      </c>
      <c r="B262">
        <v>0</v>
      </c>
      <c r="C262">
        <v>3</v>
      </c>
      <c r="D262">
        <v>2</v>
      </c>
      <c r="E262">
        <v>1</v>
      </c>
      <c r="F262">
        <v>2</v>
      </c>
      <c r="G262" s="9">
        <v>1</v>
      </c>
      <c r="H262">
        <v>0</v>
      </c>
      <c r="I262" s="10">
        <f t="shared" si="53"/>
        <v>1</v>
      </c>
      <c r="J262">
        <f t="shared" si="54"/>
        <v>1</v>
      </c>
      <c r="K262" t="e">
        <f t="shared" si="55"/>
        <v>#VALUE!</v>
      </c>
      <c r="L262" s="9" t="e">
        <f t="shared" si="56"/>
        <v>#VALUE!</v>
      </c>
      <c r="M262" s="10" t="e">
        <f t="shared" si="57"/>
        <v>#VALUE!</v>
      </c>
      <c r="N262" s="9">
        <f t="shared" si="58"/>
        <v>0</v>
      </c>
      <c r="O262" s="10" t="e">
        <f t="shared" si="59"/>
        <v>#VALUE!</v>
      </c>
      <c r="P262">
        <f t="shared" si="60"/>
        <v>0</v>
      </c>
      <c r="AL262" t="e">
        <v>#VALUE!</v>
      </c>
      <c r="AM262" t="e">
        <v>#VALUE!</v>
      </c>
      <c r="AN262" t="e">
        <v>#VALUE!</v>
      </c>
      <c r="AO262" t="e">
        <f t="shared" ref="AO262:AO325" si="64">AO261+AM262</f>
        <v>#VALUE!</v>
      </c>
      <c r="AP262" t="e">
        <f t="shared" ref="AP262:AP325" si="65">AP261+AN262</f>
        <v>#VALUE!</v>
      </c>
      <c r="AQ262" t="e">
        <f t="shared" si="61"/>
        <v>#VALUE!</v>
      </c>
      <c r="AR262" t="e">
        <f t="shared" si="62"/>
        <v>#VALUE!</v>
      </c>
      <c r="AS262" t="e">
        <f t="shared" si="63"/>
        <v>#VALUE!</v>
      </c>
    </row>
    <row r="263" spans="1:45" x14ac:dyDescent="0.3">
      <c r="A263">
        <v>29</v>
      </c>
      <c r="B263">
        <v>0</v>
      </c>
      <c r="C263">
        <v>3</v>
      </c>
      <c r="D263">
        <v>3</v>
      </c>
      <c r="E263">
        <v>4</v>
      </c>
      <c r="F263">
        <v>2</v>
      </c>
      <c r="G263" s="9">
        <v>1</v>
      </c>
      <c r="H263">
        <v>0</v>
      </c>
      <c r="I263" s="10">
        <f t="shared" si="53"/>
        <v>1</v>
      </c>
      <c r="J263">
        <f t="shared" si="54"/>
        <v>1</v>
      </c>
      <c r="K263" t="e">
        <f t="shared" si="55"/>
        <v>#VALUE!</v>
      </c>
      <c r="L263" s="9" t="e">
        <f t="shared" si="56"/>
        <v>#VALUE!</v>
      </c>
      <c r="M263" s="10" t="e">
        <f t="shared" si="57"/>
        <v>#VALUE!</v>
      </c>
      <c r="N263" s="9">
        <f t="shared" si="58"/>
        <v>0</v>
      </c>
      <c r="O263" s="10" t="e">
        <f t="shared" si="59"/>
        <v>#VALUE!</v>
      </c>
      <c r="P263">
        <f t="shared" si="60"/>
        <v>0</v>
      </c>
      <c r="AL263" t="e">
        <v>#VALUE!</v>
      </c>
      <c r="AM263" t="e">
        <v>#VALUE!</v>
      </c>
      <c r="AN263" t="e">
        <v>#VALUE!</v>
      </c>
      <c r="AO263" t="e">
        <f t="shared" si="64"/>
        <v>#VALUE!</v>
      </c>
      <c r="AP263" t="e">
        <f t="shared" si="65"/>
        <v>#VALUE!</v>
      </c>
      <c r="AQ263" t="e">
        <f t="shared" si="61"/>
        <v>#VALUE!</v>
      </c>
      <c r="AR263" t="e">
        <f t="shared" si="62"/>
        <v>#VALUE!</v>
      </c>
      <c r="AS263" t="e">
        <f t="shared" si="63"/>
        <v>#VALUE!</v>
      </c>
    </row>
    <row r="264" spans="1:45" x14ac:dyDescent="0.3">
      <c r="A264">
        <v>29</v>
      </c>
      <c r="B264">
        <v>0</v>
      </c>
      <c r="C264">
        <v>4</v>
      </c>
      <c r="D264">
        <v>1</v>
      </c>
      <c r="E264">
        <v>2</v>
      </c>
      <c r="F264">
        <v>2</v>
      </c>
      <c r="G264" s="9">
        <v>1</v>
      </c>
      <c r="H264">
        <v>0</v>
      </c>
      <c r="I264" s="10">
        <f t="shared" si="53"/>
        <v>1</v>
      </c>
      <c r="J264">
        <f t="shared" si="54"/>
        <v>1</v>
      </c>
      <c r="K264" t="e">
        <f t="shared" si="55"/>
        <v>#VALUE!</v>
      </c>
      <c r="L264" s="9" t="e">
        <f t="shared" si="56"/>
        <v>#VALUE!</v>
      </c>
      <c r="M264" s="10" t="e">
        <f t="shared" si="57"/>
        <v>#VALUE!</v>
      </c>
      <c r="N264" s="9">
        <f t="shared" si="58"/>
        <v>0</v>
      </c>
      <c r="O264" s="10" t="e">
        <f t="shared" si="59"/>
        <v>#VALUE!</v>
      </c>
      <c r="P264">
        <f t="shared" si="60"/>
        <v>0</v>
      </c>
      <c r="AL264" t="e">
        <v>#VALUE!</v>
      </c>
      <c r="AM264" t="e">
        <v>#VALUE!</v>
      </c>
      <c r="AN264" t="e">
        <v>#VALUE!</v>
      </c>
      <c r="AO264" t="e">
        <f t="shared" si="64"/>
        <v>#VALUE!</v>
      </c>
      <c r="AP264" t="e">
        <f t="shared" si="65"/>
        <v>#VALUE!</v>
      </c>
      <c r="AQ264" t="e">
        <f t="shared" si="61"/>
        <v>#VALUE!</v>
      </c>
      <c r="AR264" t="e">
        <f t="shared" si="62"/>
        <v>#VALUE!</v>
      </c>
      <c r="AS264" t="e">
        <f t="shared" si="63"/>
        <v>#VALUE!</v>
      </c>
    </row>
    <row r="265" spans="1:45" x14ac:dyDescent="0.3">
      <c r="A265">
        <v>29</v>
      </c>
      <c r="B265">
        <v>0</v>
      </c>
      <c r="C265">
        <v>4</v>
      </c>
      <c r="D265">
        <v>1</v>
      </c>
      <c r="E265">
        <v>4</v>
      </c>
      <c r="F265">
        <v>2</v>
      </c>
      <c r="G265" s="9">
        <v>1</v>
      </c>
      <c r="H265">
        <v>0</v>
      </c>
      <c r="I265" s="10">
        <f t="shared" si="53"/>
        <v>1</v>
      </c>
      <c r="J265">
        <f t="shared" si="54"/>
        <v>1</v>
      </c>
      <c r="K265" t="e">
        <f t="shared" si="55"/>
        <v>#VALUE!</v>
      </c>
      <c r="L265" s="9" t="e">
        <f t="shared" si="56"/>
        <v>#VALUE!</v>
      </c>
      <c r="M265" s="10" t="e">
        <f t="shared" si="57"/>
        <v>#VALUE!</v>
      </c>
      <c r="N265" s="9">
        <f t="shared" si="58"/>
        <v>0</v>
      </c>
      <c r="O265" s="10" t="e">
        <f t="shared" si="59"/>
        <v>#VALUE!</v>
      </c>
      <c r="P265">
        <f t="shared" si="60"/>
        <v>0</v>
      </c>
      <c r="AL265" t="e">
        <v>#VALUE!</v>
      </c>
      <c r="AM265" t="e">
        <v>#VALUE!</v>
      </c>
      <c r="AN265" t="e">
        <v>#VALUE!</v>
      </c>
      <c r="AO265" t="e">
        <f t="shared" si="64"/>
        <v>#VALUE!</v>
      </c>
      <c r="AP265" t="e">
        <f t="shared" si="65"/>
        <v>#VALUE!</v>
      </c>
      <c r="AQ265" t="e">
        <f t="shared" si="61"/>
        <v>#VALUE!</v>
      </c>
      <c r="AR265" t="e">
        <f t="shared" si="62"/>
        <v>#VALUE!</v>
      </c>
      <c r="AS265" t="e">
        <f t="shared" si="63"/>
        <v>#VALUE!</v>
      </c>
    </row>
    <row r="266" spans="1:45" x14ac:dyDescent="0.3">
      <c r="A266">
        <v>29</v>
      </c>
      <c r="B266">
        <v>0</v>
      </c>
      <c r="C266">
        <v>4</v>
      </c>
      <c r="D266">
        <v>3</v>
      </c>
      <c r="E266">
        <v>3</v>
      </c>
      <c r="F266">
        <v>1</v>
      </c>
      <c r="G266" s="9">
        <v>0</v>
      </c>
      <c r="H266">
        <v>1</v>
      </c>
      <c r="I266" s="10">
        <f t="shared" si="53"/>
        <v>1</v>
      </c>
      <c r="J266">
        <f t="shared" si="54"/>
        <v>0</v>
      </c>
      <c r="K266" t="e">
        <f t="shared" si="55"/>
        <v>#VALUE!</v>
      </c>
      <c r="L266" s="9" t="e">
        <f t="shared" si="56"/>
        <v>#VALUE!</v>
      </c>
      <c r="M266" s="10" t="e">
        <f t="shared" si="57"/>
        <v>#VALUE!</v>
      </c>
      <c r="N266" s="9">
        <f t="shared" si="58"/>
        <v>0</v>
      </c>
      <c r="O266" s="10" t="e">
        <f t="shared" si="59"/>
        <v>#VALUE!</v>
      </c>
      <c r="P266">
        <f t="shared" si="60"/>
        <v>0</v>
      </c>
      <c r="AL266" t="e">
        <v>#VALUE!</v>
      </c>
      <c r="AM266" t="e">
        <v>#VALUE!</v>
      </c>
      <c r="AN266" t="e">
        <v>#VALUE!</v>
      </c>
      <c r="AO266" t="e">
        <f t="shared" si="64"/>
        <v>#VALUE!</v>
      </c>
      <c r="AP266" t="e">
        <f t="shared" si="65"/>
        <v>#VALUE!</v>
      </c>
      <c r="AQ266" t="e">
        <f t="shared" si="61"/>
        <v>#VALUE!</v>
      </c>
      <c r="AR266" t="e">
        <f t="shared" si="62"/>
        <v>#VALUE!</v>
      </c>
      <c r="AS266" t="e">
        <f t="shared" si="63"/>
        <v>#VALUE!</v>
      </c>
    </row>
    <row r="267" spans="1:45" x14ac:dyDescent="0.3">
      <c r="A267">
        <v>29</v>
      </c>
      <c r="B267">
        <v>1</v>
      </c>
      <c r="C267">
        <v>1</v>
      </c>
      <c r="D267">
        <v>2</v>
      </c>
      <c r="E267">
        <v>4</v>
      </c>
      <c r="F267">
        <v>3</v>
      </c>
      <c r="G267" s="9">
        <v>1</v>
      </c>
      <c r="H267">
        <v>0</v>
      </c>
      <c r="I267" s="10">
        <f t="shared" si="53"/>
        <v>1</v>
      </c>
      <c r="J267">
        <f t="shared" si="54"/>
        <v>1</v>
      </c>
      <c r="K267" t="e">
        <f t="shared" si="55"/>
        <v>#VALUE!</v>
      </c>
      <c r="L267" s="9" t="e">
        <f t="shared" si="56"/>
        <v>#VALUE!</v>
      </c>
      <c r="M267" s="10" t="e">
        <f t="shared" si="57"/>
        <v>#VALUE!</v>
      </c>
      <c r="N267" s="9">
        <f t="shared" si="58"/>
        <v>0</v>
      </c>
      <c r="O267" s="10" t="e">
        <f t="shared" si="59"/>
        <v>#VALUE!</v>
      </c>
      <c r="P267">
        <f t="shared" si="60"/>
        <v>0</v>
      </c>
      <c r="AL267" t="e">
        <v>#VALUE!</v>
      </c>
      <c r="AM267" t="e">
        <v>#VALUE!</v>
      </c>
      <c r="AN267" t="e">
        <v>#VALUE!</v>
      </c>
      <c r="AO267" t="e">
        <f t="shared" si="64"/>
        <v>#VALUE!</v>
      </c>
      <c r="AP267" t="e">
        <f t="shared" si="65"/>
        <v>#VALUE!</v>
      </c>
      <c r="AQ267" t="e">
        <f t="shared" si="61"/>
        <v>#VALUE!</v>
      </c>
      <c r="AR267" t="e">
        <f t="shared" si="62"/>
        <v>#VALUE!</v>
      </c>
      <c r="AS267" t="e">
        <f t="shared" si="63"/>
        <v>#VALUE!</v>
      </c>
    </row>
    <row r="268" spans="1:45" x14ac:dyDescent="0.3">
      <c r="A268">
        <v>29</v>
      </c>
      <c r="B268">
        <v>1</v>
      </c>
      <c r="C268">
        <v>1</v>
      </c>
      <c r="D268">
        <v>3</v>
      </c>
      <c r="E268">
        <v>1</v>
      </c>
      <c r="F268">
        <v>1</v>
      </c>
      <c r="G268" s="9">
        <v>0</v>
      </c>
      <c r="H268">
        <v>1</v>
      </c>
      <c r="I268" s="10">
        <f t="shared" si="53"/>
        <v>1</v>
      </c>
      <c r="J268">
        <f t="shared" si="54"/>
        <v>0</v>
      </c>
      <c r="K268" t="e">
        <f t="shared" si="55"/>
        <v>#VALUE!</v>
      </c>
      <c r="L268" s="9" t="e">
        <f t="shared" si="56"/>
        <v>#VALUE!</v>
      </c>
      <c r="M268" s="10" t="e">
        <f t="shared" si="57"/>
        <v>#VALUE!</v>
      </c>
      <c r="N268" s="9">
        <f t="shared" si="58"/>
        <v>0</v>
      </c>
      <c r="O268" s="10" t="e">
        <f t="shared" si="59"/>
        <v>#VALUE!</v>
      </c>
      <c r="P268">
        <f t="shared" si="60"/>
        <v>0</v>
      </c>
      <c r="AL268" t="e">
        <v>#VALUE!</v>
      </c>
      <c r="AM268" t="e">
        <v>#VALUE!</v>
      </c>
      <c r="AN268" t="e">
        <v>#VALUE!</v>
      </c>
      <c r="AO268" t="e">
        <f t="shared" si="64"/>
        <v>#VALUE!</v>
      </c>
      <c r="AP268" t="e">
        <f t="shared" si="65"/>
        <v>#VALUE!</v>
      </c>
      <c r="AQ268" t="e">
        <f t="shared" si="61"/>
        <v>#VALUE!</v>
      </c>
      <c r="AR268" t="e">
        <f t="shared" si="62"/>
        <v>#VALUE!</v>
      </c>
      <c r="AS268" t="e">
        <f t="shared" si="63"/>
        <v>#VALUE!</v>
      </c>
    </row>
    <row r="269" spans="1:45" x14ac:dyDescent="0.3">
      <c r="A269">
        <v>29</v>
      </c>
      <c r="B269">
        <v>1</v>
      </c>
      <c r="C269">
        <v>2</v>
      </c>
      <c r="D269">
        <v>2</v>
      </c>
      <c r="E269">
        <v>5</v>
      </c>
      <c r="F269">
        <v>3</v>
      </c>
      <c r="G269" s="9">
        <v>0</v>
      </c>
      <c r="H269">
        <v>1</v>
      </c>
      <c r="I269" s="10">
        <f t="shared" si="53"/>
        <v>1</v>
      </c>
      <c r="J269">
        <f t="shared" si="54"/>
        <v>0</v>
      </c>
      <c r="K269" t="e">
        <f t="shared" si="55"/>
        <v>#VALUE!</v>
      </c>
      <c r="L269" s="9" t="e">
        <f t="shared" si="56"/>
        <v>#VALUE!</v>
      </c>
      <c r="M269" s="10" t="e">
        <f t="shared" si="57"/>
        <v>#VALUE!</v>
      </c>
      <c r="N269" s="9">
        <f t="shared" si="58"/>
        <v>0</v>
      </c>
      <c r="O269" s="10" t="e">
        <f t="shared" si="59"/>
        <v>#VALUE!</v>
      </c>
      <c r="P269">
        <f t="shared" si="60"/>
        <v>0</v>
      </c>
      <c r="AL269" t="e">
        <v>#VALUE!</v>
      </c>
      <c r="AM269" t="e">
        <v>#VALUE!</v>
      </c>
      <c r="AN269" t="e">
        <v>#VALUE!</v>
      </c>
      <c r="AO269" t="e">
        <f t="shared" si="64"/>
        <v>#VALUE!</v>
      </c>
      <c r="AP269" t="e">
        <f t="shared" si="65"/>
        <v>#VALUE!</v>
      </c>
      <c r="AQ269" t="e">
        <f t="shared" si="61"/>
        <v>#VALUE!</v>
      </c>
      <c r="AR269" t="e">
        <f t="shared" si="62"/>
        <v>#VALUE!</v>
      </c>
      <c r="AS269" t="e">
        <f t="shared" si="63"/>
        <v>#VALUE!</v>
      </c>
    </row>
    <row r="270" spans="1:45" x14ac:dyDescent="0.3">
      <c r="A270">
        <v>29</v>
      </c>
      <c r="B270">
        <v>1</v>
      </c>
      <c r="C270">
        <v>2</v>
      </c>
      <c r="D270">
        <v>3</v>
      </c>
      <c r="E270">
        <v>1</v>
      </c>
      <c r="F270">
        <v>3</v>
      </c>
      <c r="G270" s="9">
        <v>1</v>
      </c>
      <c r="H270">
        <v>0</v>
      </c>
      <c r="I270" s="10">
        <f t="shared" si="53"/>
        <v>1</v>
      </c>
      <c r="J270">
        <f t="shared" si="54"/>
        <v>1</v>
      </c>
      <c r="K270" t="e">
        <f t="shared" si="55"/>
        <v>#VALUE!</v>
      </c>
      <c r="L270" s="9" t="e">
        <f t="shared" si="56"/>
        <v>#VALUE!</v>
      </c>
      <c r="M270" s="10" t="e">
        <f t="shared" si="57"/>
        <v>#VALUE!</v>
      </c>
      <c r="N270" s="9">
        <f t="shared" si="58"/>
        <v>0</v>
      </c>
      <c r="O270" s="10" t="e">
        <f t="shared" si="59"/>
        <v>#VALUE!</v>
      </c>
      <c r="P270">
        <f t="shared" si="60"/>
        <v>0</v>
      </c>
      <c r="AL270" t="e">
        <v>#VALUE!</v>
      </c>
      <c r="AM270" t="e">
        <v>#VALUE!</v>
      </c>
      <c r="AN270" t="e">
        <v>#VALUE!</v>
      </c>
      <c r="AO270" t="e">
        <f t="shared" si="64"/>
        <v>#VALUE!</v>
      </c>
      <c r="AP270" t="e">
        <f t="shared" si="65"/>
        <v>#VALUE!</v>
      </c>
      <c r="AQ270" t="e">
        <f t="shared" si="61"/>
        <v>#VALUE!</v>
      </c>
      <c r="AR270" t="e">
        <f t="shared" si="62"/>
        <v>#VALUE!</v>
      </c>
      <c r="AS270" t="e">
        <f t="shared" si="63"/>
        <v>#VALUE!</v>
      </c>
    </row>
    <row r="271" spans="1:45" x14ac:dyDescent="0.3">
      <c r="A271">
        <v>29</v>
      </c>
      <c r="B271">
        <v>1</v>
      </c>
      <c r="C271">
        <v>2</v>
      </c>
      <c r="D271">
        <v>3</v>
      </c>
      <c r="E271">
        <v>2</v>
      </c>
      <c r="F271">
        <v>4</v>
      </c>
      <c r="G271" s="9">
        <v>0</v>
      </c>
      <c r="H271">
        <v>1</v>
      </c>
      <c r="I271" s="10">
        <f t="shared" si="53"/>
        <v>1</v>
      </c>
      <c r="J271">
        <f t="shared" si="54"/>
        <v>0</v>
      </c>
      <c r="K271" t="e">
        <f t="shared" si="55"/>
        <v>#VALUE!</v>
      </c>
      <c r="L271" s="9" t="e">
        <f t="shared" si="56"/>
        <v>#VALUE!</v>
      </c>
      <c r="M271" s="10" t="e">
        <f t="shared" si="57"/>
        <v>#VALUE!</v>
      </c>
      <c r="N271" s="9">
        <f t="shared" si="58"/>
        <v>0</v>
      </c>
      <c r="O271" s="10" t="e">
        <f t="shared" si="59"/>
        <v>#VALUE!</v>
      </c>
      <c r="P271">
        <f t="shared" si="60"/>
        <v>0</v>
      </c>
      <c r="AL271" t="e">
        <v>#VALUE!</v>
      </c>
      <c r="AM271" t="e">
        <v>#VALUE!</v>
      </c>
      <c r="AN271" t="e">
        <v>#VALUE!</v>
      </c>
      <c r="AO271" t="e">
        <f t="shared" si="64"/>
        <v>#VALUE!</v>
      </c>
      <c r="AP271" t="e">
        <f t="shared" si="65"/>
        <v>#VALUE!</v>
      </c>
      <c r="AQ271" t="e">
        <f t="shared" si="61"/>
        <v>#VALUE!</v>
      </c>
      <c r="AR271" t="e">
        <f t="shared" si="62"/>
        <v>#VALUE!</v>
      </c>
      <c r="AS271" t="e">
        <f t="shared" si="63"/>
        <v>#VALUE!</v>
      </c>
    </row>
    <row r="272" spans="1:45" x14ac:dyDescent="0.3">
      <c r="A272">
        <v>29</v>
      </c>
      <c r="B272">
        <v>1</v>
      </c>
      <c r="C272">
        <v>2</v>
      </c>
      <c r="D272">
        <v>3</v>
      </c>
      <c r="E272">
        <v>5</v>
      </c>
      <c r="F272">
        <v>2</v>
      </c>
      <c r="G272" s="9">
        <v>0</v>
      </c>
      <c r="H272">
        <v>1</v>
      </c>
      <c r="I272" s="10">
        <f t="shared" si="53"/>
        <v>1</v>
      </c>
      <c r="J272">
        <f t="shared" si="54"/>
        <v>0</v>
      </c>
      <c r="K272" t="e">
        <f t="shared" si="55"/>
        <v>#VALUE!</v>
      </c>
      <c r="L272" s="9" t="e">
        <f t="shared" si="56"/>
        <v>#VALUE!</v>
      </c>
      <c r="M272" s="10" t="e">
        <f t="shared" si="57"/>
        <v>#VALUE!</v>
      </c>
      <c r="N272" s="9">
        <f t="shared" si="58"/>
        <v>0</v>
      </c>
      <c r="O272" s="10" t="e">
        <f t="shared" si="59"/>
        <v>#VALUE!</v>
      </c>
      <c r="P272">
        <f t="shared" si="60"/>
        <v>0</v>
      </c>
      <c r="AL272" t="e">
        <v>#VALUE!</v>
      </c>
      <c r="AM272" t="e">
        <v>#VALUE!</v>
      </c>
      <c r="AN272" t="e">
        <v>#VALUE!</v>
      </c>
      <c r="AO272" t="e">
        <f t="shared" si="64"/>
        <v>#VALUE!</v>
      </c>
      <c r="AP272" t="e">
        <f t="shared" si="65"/>
        <v>#VALUE!</v>
      </c>
      <c r="AQ272" t="e">
        <f t="shared" si="61"/>
        <v>#VALUE!</v>
      </c>
      <c r="AR272" t="e">
        <f t="shared" si="62"/>
        <v>#VALUE!</v>
      </c>
      <c r="AS272" t="e">
        <f t="shared" si="63"/>
        <v>#VALUE!</v>
      </c>
    </row>
    <row r="273" spans="1:45" x14ac:dyDescent="0.3">
      <c r="A273">
        <v>29</v>
      </c>
      <c r="B273">
        <v>1</v>
      </c>
      <c r="C273">
        <v>3</v>
      </c>
      <c r="D273">
        <v>2</v>
      </c>
      <c r="E273">
        <v>4</v>
      </c>
      <c r="F273">
        <v>2</v>
      </c>
      <c r="G273" s="9">
        <v>1</v>
      </c>
      <c r="H273">
        <v>0</v>
      </c>
      <c r="I273" s="10">
        <f t="shared" si="53"/>
        <v>1</v>
      </c>
      <c r="J273">
        <f t="shared" si="54"/>
        <v>1</v>
      </c>
      <c r="K273" t="e">
        <f t="shared" si="55"/>
        <v>#VALUE!</v>
      </c>
      <c r="L273" s="9" t="e">
        <f t="shared" si="56"/>
        <v>#VALUE!</v>
      </c>
      <c r="M273" s="10" t="e">
        <f t="shared" si="57"/>
        <v>#VALUE!</v>
      </c>
      <c r="N273" s="9">
        <f t="shared" si="58"/>
        <v>0</v>
      </c>
      <c r="O273" s="10" t="e">
        <f t="shared" si="59"/>
        <v>#VALUE!</v>
      </c>
      <c r="P273">
        <f t="shared" si="60"/>
        <v>0</v>
      </c>
      <c r="AL273" t="e">
        <v>#VALUE!</v>
      </c>
      <c r="AM273" t="e">
        <v>#VALUE!</v>
      </c>
      <c r="AN273" t="e">
        <v>#VALUE!</v>
      </c>
      <c r="AO273" t="e">
        <f t="shared" si="64"/>
        <v>#VALUE!</v>
      </c>
      <c r="AP273" t="e">
        <f t="shared" si="65"/>
        <v>#VALUE!</v>
      </c>
      <c r="AQ273" t="e">
        <f t="shared" si="61"/>
        <v>#VALUE!</v>
      </c>
      <c r="AR273" t="e">
        <f t="shared" si="62"/>
        <v>#VALUE!</v>
      </c>
      <c r="AS273" t="e">
        <f t="shared" si="63"/>
        <v>#VALUE!</v>
      </c>
    </row>
    <row r="274" spans="1:45" x14ac:dyDescent="0.3">
      <c r="A274">
        <v>29</v>
      </c>
      <c r="B274">
        <v>1</v>
      </c>
      <c r="C274">
        <v>4</v>
      </c>
      <c r="D274">
        <v>2</v>
      </c>
      <c r="E274">
        <v>5</v>
      </c>
      <c r="F274">
        <v>4</v>
      </c>
      <c r="G274" s="9">
        <v>1</v>
      </c>
      <c r="H274">
        <v>0</v>
      </c>
      <c r="I274" s="10">
        <f t="shared" si="53"/>
        <v>1</v>
      </c>
      <c r="J274">
        <f t="shared" si="54"/>
        <v>1</v>
      </c>
      <c r="K274" t="e">
        <f t="shared" si="55"/>
        <v>#VALUE!</v>
      </c>
      <c r="L274" s="9" t="e">
        <f t="shared" si="56"/>
        <v>#VALUE!</v>
      </c>
      <c r="M274" s="10" t="e">
        <f t="shared" si="57"/>
        <v>#VALUE!</v>
      </c>
      <c r="N274" s="9">
        <f t="shared" si="58"/>
        <v>0</v>
      </c>
      <c r="O274" s="10" t="e">
        <f t="shared" si="59"/>
        <v>#VALUE!</v>
      </c>
      <c r="P274">
        <f t="shared" si="60"/>
        <v>0</v>
      </c>
      <c r="AL274" t="e">
        <v>#VALUE!</v>
      </c>
      <c r="AM274" t="e">
        <v>#VALUE!</v>
      </c>
      <c r="AN274" t="e">
        <v>#VALUE!</v>
      </c>
      <c r="AO274" t="e">
        <f t="shared" si="64"/>
        <v>#VALUE!</v>
      </c>
      <c r="AP274" t="e">
        <f t="shared" si="65"/>
        <v>#VALUE!</v>
      </c>
      <c r="AQ274" t="e">
        <f t="shared" si="61"/>
        <v>#VALUE!</v>
      </c>
      <c r="AR274" t="e">
        <f t="shared" si="62"/>
        <v>#VALUE!</v>
      </c>
      <c r="AS274" t="e">
        <f t="shared" si="63"/>
        <v>#VALUE!</v>
      </c>
    </row>
    <row r="275" spans="1:45" x14ac:dyDescent="0.3">
      <c r="A275">
        <v>30</v>
      </c>
      <c r="B275">
        <v>0</v>
      </c>
      <c r="C275">
        <v>1</v>
      </c>
      <c r="D275">
        <v>1</v>
      </c>
      <c r="E275">
        <v>3</v>
      </c>
      <c r="F275">
        <v>3</v>
      </c>
      <c r="G275" s="9">
        <v>0</v>
      </c>
      <c r="H275">
        <v>1</v>
      </c>
      <c r="I275" s="10">
        <f t="shared" si="53"/>
        <v>1</v>
      </c>
      <c r="J275">
        <f t="shared" si="54"/>
        <v>0</v>
      </c>
      <c r="K275" t="e">
        <f t="shared" si="55"/>
        <v>#VALUE!</v>
      </c>
      <c r="L275" s="9" t="e">
        <f t="shared" si="56"/>
        <v>#VALUE!</v>
      </c>
      <c r="M275" s="10" t="e">
        <f t="shared" si="57"/>
        <v>#VALUE!</v>
      </c>
      <c r="N275" s="9">
        <f t="shared" si="58"/>
        <v>0</v>
      </c>
      <c r="O275" s="10" t="e">
        <f t="shared" si="59"/>
        <v>#VALUE!</v>
      </c>
      <c r="P275">
        <f t="shared" si="60"/>
        <v>0</v>
      </c>
      <c r="AL275" t="e">
        <v>#VALUE!</v>
      </c>
      <c r="AM275" t="e">
        <v>#VALUE!</v>
      </c>
      <c r="AN275" t="e">
        <v>#VALUE!</v>
      </c>
      <c r="AO275" t="e">
        <f t="shared" si="64"/>
        <v>#VALUE!</v>
      </c>
      <c r="AP275" t="e">
        <f t="shared" si="65"/>
        <v>#VALUE!</v>
      </c>
      <c r="AQ275" t="e">
        <f t="shared" si="61"/>
        <v>#VALUE!</v>
      </c>
      <c r="AR275" t="e">
        <f t="shared" si="62"/>
        <v>#VALUE!</v>
      </c>
      <c r="AS275" t="e">
        <f t="shared" si="63"/>
        <v>#VALUE!</v>
      </c>
    </row>
    <row r="276" spans="1:45" x14ac:dyDescent="0.3">
      <c r="A276">
        <v>30</v>
      </c>
      <c r="B276">
        <v>0</v>
      </c>
      <c r="C276">
        <v>2</v>
      </c>
      <c r="D276">
        <v>2</v>
      </c>
      <c r="E276">
        <v>2</v>
      </c>
      <c r="F276">
        <v>3</v>
      </c>
      <c r="G276" s="9">
        <v>0</v>
      </c>
      <c r="H276">
        <v>1</v>
      </c>
      <c r="I276" s="10">
        <f t="shared" si="53"/>
        <v>1</v>
      </c>
      <c r="J276">
        <f t="shared" si="54"/>
        <v>0</v>
      </c>
      <c r="K276" t="e">
        <f t="shared" si="55"/>
        <v>#VALUE!</v>
      </c>
      <c r="L276" s="9" t="e">
        <f t="shared" si="56"/>
        <v>#VALUE!</v>
      </c>
      <c r="M276" s="10" t="e">
        <f t="shared" si="57"/>
        <v>#VALUE!</v>
      </c>
      <c r="N276" s="9">
        <f t="shared" si="58"/>
        <v>0</v>
      </c>
      <c r="O276" s="10" t="e">
        <f t="shared" si="59"/>
        <v>#VALUE!</v>
      </c>
      <c r="P276">
        <f t="shared" si="60"/>
        <v>0</v>
      </c>
      <c r="AL276" t="e">
        <v>#VALUE!</v>
      </c>
      <c r="AM276" t="e">
        <v>#VALUE!</v>
      </c>
      <c r="AN276" t="e">
        <v>#VALUE!</v>
      </c>
      <c r="AO276" t="e">
        <f t="shared" si="64"/>
        <v>#VALUE!</v>
      </c>
      <c r="AP276" t="e">
        <f t="shared" si="65"/>
        <v>#VALUE!</v>
      </c>
      <c r="AQ276" t="e">
        <f t="shared" si="61"/>
        <v>#VALUE!</v>
      </c>
      <c r="AR276" t="e">
        <f t="shared" si="62"/>
        <v>#VALUE!</v>
      </c>
      <c r="AS276" t="e">
        <f t="shared" si="63"/>
        <v>#VALUE!</v>
      </c>
    </row>
    <row r="277" spans="1:45" x14ac:dyDescent="0.3">
      <c r="A277">
        <v>30</v>
      </c>
      <c r="B277">
        <v>0</v>
      </c>
      <c r="C277">
        <v>3</v>
      </c>
      <c r="D277">
        <v>1</v>
      </c>
      <c r="E277">
        <v>1</v>
      </c>
      <c r="F277">
        <v>2</v>
      </c>
      <c r="G277" s="9">
        <v>0</v>
      </c>
      <c r="H277">
        <v>1</v>
      </c>
      <c r="I277" s="10">
        <f t="shared" si="53"/>
        <v>1</v>
      </c>
      <c r="J277">
        <f t="shared" si="54"/>
        <v>0</v>
      </c>
      <c r="K277" t="e">
        <f t="shared" si="55"/>
        <v>#VALUE!</v>
      </c>
      <c r="L277" s="9" t="e">
        <f t="shared" si="56"/>
        <v>#VALUE!</v>
      </c>
      <c r="M277" s="10" t="e">
        <f t="shared" si="57"/>
        <v>#VALUE!</v>
      </c>
      <c r="N277" s="9">
        <f t="shared" si="58"/>
        <v>0</v>
      </c>
      <c r="O277" s="10" t="e">
        <f t="shared" si="59"/>
        <v>#VALUE!</v>
      </c>
      <c r="P277">
        <f t="shared" si="60"/>
        <v>0</v>
      </c>
      <c r="AL277" t="e">
        <v>#VALUE!</v>
      </c>
      <c r="AM277" t="e">
        <v>#VALUE!</v>
      </c>
      <c r="AN277" t="e">
        <v>#VALUE!</v>
      </c>
      <c r="AO277" t="e">
        <f t="shared" si="64"/>
        <v>#VALUE!</v>
      </c>
      <c r="AP277" t="e">
        <f t="shared" si="65"/>
        <v>#VALUE!</v>
      </c>
      <c r="AQ277" t="e">
        <f t="shared" si="61"/>
        <v>#VALUE!</v>
      </c>
      <c r="AR277" t="e">
        <f t="shared" si="62"/>
        <v>#VALUE!</v>
      </c>
      <c r="AS277" t="e">
        <f t="shared" si="63"/>
        <v>#VALUE!</v>
      </c>
    </row>
    <row r="278" spans="1:45" x14ac:dyDescent="0.3">
      <c r="A278">
        <v>30</v>
      </c>
      <c r="B278">
        <v>0</v>
      </c>
      <c r="C278">
        <v>3</v>
      </c>
      <c r="D278">
        <v>2</v>
      </c>
      <c r="E278">
        <v>3</v>
      </c>
      <c r="F278">
        <v>1</v>
      </c>
      <c r="G278" s="9">
        <v>0</v>
      </c>
      <c r="H278">
        <v>1</v>
      </c>
      <c r="I278" s="10">
        <f t="shared" si="53"/>
        <v>1</v>
      </c>
      <c r="J278">
        <f t="shared" si="54"/>
        <v>0</v>
      </c>
      <c r="K278" t="e">
        <f t="shared" si="55"/>
        <v>#VALUE!</v>
      </c>
      <c r="L278" s="9" t="e">
        <f t="shared" si="56"/>
        <v>#VALUE!</v>
      </c>
      <c r="M278" s="10" t="e">
        <f t="shared" si="57"/>
        <v>#VALUE!</v>
      </c>
      <c r="N278" s="9">
        <f t="shared" si="58"/>
        <v>0</v>
      </c>
      <c r="O278" s="10" t="e">
        <f t="shared" si="59"/>
        <v>#VALUE!</v>
      </c>
      <c r="P278">
        <f t="shared" si="60"/>
        <v>0</v>
      </c>
      <c r="AL278" t="e">
        <v>#VALUE!</v>
      </c>
      <c r="AM278" t="e">
        <v>#VALUE!</v>
      </c>
      <c r="AN278" t="e">
        <v>#VALUE!</v>
      </c>
      <c r="AO278" t="e">
        <f t="shared" si="64"/>
        <v>#VALUE!</v>
      </c>
      <c r="AP278" t="e">
        <f t="shared" si="65"/>
        <v>#VALUE!</v>
      </c>
      <c r="AQ278" t="e">
        <f t="shared" si="61"/>
        <v>#VALUE!</v>
      </c>
      <c r="AR278" t="e">
        <f t="shared" si="62"/>
        <v>#VALUE!</v>
      </c>
      <c r="AS278" t="e">
        <f t="shared" si="63"/>
        <v>#VALUE!</v>
      </c>
    </row>
    <row r="279" spans="1:45" x14ac:dyDescent="0.3">
      <c r="A279">
        <v>30</v>
      </c>
      <c r="B279">
        <v>0</v>
      </c>
      <c r="C279">
        <v>3</v>
      </c>
      <c r="D279">
        <v>2</v>
      </c>
      <c r="E279">
        <v>3</v>
      </c>
      <c r="F279">
        <v>3</v>
      </c>
      <c r="G279" s="9">
        <v>1</v>
      </c>
      <c r="H279">
        <v>0</v>
      </c>
      <c r="I279" s="10">
        <f t="shared" si="53"/>
        <v>1</v>
      </c>
      <c r="J279">
        <f t="shared" si="54"/>
        <v>1</v>
      </c>
      <c r="K279" t="e">
        <f t="shared" si="55"/>
        <v>#VALUE!</v>
      </c>
      <c r="L279" s="9" t="e">
        <f t="shared" si="56"/>
        <v>#VALUE!</v>
      </c>
      <c r="M279" s="10" t="e">
        <f t="shared" si="57"/>
        <v>#VALUE!</v>
      </c>
      <c r="N279" s="9">
        <f t="shared" si="58"/>
        <v>0</v>
      </c>
      <c r="O279" s="10" t="e">
        <f t="shared" si="59"/>
        <v>#VALUE!</v>
      </c>
      <c r="P279">
        <f t="shared" si="60"/>
        <v>0</v>
      </c>
      <c r="AL279" t="e">
        <v>#VALUE!</v>
      </c>
      <c r="AM279" t="e">
        <v>#VALUE!</v>
      </c>
      <c r="AN279" t="e">
        <v>#VALUE!</v>
      </c>
      <c r="AO279" t="e">
        <f t="shared" si="64"/>
        <v>#VALUE!</v>
      </c>
      <c r="AP279" t="e">
        <f t="shared" si="65"/>
        <v>#VALUE!</v>
      </c>
      <c r="AQ279" t="e">
        <f t="shared" si="61"/>
        <v>#VALUE!</v>
      </c>
      <c r="AR279" t="e">
        <f t="shared" si="62"/>
        <v>#VALUE!</v>
      </c>
      <c r="AS279" t="e">
        <f t="shared" si="63"/>
        <v>#VALUE!</v>
      </c>
    </row>
    <row r="280" spans="1:45" x14ac:dyDescent="0.3">
      <c r="A280">
        <v>30</v>
      </c>
      <c r="B280">
        <v>0</v>
      </c>
      <c r="C280">
        <v>3</v>
      </c>
      <c r="D280">
        <v>2</v>
      </c>
      <c r="E280">
        <v>5</v>
      </c>
      <c r="F280">
        <v>4</v>
      </c>
      <c r="G280" s="9">
        <v>1</v>
      </c>
      <c r="H280">
        <v>0</v>
      </c>
      <c r="I280" s="10">
        <f t="shared" si="53"/>
        <v>1</v>
      </c>
      <c r="J280">
        <f t="shared" si="54"/>
        <v>1</v>
      </c>
      <c r="K280" t="e">
        <f t="shared" si="55"/>
        <v>#VALUE!</v>
      </c>
      <c r="L280" s="9" t="e">
        <f t="shared" si="56"/>
        <v>#VALUE!</v>
      </c>
      <c r="M280" s="10" t="e">
        <f t="shared" si="57"/>
        <v>#VALUE!</v>
      </c>
      <c r="N280" s="9">
        <f t="shared" si="58"/>
        <v>0</v>
      </c>
      <c r="O280" s="10" t="e">
        <f t="shared" si="59"/>
        <v>#VALUE!</v>
      </c>
      <c r="P280">
        <f t="shared" si="60"/>
        <v>0</v>
      </c>
      <c r="AL280" t="e">
        <v>#VALUE!</v>
      </c>
      <c r="AM280" t="e">
        <v>#VALUE!</v>
      </c>
      <c r="AN280" t="e">
        <v>#VALUE!</v>
      </c>
      <c r="AO280" t="e">
        <f t="shared" si="64"/>
        <v>#VALUE!</v>
      </c>
      <c r="AP280" t="e">
        <f t="shared" si="65"/>
        <v>#VALUE!</v>
      </c>
      <c r="AQ280" t="e">
        <f t="shared" si="61"/>
        <v>#VALUE!</v>
      </c>
      <c r="AR280" t="e">
        <f t="shared" si="62"/>
        <v>#VALUE!</v>
      </c>
      <c r="AS280" t="e">
        <f t="shared" si="63"/>
        <v>#VALUE!</v>
      </c>
    </row>
    <row r="281" spans="1:45" x14ac:dyDescent="0.3">
      <c r="A281">
        <v>30</v>
      </c>
      <c r="B281">
        <v>0</v>
      </c>
      <c r="C281">
        <v>3</v>
      </c>
      <c r="D281">
        <v>3</v>
      </c>
      <c r="E281">
        <v>3</v>
      </c>
      <c r="F281">
        <v>1</v>
      </c>
      <c r="G281" s="9">
        <v>0</v>
      </c>
      <c r="H281">
        <v>1</v>
      </c>
      <c r="I281" s="10">
        <f t="shared" si="53"/>
        <v>1</v>
      </c>
      <c r="J281">
        <f t="shared" si="54"/>
        <v>0</v>
      </c>
      <c r="K281" t="e">
        <f t="shared" si="55"/>
        <v>#VALUE!</v>
      </c>
      <c r="L281" s="9" t="e">
        <f t="shared" si="56"/>
        <v>#VALUE!</v>
      </c>
      <c r="M281" s="10" t="e">
        <f t="shared" si="57"/>
        <v>#VALUE!</v>
      </c>
      <c r="N281" s="9">
        <f t="shared" si="58"/>
        <v>0</v>
      </c>
      <c r="O281" s="10" t="e">
        <f t="shared" si="59"/>
        <v>#VALUE!</v>
      </c>
      <c r="P281">
        <f t="shared" si="60"/>
        <v>0</v>
      </c>
      <c r="AL281" t="e">
        <v>#VALUE!</v>
      </c>
      <c r="AM281" t="e">
        <v>#VALUE!</v>
      </c>
      <c r="AN281" t="e">
        <v>#VALUE!</v>
      </c>
      <c r="AO281" t="e">
        <f t="shared" si="64"/>
        <v>#VALUE!</v>
      </c>
      <c r="AP281" t="e">
        <f t="shared" si="65"/>
        <v>#VALUE!</v>
      </c>
      <c r="AQ281" t="e">
        <f t="shared" si="61"/>
        <v>#VALUE!</v>
      </c>
      <c r="AR281" t="e">
        <f t="shared" si="62"/>
        <v>#VALUE!</v>
      </c>
      <c r="AS281" t="e">
        <f t="shared" si="63"/>
        <v>#VALUE!</v>
      </c>
    </row>
    <row r="282" spans="1:45" x14ac:dyDescent="0.3">
      <c r="A282">
        <v>30</v>
      </c>
      <c r="B282">
        <v>0</v>
      </c>
      <c r="C282">
        <v>4</v>
      </c>
      <c r="D282">
        <v>1</v>
      </c>
      <c r="E282">
        <v>1</v>
      </c>
      <c r="F282">
        <v>1</v>
      </c>
      <c r="G282" s="9">
        <v>0</v>
      </c>
      <c r="H282">
        <v>1</v>
      </c>
      <c r="I282" s="10">
        <f t="shared" si="53"/>
        <v>1</v>
      </c>
      <c r="J282">
        <f t="shared" si="54"/>
        <v>0</v>
      </c>
      <c r="K282" t="e">
        <f t="shared" si="55"/>
        <v>#VALUE!</v>
      </c>
      <c r="L282" s="9" t="e">
        <f t="shared" si="56"/>
        <v>#VALUE!</v>
      </c>
      <c r="M282" s="10" t="e">
        <f t="shared" si="57"/>
        <v>#VALUE!</v>
      </c>
      <c r="N282" s="9">
        <f t="shared" si="58"/>
        <v>0</v>
      </c>
      <c r="O282" s="10" t="e">
        <f t="shared" si="59"/>
        <v>#VALUE!</v>
      </c>
      <c r="P282">
        <f t="shared" si="60"/>
        <v>0</v>
      </c>
      <c r="AL282" t="e">
        <v>#VALUE!</v>
      </c>
      <c r="AM282" t="e">
        <v>#VALUE!</v>
      </c>
      <c r="AN282" t="e">
        <v>#VALUE!</v>
      </c>
      <c r="AO282" t="e">
        <f t="shared" si="64"/>
        <v>#VALUE!</v>
      </c>
      <c r="AP282" t="e">
        <f t="shared" si="65"/>
        <v>#VALUE!</v>
      </c>
      <c r="AQ282" t="e">
        <f t="shared" si="61"/>
        <v>#VALUE!</v>
      </c>
      <c r="AR282" t="e">
        <f t="shared" si="62"/>
        <v>#VALUE!</v>
      </c>
      <c r="AS282" t="e">
        <f t="shared" si="63"/>
        <v>#VALUE!</v>
      </c>
    </row>
    <row r="283" spans="1:45" x14ac:dyDescent="0.3">
      <c r="A283">
        <v>30</v>
      </c>
      <c r="B283">
        <v>0</v>
      </c>
      <c r="C283">
        <v>4</v>
      </c>
      <c r="D283">
        <v>1</v>
      </c>
      <c r="E283">
        <v>1</v>
      </c>
      <c r="F283">
        <v>3</v>
      </c>
      <c r="G283" s="9">
        <v>0</v>
      </c>
      <c r="H283">
        <v>1</v>
      </c>
      <c r="I283" s="10">
        <f t="shared" si="53"/>
        <v>1</v>
      </c>
      <c r="J283">
        <f t="shared" si="54"/>
        <v>0</v>
      </c>
      <c r="K283" t="e">
        <f t="shared" si="55"/>
        <v>#VALUE!</v>
      </c>
      <c r="L283" s="9" t="e">
        <f t="shared" si="56"/>
        <v>#VALUE!</v>
      </c>
      <c r="M283" s="10" t="e">
        <f t="shared" si="57"/>
        <v>#VALUE!</v>
      </c>
      <c r="N283" s="9">
        <f t="shared" si="58"/>
        <v>0</v>
      </c>
      <c r="O283" s="10" t="e">
        <f t="shared" si="59"/>
        <v>#VALUE!</v>
      </c>
      <c r="P283">
        <f t="shared" si="60"/>
        <v>0</v>
      </c>
      <c r="AL283" t="e">
        <v>#VALUE!</v>
      </c>
      <c r="AM283" t="e">
        <v>#VALUE!</v>
      </c>
      <c r="AN283" t="e">
        <v>#VALUE!</v>
      </c>
      <c r="AO283" t="e">
        <f t="shared" si="64"/>
        <v>#VALUE!</v>
      </c>
      <c r="AP283" t="e">
        <f t="shared" si="65"/>
        <v>#VALUE!</v>
      </c>
      <c r="AQ283" t="e">
        <f t="shared" si="61"/>
        <v>#VALUE!</v>
      </c>
      <c r="AR283" t="e">
        <f t="shared" si="62"/>
        <v>#VALUE!</v>
      </c>
      <c r="AS283" t="e">
        <f t="shared" si="63"/>
        <v>#VALUE!</v>
      </c>
    </row>
    <row r="284" spans="1:45" x14ac:dyDescent="0.3">
      <c r="A284">
        <v>30</v>
      </c>
      <c r="B284">
        <v>1</v>
      </c>
      <c r="C284">
        <v>2</v>
      </c>
      <c r="D284">
        <v>1</v>
      </c>
      <c r="E284">
        <v>1</v>
      </c>
      <c r="F284">
        <v>4</v>
      </c>
      <c r="G284" s="9">
        <v>1</v>
      </c>
      <c r="H284">
        <v>0</v>
      </c>
      <c r="I284" s="10">
        <f t="shared" si="53"/>
        <v>1</v>
      </c>
      <c r="J284">
        <f t="shared" si="54"/>
        <v>1</v>
      </c>
      <c r="K284" t="e">
        <f t="shared" si="55"/>
        <v>#VALUE!</v>
      </c>
      <c r="L284" s="9" t="e">
        <f t="shared" si="56"/>
        <v>#VALUE!</v>
      </c>
      <c r="M284" s="10" t="e">
        <f t="shared" si="57"/>
        <v>#VALUE!</v>
      </c>
      <c r="N284" s="9">
        <f t="shared" si="58"/>
        <v>0</v>
      </c>
      <c r="O284" s="10" t="e">
        <f t="shared" si="59"/>
        <v>#VALUE!</v>
      </c>
      <c r="P284">
        <f t="shared" si="60"/>
        <v>0</v>
      </c>
      <c r="AL284" t="e">
        <v>#VALUE!</v>
      </c>
      <c r="AM284" t="e">
        <v>#VALUE!</v>
      </c>
      <c r="AN284" t="e">
        <v>#VALUE!</v>
      </c>
      <c r="AO284" t="e">
        <f t="shared" si="64"/>
        <v>#VALUE!</v>
      </c>
      <c r="AP284" t="e">
        <f t="shared" si="65"/>
        <v>#VALUE!</v>
      </c>
      <c r="AQ284" t="e">
        <f t="shared" si="61"/>
        <v>#VALUE!</v>
      </c>
      <c r="AR284" t="e">
        <f t="shared" si="62"/>
        <v>#VALUE!</v>
      </c>
      <c r="AS284" t="e">
        <f t="shared" si="63"/>
        <v>#VALUE!</v>
      </c>
    </row>
    <row r="285" spans="1:45" x14ac:dyDescent="0.3">
      <c r="A285">
        <v>30</v>
      </c>
      <c r="B285">
        <v>1</v>
      </c>
      <c r="C285">
        <v>2</v>
      </c>
      <c r="D285">
        <v>1</v>
      </c>
      <c r="E285">
        <v>3</v>
      </c>
      <c r="F285">
        <v>4</v>
      </c>
      <c r="G285" s="9">
        <v>0</v>
      </c>
      <c r="H285">
        <v>1</v>
      </c>
      <c r="I285" s="10">
        <f t="shared" si="53"/>
        <v>1</v>
      </c>
      <c r="J285">
        <f t="shared" si="54"/>
        <v>0</v>
      </c>
      <c r="K285" t="e">
        <f t="shared" si="55"/>
        <v>#VALUE!</v>
      </c>
      <c r="L285" s="9" t="e">
        <f t="shared" si="56"/>
        <v>#VALUE!</v>
      </c>
      <c r="M285" s="10" t="e">
        <f t="shared" si="57"/>
        <v>#VALUE!</v>
      </c>
      <c r="N285" s="9">
        <f t="shared" si="58"/>
        <v>0</v>
      </c>
      <c r="O285" s="10" t="e">
        <f t="shared" si="59"/>
        <v>#VALUE!</v>
      </c>
      <c r="P285">
        <f t="shared" si="60"/>
        <v>0</v>
      </c>
      <c r="AL285" t="e">
        <v>#VALUE!</v>
      </c>
      <c r="AM285" t="e">
        <v>#VALUE!</v>
      </c>
      <c r="AN285" t="e">
        <v>#VALUE!</v>
      </c>
      <c r="AO285" t="e">
        <f t="shared" si="64"/>
        <v>#VALUE!</v>
      </c>
      <c r="AP285" t="e">
        <f t="shared" si="65"/>
        <v>#VALUE!</v>
      </c>
      <c r="AQ285" t="e">
        <f t="shared" si="61"/>
        <v>#VALUE!</v>
      </c>
      <c r="AR285" t="e">
        <f t="shared" si="62"/>
        <v>#VALUE!</v>
      </c>
      <c r="AS285" t="e">
        <f t="shared" si="63"/>
        <v>#VALUE!</v>
      </c>
    </row>
    <row r="286" spans="1:45" x14ac:dyDescent="0.3">
      <c r="A286">
        <v>30</v>
      </c>
      <c r="B286">
        <v>1</v>
      </c>
      <c r="C286">
        <v>2</v>
      </c>
      <c r="D286">
        <v>2</v>
      </c>
      <c r="E286">
        <v>5</v>
      </c>
      <c r="F286">
        <v>1</v>
      </c>
      <c r="G286" s="9">
        <v>0</v>
      </c>
      <c r="H286">
        <v>1</v>
      </c>
      <c r="I286" s="10">
        <f t="shared" si="53"/>
        <v>1</v>
      </c>
      <c r="J286">
        <f t="shared" si="54"/>
        <v>0</v>
      </c>
      <c r="K286" t="e">
        <f t="shared" si="55"/>
        <v>#VALUE!</v>
      </c>
      <c r="L286" s="9" t="e">
        <f t="shared" si="56"/>
        <v>#VALUE!</v>
      </c>
      <c r="M286" s="10" t="e">
        <f t="shared" si="57"/>
        <v>#VALUE!</v>
      </c>
      <c r="N286" s="9">
        <f t="shared" si="58"/>
        <v>0</v>
      </c>
      <c r="O286" s="10" t="e">
        <f t="shared" si="59"/>
        <v>#VALUE!</v>
      </c>
      <c r="P286">
        <f t="shared" si="60"/>
        <v>0</v>
      </c>
      <c r="AL286" t="e">
        <v>#VALUE!</v>
      </c>
      <c r="AM286" t="e">
        <v>#VALUE!</v>
      </c>
      <c r="AN286" t="e">
        <v>#VALUE!</v>
      </c>
      <c r="AO286" t="e">
        <f t="shared" si="64"/>
        <v>#VALUE!</v>
      </c>
      <c r="AP286" t="e">
        <f t="shared" si="65"/>
        <v>#VALUE!</v>
      </c>
      <c r="AQ286" t="e">
        <f t="shared" si="61"/>
        <v>#VALUE!</v>
      </c>
      <c r="AR286" t="e">
        <f t="shared" si="62"/>
        <v>#VALUE!</v>
      </c>
      <c r="AS286" t="e">
        <f t="shared" si="63"/>
        <v>#VALUE!</v>
      </c>
    </row>
    <row r="287" spans="1:45" x14ac:dyDescent="0.3">
      <c r="A287">
        <v>30</v>
      </c>
      <c r="B287">
        <v>1</v>
      </c>
      <c r="C287">
        <v>3</v>
      </c>
      <c r="D287">
        <v>1</v>
      </c>
      <c r="E287">
        <v>5</v>
      </c>
      <c r="F287">
        <v>2</v>
      </c>
      <c r="G287" s="9">
        <v>1</v>
      </c>
      <c r="H287">
        <v>0</v>
      </c>
      <c r="I287" s="10">
        <f t="shared" si="53"/>
        <v>1</v>
      </c>
      <c r="J287">
        <f t="shared" si="54"/>
        <v>1</v>
      </c>
      <c r="K287" t="e">
        <f t="shared" si="55"/>
        <v>#VALUE!</v>
      </c>
      <c r="L287" s="9" t="e">
        <f t="shared" si="56"/>
        <v>#VALUE!</v>
      </c>
      <c r="M287" s="10" t="e">
        <f t="shared" si="57"/>
        <v>#VALUE!</v>
      </c>
      <c r="N287" s="9">
        <f t="shared" si="58"/>
        <v>0</v>
      </c>
      <c r="O287" s="10" t="e">
        <f t="shared" si="59"/>
        <v>#VALUE!</v>
      </c>
      <c r="P287">
        <f t="shared" si="60"/>
        <v>0</v>
      </c>
      <c r="AL287" t="e">
        <v>#VALUE!</v>
      </c>
      <c r="AM287" t="e">
        <v>#VALUE!</v>
      </c>
      <c r="AN287" t="e">
        <v>#VALUE!</v>
      </c>
      <c r="AO287" t="e">
        <f t="shared" si="64"/>
        <v>#VALUE!</v>
      </c>
      <c r="AP287" t="e">
        <f t="shared" si="65"/>
        <v>#VALUE!</v>
      </c>
      <c r="AQ287" t="e">
        <f t="shared" si="61"/>
        <v>#VALUE!</v>
      </c>
      <c r="AR287" t="e">
        <f t="shared" si="62"/>
        <v>#VALUE!</v>
      </c>
      <c r="AS287" t="e">
        <f t="shared" si="63"/>
        <v>#VALUE!</v>
      </c>
    </row>
    <row r="288" spans="1:45" x14ac:dyDescent="0.3">
      <c r="A288">
        <v>30</v>
      </c>
      <c r="B288">
        <v>1</v>
      </c>
      <c r="C288">
        <v>3</v>
      </c>
      <c r="D288">
        <v>3</v>
      </c>
      <c r="E288">
        <v>3</v>
      </c>
      <c r="F288">
        <v>1</v>
      </c>
      <c r="G288" s="9">
        <v>1</v>
      </c>
      <c r="H288">
        <v>0</v>
      </c>
      <c r="I288" s="10">
        <f t="shared" si="53"/>
        <v>1</v>
      </c>
      <c r="J288">
        <f t="shared" si="54"/>
        <v>1</v>
      </c>
      <c r="K288" t="e">
        <f t="shared" si="55"/>
        <v>#VALUE!</v>
      </c>
      <c r="L288" s="9" t="e">
        <f t="shared" si="56"/>
        <v>#VALUE!</v>
      </c>
      <c r="M288" s="10" t="e">
        <f t="shared" si="57"/>
        <v>#VALUE!</v>
      </c>
      <c r="N288" s="9">
        <f t="shared" si="58"/>
        <v>0</v>
      </c>
      <c r="O288" s="10" t="e">
        <f t="shared" si="59"/>
        <v>#VALUE!</v>
      </c>
      <c r="P288">
        <f t="shared" si="60"/>
        <v>0</v>
      </c>
      <c r="AL288" t="e">
        <v>#VALUE!</v>
      </c>
      <c r="AM288" t="e">
        <v>#VALUE!</v>
      </c>
      <c r="AN288" t="e">
        <v>#VALUE!</v>
      </c>
      <c r="AO288" t="e">
        <f t="shared" si="64"/>
        <v>#VALUE!</v>
      </c>
      <c r="AP288" t="e">
        <f t="shared" si="65"/>
        <v>#VALUE!</v>
      </c>
      <c r="AQ288" t="e">
        <f t="shared" si="61"/>
        <v>#VALUE!</v>
      </c>
      <c r="AR288" t="e">
        <f t="shared" si="62"/>
        <v>#VALUE!</v>
      </c>
      <c r="AS288" t="e">
        <f t="shared" si="63"/>
        <v>#VALUE!</v>
      </c>
    </row>
    <row r="289" spans="1:45" x14ac:dyDescent="0.3">
      <c r="A289">
        <v>30</v>
      </c>
      <c r="B289">
        <v>1</v>
      </c>
      <c r="C289">
        <v>3</v>
      </c>
      <c r="D289">
        <v>3</v>
      </c>
      <c r="E289">
        <v>4</v>
      </c>
      <c r="F289">
        <v>1</v>
      </c>
      <c r="G289" s="9">
        <v>1</v>
      </c>
      <c r="H289">
        <v>0</v>
      </c>
      <c r="I289" s="10">
        <f t="shared" si="53"/>
        <v>1</v>
      </c>
      <c r="J289">
        <f t="shared" si="54"/>
        <v>1</v>
      </c>
      <c r="K289" t="e">
        <f t="shared" si="55"/>
        <v>#VALUE!</v>
      </c>
      <c r="L289" s="9" t="e">
        <f t="shared" si="56"/>
        <v>#VALUE!</v>
      </c>
      <c r="M289" s="10" t="e">
        <f t="shared" si="57"/>
        <v>#VALUE!</v>
      </c>
      <c r="N289" s="9">
        <f t="shared" si="58"/>
        <v>0</v>
      </c>
      <c r="O289" s="10" t="e">
        <f t="shared" si="59"/>
        <v>#VALUE!</v>
      </c>
      <c r="P289">
        <f t="shared" si="60"/>
        <v>0</v>
      </c>
      <c r="AL289" t="e">
        <v>#VALUE!</v>
      </c>
      <c r="AM289" t="e">
        <v>#VALUE!</v>
      </c>
      <c r="AN289" t="e">
        <v>#VALUE!</v>
      </c>
      <c r="AO289" t="e">
        <f t="shared" si="64"/>
        <v>#VALUE!</v>
      </c>
      <c r="AP289" t="e">
        <f t="shared" si="65"/>
        <v>#VALUE!</v>
      </c>
      <c r="AQ289" t="e">
        <f t="shared" si="61"/>
        <v>#VALUE!</v>
      </c>
      <c r="AR289" t="e">
        <f t="shared" si="62"/>
        <v>#VALUE!</v>
      </c>
      <c r="AS289" t="e">
        <f t="shared" si="63"/>
        <v>#VALUE!</v>
      </c>
    </row>
    <row r="290" spans="1:45" x14ac:dyDescent="0.3">
      <c r="A290">
        <v>30</v>
      </c>
      <c r="B290">
        <v>1</v>
      </c>
      <c r="C290">
        <v>4</v>
      </c>
      <c r="D290">
        <v>1</v>
      </c>
      <c r="E290">
        <v>1</v>
      </c>
      <c r="F290">
        <v>3</v>
      </c>
      <c r="G290" s="9">
        <v>1</v>
      </c>
      <c r="H290">
        <v>0</v>
      </c>
      <c r="I290" s="10">
        <f t="shared" si="53"/>
        <v>1</v>
      </c>
      <c r="J290">
        <f t="shared" si="54"/>
        <v>1</v>
      </c>
      <c r="K290" t="e">
        <f t="shared" si="55"/>
        <v>#VALUE!</v>
      </c>
      <c r="L290" s="9" t="e">
        <f t="shared" si="56"/>
        <v>#VALUE!</v>
      </c>
      <c r="M290" s="10" t="e">
        <f t="shared" si="57"/>
        <v>#VALUE!</v>
      </c>
      <c r="N290" s="9">
        <f t="shared" si="58"/>
        <v>0</v>
      </c>
      <c r="O290" s="10" t="e">
        <f t="shared" si="59"/>
        <v>#VALUE!</v>
      </c>
      <c r="P290">
        <f t="shared" si="60"/>
        <v>0</v>
      </c>
      <c r="AL290" t="e">
        <v>#VALUE!</v>
      </c>
      <c r="AM290" t="e">
        <v>#VALUE!</v>
      </c>
      <c r="AN290" t="e">
        <v>#VALUE!</v>
      </c>
      <c r="AO290" t="e">
        <f t="shared" si="64"/>
        <v>#VALUE!</v>
      </c>
      <c r="AP290" t="e">
        <f t="shared" si="65"/>
        <v>#VALUE!</v>
      </c>
      <c r="AQ290" t="e">
        <f t="shared" si="61"/>
        <v>#VALUE!</v>
      </c>
      <c r="AR290" t="e">
        <f t="shared" si="62"/>
        <v>#VALUE!</v>
      </c>
      <c r="AS290" t="e">
        <f t="shared" si="63"/>
        <v>#VALUE!</v>
      </c>
    </row>
    <row r="291" spans="1:45" x14ac:dyDescent="0.3">
      <c r="A291">
        <v>30</v>
      </c>
      <c r="B291">
        <v>1</v>
      </c>
      <c r="C291">
        <v>4</v>
      </c>
      <c r="D291">
        <v>1</v>
      </c>
      <c r="E291">
        <v>2</v>
      </c>
      <c r="F291">
        <v>4</v>
      </c>
      <c r="G291" s="9">
        <v>0</v>
      </c>
      <c r="H291">
        <v>1</v>
      </c>
      <c r="I291" s="10">
        <f t="shared" si="53"/>
        <v>1</v>
      </c>
      <c r="J291">
        <f t="shared" si="54"/>
        <v>0</v>
      </c>
      <c r="K291" t="e">
        <f t="shared" si="55"/>
        <v>#VALUE!</v>
      </c>
      <c r="L291" s="9" t="e">
        <f t="shared" si="56"/>
        <v>#VALUE!</v>
      </c>
      <c r="M291" s="10" t="e">
        <f t="shared" si="57"/>
        <v>#VALUE!</v>
      </c>
      <c r="N291" s="9">
        <f t="shared" si="58"/>
        <v>0</v>
      </c>
      <c r="O291" s="10" t="e">
        <f t="shared" si="59"/>
        <v>#VALUE!</v>
      </c>
      <c r="P291">
        <f t="shared" si="60"/>
        <v>0</v>
      </c>
      <c r="AL291" t="e">
        <v>#VALUE!</v>
      </c>
      <c r="AM291" t="e">
        <v>#VALUE!</v>
      </c>
      <c r="AN291" t="e">
        <v>#VALUE!</v>
      </c>
      <c r="AO291" t="e">
        <f t="shared" si="64"/>
        <v>#VALUE!</v>
      </c>
      <c r="AP291" t="e">
        <f t="shared" si="65"/>
        <v>#VALUE!</v>
      </c>
      <c r="AQ291" t="e">
        <f t="shared" si="61"/>
        <v>#VALUE!</v>
      </c>
      <c r="AR291" t="e">
        <f t="shared" si="62"/>
        <v>#VALUE!</v>
      </c>
      <c r="AS291" t="e">
        <f t="shared" si="63"/>
        <v>#VALUE!</v>
      </c>
    </row>
    <row r="292" spans="1:45" x14ac:dyDescent="0.3">
      <c r="A292">
        <v>30</v>
      </c>
      <c r="B292">
        <v>1</v>
      </c>
      <c r="C292">
        <v>4</v>
      </c>
      <c r="D292">
        <v>2</v>
      </c>
      <c r="E292">
        <v>1</v>
      </c>
      <c r="F292">
        <v>4</v>
      </c>
      <c r="G292" s="9">
        <v>0</v>
      </c>
      <c r="H292">
        <v>1</v>
      </c>
      <c r="I292" s="10">
        <f t="shared" si="53"/>
        <v>1</v>
      </c>
      <c r="J292">
        <f t="shared" si="54"/>
        <v>0</v>
      </c>
      <c r="K292" t="e">
        <f t="shared" si="55"/>
        <v>#VALUE!</v>
      </c>
      <c r="L292" s="9" t="e">
        <f t="shared" si="56"/>
        <v>#VALUE!</v>
      </c>
      <c r="M292" s="10" t="e">
        <f t="shared" si="57"/>
        <v>#VALUE!</v>
      </c>
      <c r="N292" s="9">
        <f t="shared" si="58"/>
        <v>0</v>
      </c>
      <c r="O292" s="10" t="e">
        <f t="shared" si="59"/>
        <v>#VALUE!</v>
      </c>
      <c r="P292">
        <f t="shared" si="60"/>
        <v>0</v>
      </c>
      <c r="AL292" t="e">
        <v>#VALUE!</v>
      </c>
      <c r="AM292" t="e">
        <v>#VALUE!</v>
      </c>
      <c r="AN292" t="e">
        <v>#VALUE!</v>
      </c>
      <c r="AO292" t="e">
        <f t="shared" si="64"/>
        <v>#VALUE!</v>
      </c>
      <c r="AP292" t="e">
        <f t="shared" si="65"/>
        <v>#VALUE!</v>
      </c>
      <c r="AQ292" t="e">
        <f t="shared" si="61"/>
        <v>#VALUE!</v>
      </c>
      <c r="AR292" t="e">
        <f t="shared" si="62"/>
        <v>#VALUE!</v>
      </c>
      <c r="AS292" t="e">
        <f t="shared" si="63"/>
        <v>#VALUE!</v>
      </c>
    </row>
    <row r="293" spans="1:45" x14ac:dyDescent="0.3">
      <c r="A293">
        <v>30</v>
      </c>
      <c r="B293">
        <v>1</v>
      </c>
      <c r="C293">
        <v>4</v>
      </c>
      <c r="D293">
        <v>2</v>
      </c>
      <c r="E293">
        <v>3</v>
      </c>
      <c r="F293">
        <v>4</v>
      </c>
      <c r="G293" s="9">
        <v>0</v>
      </c>
      <c r="H293">
        <v>1</v>
      </c>
      <c r="I293" s="10">
        <f t="shared" si="53"/>
        <v>1</v>
      </c>
      <c r="J293">
        <f t="shared" si="54"/>
        <v>0</v>
      </c>
      <c r="K293" t="e">
        <f t="shared" si="55"/>
        <v>#VALUE!</v>
      </c>
      <c r="L293" s="9" t="e">
        <f t="shared" si="56"/>
        <v>#VALUE!</v>
      </c>
      <c r="M293" s="10" t="e">
        <f t="shared" si="57"/>
        <v>#VALUE!</v>
      </c>
      <c r="N293" s="9">
        <f t="shared" si="58"/>
        <v>0</v>
      </c>
      <c r="O293" s="10" t="e">
        <f t="shared" si="59"/>
        <v>#VALUE!</v>
      </c>
      <c r="P293">
        <f t="shared" si="60"/>
        <v>0</v>
      </c>
      <c r="AL293" t="e">
        <v>#VALUE!</v>
      </c>
      <c r="AM293" t="e">
        <v>#VALUE!</v>
      </c>
      <c r="AN293" t="e">
        <v>#VALUE!</v>
      </c>
      <c r="AO293" t="e">
        <f t="shared" si="64"/>
        <v>#VALUE!</v>
      </c>
      <c r="AP293" t="e">
        <f t="shared" si="65"/>
        <v>#VALUE!</v>
      </c>
      <c r="AQ293" t="e">
        <f t="shared" si="61"/>
        <v>#VALUE!</v>
      </c>
      <c r="AR293" t="e">
        <f t="shared" si="62"/>
        <v>#VALUE!</v>
      </c>
      <c r="AS293" t="e">
        <f t="shared" si="63"/>
        <v>#VALUE!</v>
      </c>
    </row>
    <row r="294" spans="1:45" x14ac:dyDescent="0.3">
      <c r="A294">
        <v>30</v>
      </c>
      <c r="B294">
        <v>1</v>
      </c>
      <c r="C294">
        <v>4</v>
      </c>
      <c r="D294">
        <v>3</v>
      </c>
      <c r="E294">
        <v>1</v>
      </c>
      <c r="F294">
        <v>1</v>
      </c>
      <c r="G294" s="9">
        <v>0</v>
      </c>
      <c r="H294">
        <v>1</v>
      </c>
      <c r="I294" s="10">
        <f t="shared" si="53"/>
        <v>1</v>
      </c>
      <c r="J294">
        <f t="shared" si="54"/>
        <v>0</v>
      </c>
      <c r="K294" t="e">
        <f t="shared" si="55"/>
        <v>#VALUE!</v>
      </c>
      <c r="L294" s="9" t="e">
        <f t="shared" si="56"/>
        <v>#VALUE!</v>
      </c>
      <c r="M294" s="10" t="e">
        <f t="shared" si="57"/>
        <v>#VALUE!</v>
      </c>
      <c r="N294" s="9">
        <f t="shared" si="58"/>
        <v>0</v>
      </c>
      <c r="O294" s="10" t="e">
        <f t="shared" si="59"/>
        <v>#VALUE!</v>
      </c>
      <c r="P294">
        <f t="shared" si="60"/>
        <v>0</v>
      </c>
      <c r="AL294" t="e">
        <v>#VALUE!</v>
      </c>
      <c r="AM294" t="e">
        <v>#VALUE!</v>
      </c>
      <c r="AN294" t="e">
        <v>#VALUE!</v>
      </c>
      <c r="AO294" t="e">
        <f t="shared" si="64"/>
        <v>#VALUE!</v>
      </c>
      <c r="AP294" t="e">
        <f t="shared" si="65"/>
        <v>#VALUE!</v>
      </c>
      <c r="AQ294" t="e">
        <f t="shared" si="61"/>
        <v>#VALUE!</v>
      </c>
      <c r="AR294" t="e">
        <f t="shared" si="62"/>
        <v>#VALUE!</v>
      </c>
      <c r="AS294" t="e">
        <f t="shared" si="63"/>
        <v>#VALUE!</v>
      </c>
    </row>
    <row r="295" spans="1:45" x14ac:dyDescent="0.3">
      <c r="A295">
        <v>30</v>
      </c>
      <c r="B295">
        <v>1</v>
      </c>
      <c r="C295">
        <v>4</v>
      </c>
      <c r="D295">
        <v>3</v>
      </c>
      <c r="E295">
        <v>1</v>
      </c>
      <c r="F295">
        <v>3</v>
      </c>
      <c r="G295" s="9">
        <v>0</v>
      </c>
      <c r="H295">
        <v>1</v>
      </c>
      <c r="I295" s="10">
        <f t="shared" si="53"/>
        <v>1</v>
      </c>
      <c r="J295">
        <f t="shared" si="54"/>
        <v>0</v>
      </c>
      <c r="K295" t="e">
        <f t="shared" si="55"/>
        <v>#VALUE!</v>
      </c>
      <c r="L295" s="9" t="e">
        <f t="shared" si="56"/>
        <v>#VALUE!</v>
      </c>
      <c r="M295" s="10" t="e">
        <f t="shared" si="57"/>
        <v>#VALUE!</v>
      </c>
      <c r="N295" s="9">
        <f t="shared" si="58"/>
        <v>0</v>
      </c>
      <c r="O295" s="10" t="e">
        <f t="shared" si="59"/>
        <v>#VALUE!</v>
      </c>
      <c r="P295">
        <f t="shared" si="60"/>
        <v>0</v>
      </c>
      <c r="AL295" t="e">
        <v>#VALUE!</v>
      </c>
      <c r="AM295" t="e">
        <v>#VALUE!</v>
      </c>
      <c r="AN295" t="e">
        <v>#VALUE!</v>
      </c>
      <c r="AO295" t="e">
        <f t="shared" si="64"/>
        <v>#VALUE!</v>
      </c>
      <c r="AP295" t="e">
        <f t="shared" si="65"/>
        <v>#VALUE!</v>
      </c>
      <c r="AQ295" t="e">
        <f t="shared" si="61"/>
        <v>#VALUE!</v>
      </c>
      <c r="AR295" t="e">
        <f t="shared" si="62"/>
        <v>#VALUE!</v>
      </c>
      <c r="AS295" t="e">
        <f t="shared" si="63"/>
        <v>#VALUE!</v>
      </c>
    </row>
    <row r="296" spans="1:45" x14ac:dyDescent="0.3">
      <c r="A296">
        <v>30</v>
      </c>
      <c r="B296">
        <v>1</v>
      </c>
      <c r="C296">
        <v>4</v>
      </c>
      <c r="D296">
        <v>3</v>
      </c>
      <c r="E296">
        <v>2</v>
      </c>
      <c r="F296">
        <v>3</v>
      </c>
      <c r="G296" s="9">
        <v>1</v>
      </c>
      <c r="H296">
        <v>0</v>
      </c>
      <c r="I296" s="10">
        <f t="shared" si="53"/>
        <v>1</v>
      </c>
      <c r="J296">
        <f t="shared" si="54"/>
        <v>1</v>
      </c>
      <c r="K296" t="e">
        <f t="shared" si="55"/>
        <v>#VALUE!</v>
      </c>
      <c r="L296" s="9" t="e">
        <f t="shared" si="56"/>
        <v>#VALUE!</v>
      </c>
      <c r="M296" s="10" t="e">
        <f t="shared" si="57"/>
        <v>#VALUE!</v>
      </c>
      <c r="N296" s="9">
        <f t="shared" si="58"/>
        <v>0</v>
      </c>
      <c r="O296" s="10" t="e">
        <f t="shared" si="59"/>
        <v>#VALUE!</v>
      </c>
      <c r="P296">
        <f t="shared" si="60"/>
        <v>0</v>
      </c>
      <c r="AL296" t="e">
        <v>#VALUE!</v>
      </c>
      <c r="AM296" t="e">
        <v>#VALUE!</v>
      </c>
      <c r="AN296" t="e">
        <v>#VALUE!</v>
      </c>
      <c r="AO296" t="e">
        <f t="shared" si="64"/>
        <v>#VALUE!</v>
      </c>
      <c r="AP296" t="e">
        <f t="shared" si="65"/>
        <v>#VALUE!</v>
      </c>
      <c r="AQ296" t="e">
        <f t="shared" si="61"/>
        <v>#VALUE!</v>
      </c>
      <c r="AR296" t="e">
        <f t="shared" si="62"/>
        <v>#VALUE!</v>
      </c>
      <c r="AS296" t="e">
        <f t="shared" si="63"/>
        <v>#VALUE!</v>
      </c>
    </row>
    <row r="297" spans="1:45" x14ac:dyDescent="0.3">
      <c r="A297">
        <v>30</v>
      </c>
      <c r="B297">
        <v>1</v>
      </c>
      <c r="C297">
        <v>4</v>
      </c>
      <c r="D297">
        <v>3</v>
      </c>
      <c r="E297">
        <v>3</v>
      </c>
      <c r="F297">
        <v>3</v>
      </c>
      <c r="G297" s="9">
        <v>1</v>
      </c>
      <c r="H297">
        <v>0</v>
      </c>
      <c r="I297" s="10">
        <f t="shared" si="53"/>
        <v>1</v>
      </c>
      <c r="J297">
        <f t="shared" si="54"/>
        <v>1</v>
      </c>
      <c r="K297" t="e">
        <f t="shared" si="55"/>
        <v>#VALUE!</v>
      </c>
      <c r="L297" s="9" t="e">
        <f t="shared" si="56"/>
        <v>#VALUE!</v>
      </c>
      <c r="M297" s="10" t="e">
        <f t="shared" si="57"/>
        <v>#VALUE!</v>
      </c>
      <c r="N297" s="9">
        <f t="shared" si="58"/>
        <v>0</v>
      </c>
      <c r="O297" s="10" t="e">
        <f t="shared" si="59"/>
        <v>#VALUE!</v>
      </c>
      <c r="P297">
        <f t="shared" si="60"/>
        <v>0</v>
      </c>
      <c r="AL297" t="e">
        <v>#VALUE!</v>
      </c>
      <c r="AM297" t="e">
        <v>#VALUE!</v>
      </c>
      <c r="AN297" t="e">
        <v>#VALUE!</v>
      </c>
      <c r="AO297" t="e">
        <f t="shared" si="64"/>
        <v>#VALUE!</v>
      </c>
      <c r="AP297" t="e">
        <f t="shared" si="65"/>
        <v>#VALUE!</v>
      </c>
      <c r="AQ297" t="e">
        <f t="shared" si="61"/>
        <v>#VALUE!</v>
      </c>
      <c r="AR297" t="e">
        <f t="shared" si="62"/>
        <v>#VALUE!</v>
      </c>
      <c r="AS297" t="e">
        <f t="shared" si="63"/>
        <v>#VALUE!</v>
      </c>
    </row>
    <row r="298" spans="1:45" x14ac:dyDescent="0.3">
      <c r="A298">
        <v>30</v>
      </c>
      <c r="B298">
        <v>1</v>
      </c>
      <c r="C298">
        <v>4</v>
      </c>
      <c r="D298">
        <v>3</v>
      </c>
      <c r="E298">
        <v>4</v>
      </c>
      <c r="F298">
        <v>2</v>
      </c>
      <c r="G298" s="9">
        <v>1</v>
      </c>
      <c r="H298">
        <v>0</v>
      </c>
      <c r="I298" s="10">
        <f t="shared" si="53"/>
        <v>1</v>
      </c>
      <c r="J298">
        <f t="shared" si="54"/>
        <v>1</v>
      </c>
      <c r="K298" t="e">
        <f t="shared" si="55"/>
        <v>#VALUE!</v>
      </c>
      <c r="L298" s="9" t="e">
        <f t="shared" si="56"/>
        <v>#VALUE!</v>
      </c>
      <c r="M298" s="10" t="e">
        <f t="shared" si="57"/>
        <v>#VALUE!</v>
      </c>
      <c r="N298" s="9">
        <f t="shared" si="58"/>
        <v>0</v>
      </c>
      <c r="O298" s="10" t="e">
        <f t="shared" si="59"/>
        <v>#VALUE!</v>
      </c>
      <c r="P298">
        <f t="shared" si="60"/>
        <v>0</v>
      </c>
      <c r="AL298" t="e">
        <v>#VALUE!</v>
      </c>
      <c r="AM298" t="e">
        <v>#VALUE!</v>
      </c>
      <c r="AN298" t="e">
        <v>#VALUE!</v>
      </c>
      <c r="AO298" t="e">
        <f t="shared" si="64"/>
        <v>#VALUE!</v>
      </c>
      <c r="AP298" t="e">
        <f t="shared" si="65"/>
        <v>#VALUE!</v>
      </c>
      <c r="AQ298" t="e">
        <f t="shared" si="61"/>
        <v>#VALUE!</v>
      </c>
      <c r="AR298" t="e">
        <f t="shared" si="62"/>
        <v>#VALUE!</v>
      </c>
      <c r="AS298" t="e">
        <f t="shared" si="63"/>
        <v>#VALUE!</v>
      </c>
    </row>
    <row r="299" spans="1:45" x14ac:dyDescent="0.3">
      <c r="A299">
        <v>31</v>
      </c>
      <c r="B299">
        <v>0</v>
      </c>
      <c r="C299">
        <v>1</v>
      </c>
      <c r="D299">
        <v>2</v>
      </c>
      <c r="E299">
        <v>1</v>
      </c>
      <c r="F299">
        <v>3</v>
      </c>
      <c r="G299" s="9">
        <v>1</v>
      </c>
      <c r="H299">
        <v>0</v>
      </c>
      <c r="I299" s="10">
        <f t="shared" si="53"/>
        <v>1</v>
      </c>
      <c r="J299">
        <f t="shared" si="54"/>
        <v>1</v>
      </c>
      <c r="K299" t="e">
        <f t="shared" si="55"/>
        <v>#VALUE!</v>
      </c>
      <c r="L299" s="9" t="e">
        <f t="shared" si="56"/>
        <v>#VALUE!</v>
      </c>
      <c r="M299" s="10" t="e">
        <f t="shared" si="57"/>
        <v>#VALUE!</v>
      </c>
      <c r="N299" s="9">
        <f t="shared" si="58"/>
        <v>0</v>
      </c>
      <c r="O299" s="10" t="e">
        <f t="shared" si="59"/>
        <v>#VALUE!</v>
      </c>
      <c r="P299">
        <f t="shared" si="60"/>
        <v>0</v>
      </c>
      <c r="AL299" t="e">
        <v>#VALUE!</v>
      </c>
      <c r="AM299" t="e">
        <v>#VALUE!</v>
      </c>
      <c r="AN299" t="e">
        <v>#VALUE!</v>
      </c>
      <c r="AO299" t="e">
        <f t="shared" si="64"/>
        <v>#VALUE!</v>
      </c>
      <c r="AP299" t="e">
        <f t="shared" si="65"/>
        <v>#VALUE!</v>
      </c>
      <c r="AQ299" t="e">
        <f t="shared" si="61"/>
        <v>#VALUE!</v>
      </c>
      <c r="AR299" t="e">
        <f t="shared" si="62"/>
        <v>#VALUE!</v>
      </c>
      <c r="AS299" t="e">
        <f t="shared" si="63"/>
        <v>#VALUE!</v>
      </c>
    </row>
    <row r="300" spans="1:45" x14ac:dyDescent="0.3">
      <c r="A300">
        <v>31</v>
      </c>
      <c r="B300">
        <v>0</v>
      </c>
      <c r="C300">
        <v>1</v>
      </c>
      <c r="D300">
        <v>3</v>
      </c>
      <c r="E300">
        <v>1</v>
      </c>
      <c r="F300">
        <v>4</v>
      </c>
      <c r="G300" s="9">
        <v>1</v>
      </c>
      <c r="H300">
        <v>0</v>
      </c>
      <c r="I300" s="10">
        <f t="shared" si="53"/>
        <v>1</v>
      </c>
      <c r="J300">
        <f t="shared" si="54"/>
        <v>1</v>
      </c>
      <c r="K300" t="e">
        <f t="shared" si="55"/>
        <v>#VALUE!</v>
      </c>
      <c r="L300" s="9" t="e">
        <f t="shared" si="56"/>
        <v>#VALUE!</v>
      </c>
      <c r="M300" s="10" t="e">
        <f t="shared" si="57"/>
        <v>#VALUE!</v>
      </c>
      <c r="N300" s="9">
        <f t="shared" si="58"/>
        <v>0</v>
      </c>
      <c r="O300" s="10" t="e">
        <f t="shared" si="59"/>
        <v>#VALUE!</v>
      </c>
      <c r="P300">
        <f t="shared" si="60"/>
        <v>0</v>
      </c>
      <c r="AL300" t="e">
        <v>#VALUE!</v>
      </c>
      <c r="AM300" t="e">
        <v>#VALUE!</v>
      </c>
      <c r="AN300" t="e">
        <v>#VALUE!</v>
      </c>
      <c r="AO300" t="e">
        <f t="shared" si="64"/>
        <v>#VALUE!</v>
      </c>
      <c r="AP300" t="e">
        <f t="shared" si="65"/>
        <v>#VALUE!</v>
      </c>
      <c r="AQ300" t="e">
        <f t="shared" si="61"/>
        <v>#VALUE!</v>
      </c>
      <c r="AR300" t="e">
        <f t="shared" si="62"/>
        <v>#VALUE!</v>
      </c>
      <c r="AS300" t="e">
        <f t="shared" si="63"/>
        <v>#VALUE!</v>
      </c>
    </row>
    <row r="301" spans="1:45" x14ac:dyDescent="0.3">
      <c r="A301">
        <v>31</v>
      </c>
      <c r="B301">
        <v>0</v>
      </c>
      <c r="C301">
        <v>1</v>
      </c>
      <c r="D301">
        <v>3</v>
      </c>
      <c r="E301">
        <v>2</v>
      </c>
      <c r="F301">
        <v>1</v>
      </c>
      <c r="G301" s="9">
        <v>0</v>
      </c>
      <c r="H301">
        <v>1</v>
      </c>
      <c r="I301" s="10">
        <f t="shared" si="53"/>
        <v>1</v>
      </c>
      <c r="J301">
        <f t="shared" si="54"/>
        <v>0</v>
      </c>
      <c r="K301" t="e">
        <f t="shared" si="55"/>
        <v>#VALUE!</v>
      </c>
      <c r="L301" s="9" t="e">
        <f t="shared" si="56"/>
        <v>#VALUE!</v>
      </c>
      <c r="M301" s="10" t="e">
        <f t="shared" si="57"/>
        <v>#VALUE!</v>
      </c>
      <c r="N301" s="9">
        <f t="shared" si="58"/>
        <v>0</v>
      </c>
      <c r="O301" s="10" t="e">
        <f t="shared" si="59"/>
        <v>#VALUE!</v>
      </c>
      <c r="P301">
        <f t="shared" si="60"/>
        <v>0</v>
      </c>
      <c r="AL301" t="e">
        <v>#VALUE!</v>
      </c>
      <c r="AM301" t="e">
        <v>#VALUE!</v>
      </c>
      <c r="AN301" t="e">
        <v>#VALUE!</v>
      </c>
      <c r="AO301" t="e">
        <f t="shared" si="64"/>
        <v>#VALUE!</v>
      </c>
      <c r="AP301" t="e">
        <f t="shared" si="65"/>
        <v>#VALUE!</v>
      </c>
      <c r="AQ301" t="e">
        <f t="shared" si="61"/>
        <v>#VALUE!</v>
      </c>
      <c r="AR301" t="e">
        <f t="shared" si="62"/>
        <v>#VALUE!</v>
      </c>
      <c r="AS301" t="e">
        <f t="shared" si="63"/>
        <v>#VALUE!</v>
      </c>
    </row>
    <row r="302" spans="1:45" x14ac:dyDescent="0.3">
      <c r="A302">
        <v>31</v>
      </c>
      <c r="B302">
        <v>0</v>
      </c>
      <c r="C302">
        <v>1</v>
      </c>
      <c r="D302">
        <v>3</v>
      </c>
      <c r="E302">
        <v>5</v>
      </c>
      <c r="F302">
        <v>1</v>
      </c>
      <c r="G302" s="9">
        <v>0</v>
      </c>
      <c r="H302">
        <v>1</v>
      </c>
      <c r="I302" s="10">
        <f t="shared" si="53"/>
        <v>1</v>
      </c>
      <c r="J302">
        <f t="shared" si="54"/>
        <v>0</v>
      </c>
      <c r="K302" t="e">
        <f t="shared" si="55"/>
        <v>#VALUE!</v>
      </c>
      <c r="L302" s="9" t="e">
        <f t="shared" si="56"/>
        <v>#VALUE!</v>
      </c>
      <c r="M302" s="10" t="e">
        <f t="shared" si="57"/>
        <v>#VALUE!</v>
      </c>
      <c r="N302" s="9">
        <f t="shared" si="58"/>
        <v>0</v>
      </c>
      <c r="O302" s="10" t="e">
        <f t="shared" si="59"/>
        <v>#VALUE!</v>
      </c>
      <c r="P302">
        <f t="shared" si="60"/>
        <v>0</v>
      </c>
      <c r="AL302" t="e">
        <v>#VALUE!</v>
      </c>
      <c r="AM302" t="e">
        <v>#VALUE!</v>
      </c>
      <c r="AN302" t="e">
        <v>#VALUE!</v>
      </c>
      <c r="AO302" t="e">
        <f t="shared" si="64"/>
        <v>#VALUE!</v>
      </c>
      <c r="AP302" t="e">
        <f t="shared" si="65"/>
        <v>#VALUE!</v>
      </c>
      <c r="AQ302" t="e">
        <f t="shared" si="61"/>
        <v>#VALUE!</v>
      </c>
      <c r="AR302" t="e">
        <f t="shared" si="62"/>
        <v>#VALUE!</v>
      </c>
      <c r="AS302" t="e">
        <f t="shared" si="63"/>
        <v>#VALUE!</v>
      </c>
    </row>
    <row r="303" spans="1:45" x14ac:dyDescent="0.3">
      <c r="A303">
        <v>31</v>
      </c>
      <c r="B303">
        <v>0</v>
      </c>
      <c r="C303">
        <v>1</v>
      </c>
      <c r="D303">
        <v>3</v>
      </c>
      <c r="E303">
        <v>5</v>
      </c>
      <c r="F303">
        <v>2</v>
      </c>
      <c r="G303" s="9">
        <v>0</v>
      </c>
      <c r="H303">
        <v>1</v>
      </c>
      <c r="I303" s="10">
        <f t="shared" si="53"/>
        <v>1</v>
      </c>
      <c r="J303">
        <f t="shared" si="54"/>
        <v>0</v>
      </c>
      <c r="K303" t="e">
        <f t="shared" si="55"/>
        <v>#VALUE!</v>
      </c>
      <c r="L303" s="9" t="e">
        <f t="shared" si="56"/>
        <v>#VALUE!</v>
      </c>
      <c r="M303" s="10" t="e">
        <f t="shared" si="57"/>
        <v>#VALUE!</v>
      </c>
      <c r="N303" s="9">
        <f t="shared" si="58"/>
        <v>0</v>
      </c>
      <c r="O303" s="10" t="e">
        <f t="shared" si="59"/>
        <v>#VALUE!</v>
      </c>
      <c r="P303">
        <f t="shared" si="60"/>
        <v>0</v>
      </c>
      <c r="AL303" t="e">
        <v>#VALUE!</v>
      </c>
      <c r="AM303" t="e">
        <v>#VALUE!</v>
      </c>
      <c r="AN303" t="e">
        <v>#VALUE!</v>
      </c>
      <c r="AO303" t="e">
        <f t="shared" si="64"/>
        <v>#VALUE!</v>
      </c>
      <c r="AP303" t="e">
        <f t="shared" si="65"/>
        <v>#VALUE!</v>
      </c>
      <c r="AQ303" t="e">
        <f t="shared" si="61"/>
        <v>#VALUE!</v>
      </c>
      <c r="AR303" t="e">
        <f t="shared" si="62"/>
        <v>#VALUE!</v>
      </c>
      <c r="AS303" t="e">
        <f t="shared" si="63"/>
        <v>#VALUE!</v>
      </c>
    </row>
    <row r="304" spans="1:45" x14ac:dyDescent="0.3">
      <c r="A304">
        <v>31</v>
      </c>
      <c r="B304">
        <v>0</v>
      </c>
      <c r="C304">
        <v>2</v>
      </c>
      <c r="D304">
        <v>1</v>
      </c>
      <c r="E304">
        <v>5</v>
      </c>
      <c r="F304">
        <v>2</v>
      </c>
      <c r="G304" s="9">
        <v>1</v>
      </c>
      <c r="H304">
        <v>0</v>
      </c>
      <c r="I304" s="10">
        <f t="shared" si="53"/>
        <v>1</v>
      </c>
      <c r="J304">
        <f t="shared" si="54"/>
        <v>1</v>
      </c>
      <c r="K304" t="e">
        <f t="shared" si="55"/>
        <v>#VALUE!</v>
      </c>
      <c r="L304" s="9" t="e">
        <f t="shared" si="56"/>
        <v>#VALUE!</v>
      </c>
      <c r="M304" s="10" t="e">
        <f t="shared" si="57"/>
        <v>#VALUE!</v>
      </c>
      <c r="N304" s="9">
        <f t="shared" si="58"/>
        <v>0</v>
      </c>
      <c r="O304" s="10" t="e">
        <f t="shared" si="59"/>
        <v>#VALUE!</v>
      </c>
      <c r="P304">
        <f t="shared" si="60"/>
        <v>0</v>
      </c>
      <c r="AL304" t="e">
        <v>#VALUE!</v>
      </c>
      <c r="AM304" t="e">
        <v>#VALUE!</v>
      </c>
      <c r="AN304" t="e">
        <v>#VALUE!</v>
      </c>
      <c r="AO304" t="e">
        <f t="shared" si="64"/>
        <v>#VALUE!</v>
      </c>
      <c r="AP304" t="e">
        <f t="shared" si="65"/>
        <v>#VALUE!</v>
      </c>
      <c r="AQ304" t="e">
        <f t="shared" si="61"/>
        <v>#VALUE!</v>
      </c>
      <c r="AR304" t="e">
        <f t="shared" si="62"/>
        <v>#VALUE!</v>
      </c>
      <c r="AS304" t="e">
        <f t="shared" si="63"/>
        <v>#VALUE!</v>
      </c>
    </row>
    <row r="305" spans="1:45" x14ac:dyDescent="0.3">
      <c r="A305">
        <v>31</v>
      </c>
      <c r="B305">
        <v>0</v>
      </c>
      <c r="C305">
        <v>2</v>
      </c>
      <c r="D305">
        <v>2</v>
      </c>
      <c r="E305">
        <v>4</v>
      </c>
      <c r="F305">
        <v>2</v>
      </c>
      <c r="G305" s="9">
        <v>0</v>
      </c>
      <c r="H305">
        <v>1</v>
      </c>
      <c r="I305" s="10">
        <f t="shared" si="53"/>
        <v>1</v>
      </c>
      <c r="J305">
        <f t="shared" si="54"/>
        <v>0</v>
      </c>
      <c r="K305" t="e">
        <f t="shared" si="55"/>
        <v>#VALUE!</v>
      </c>
      <c r="L305" s="9" t="e">
        <f t="shared" si="56"/>
        <v>#VALUE!</v>
      </c>
      <c r="M305" s="10" t="e">
        <f t="shared" si="57"/>
        <v>#VALUE!</v>
      </c>
      <c r="N305" s="9">
        <f t="shared" si="58"/>
        <v>0</v>
      </c>
      <c r="O305" s="10" t="e">
        <f t="shared" si="59"/>
        <v>#VALUE!</v>
      </c>
      <c r="P305">
        <f t="shared" si="60"/>
        <v>0</v>
      </c>
      <c r="AL305" t="e">
        <v>#VALUE!</v>
      </c>
      <c r="AM305" t="e">
        <v>#VALUE!</v>
      </c>
      <c r="AN305" t="e">
        <v>#VALUE!</v>
      </c>
      <c r="AO305" t="e">
        <f t="shared" si="64"/>
        <v>#VALUE!</v>
      </c>
      <c r="AP305" t="e">
        <f t="shared" si="65"/>
        <v>#VALUE!</v>
      </c>
      <c r="AQ305" t="e">
        <f t="shared" si="61"/>
        <v>#VALUE!</v>
      </c>
      <c r="AR305" t="e">
        <f t="shared" si="62"/>
        <v>#VALUE!</v>
      </c>
      <c r="AS305" t="e">
        <f t="shared" si="63"/>
        <v>#VALUE!</v>
      </c>
    </row>
    <row r="306" spans="1:45" x14ac:dyDescent="0.3">
      <c r="A306">
        <v>31</v>
      </c>
      <c r="B306">
        <v>0</v>
      </c>
      <c r="C306">
        <v>2</v>
      </c>
      <c r="D306">
        <v>3</v>
      </c>
      <c r="E306">
        <v>3</v>
      </c>
      <c r="F306">
        <v>1</v>
      </c>
      <c r="G306" s="9">
        <v>1</v>
      </c>
      <c r="H306">
        <v>0</v>
      </c>
      <c r="I306" s="10">
        <f t="shared" si="53"/>
        <v>1</v>
      </c>
      <c r="J306">
        <f t="shared" si="54"/>
        <v>1</v>
      </c>
      <c r="K306" t="e">
        <f t="shared" si="55"/>
        <v>#VALUE!</v>
      </c>
      <c r="L306" s="9" t="e">
        <f t="shared" si="56"/>
        <v>#VALUE!</v>
      </c>
      <c r="M306" s="10" t="e">
        <f t="shared" si="57"/>
        <v>#VALUE!</v>
      </c>
      <c r="N306" s="9">
        <f t="shared" si="58"/>
        <v>0</v>
      </c>
      <c r="O306" s="10" t="e">
        <f t="shared" si="59"/>
        <v>#VALUE!</v>
      </c>
      <c r="P306">
        <f t="shared" si="60"/>
        <v>0</v>
      </c>
      <c r="AL306" t="e">
        <v>#VALUE!</v>
      </c>
      <c r="AM306" t="e">
        <v>#VALUE!</v>
      </c>
      <c r="AN306" t="e">
        <v>#VALUE!</v>
      </c>
      <c r="AO306" t="e">
        <f t="shared" si="64"/>
        <v>#VALUE!</v>
      </c>
      <c r="AP306" t="e">
        <f t="shared" si="65"/>
        <v>#VALUE!</v>
      </c>
      <c r="AQ306" t="e">
        <f t="shared" si="61"/>
        <v>#VALUE!</v>
      </c>
      <c r="AR306" t="e">
        <f t="shared" si="62"/>
        <v>#VALUE!</v>
      </c>
      <c r="AS306" t="e">
        <f t="shared" si="63"/>
        <v>#VALUE!</v>
      </c>
    </row>
    <row r="307" spans="1:45" x14ac:dyDescent="0.3">
      <c r="A307">
        <v>31</v>
      </c>
      <c r="B307">
        <v>0</v>
      </c>
      <c r="C307">
        <v>3</v>
      </c>
      <c r="D307">
        <v>1</v>
      </c>
      <c r="E307">
        <v>4</v>
      </c>
      <c r="F307">
        <v>1</v>
      </c>
      <c r="G307" s="9">
        <v>0</v>
      </c>
      <c r="H307">
        <v>1</v>
      </c>
      <c r="I307" s="10">
        <f t="shared" si="53"/>
        <v>1</v>
      </c>
      <c r="J307">
        <f t="shared" si="54"/>
        <v>0</v>
      </c>
      <c r="K307" t="e">
        <f t="shared" si="55"/>
        <v>#VALUE!</v>
      </c>
      <c r="L307" s="9" t="e">
        <f t="shared" si="56"/>
        <v>#VALUE!</v>
      </c>
      <c r="M307" s="10" t="e">
        <f t="shared" si="57"/>
        <v>#VALUE!</v>
      </c>
      <c r="N307" s="9">
        <f t="shared" si="58"/>
        <v>0</v>
      </c>
      <c r="O307" s="10" t="e">
        <f t="shared" si="59"/>
        <v>#VALUE!</v>
      </c>
      <c r="P307">
        <f t="shared" si="60"/>
        <v>0</v>
      </c>
      <c r="AL307" t="e">
        <v>#VALUE!</v>
      </c>
      <c r="AM307" t="e">
        <v>#VALUE!</v>
      </c>
      <c r="AN307" t="e">
        <v>#VALUE!</v>
      </c>
      <c r="AO307" t="e">
        <f t="shared" si="64"/>
        <v>#VALUE!</v>
      </c>
      <c r="AP307" t="e">
        <f t="shared" si="65"/>
        <v>#VALUE!</v>
      </c>
      <c r="AQ307" t="e">
        <f t="shared" si="61"/>
        <v>#VALUE!</v>
      </c>
      <c r="AR307" t="e">
        <f t="shared" si="62"/>
        <v>#VALUE!</v>
      </c>
      <c r="AS307" t="e">
        <f t="shared" si="63"/>
        <v>#VALUE!</v>
      </c>
    </row>
    <row r="308" spans="1:45" x14ac:dyDescent="0.3">
      <c r="A308">
        <v>31</v>
      </c>
      <c r="B308">
        <v>0</v>
      </c>
      <c r="C308">
        <v>3</v>
      </c>
      <c r="D308">
        <v>1</v>
      </c>
      <c r="E308">
        <v>5</v>
      </c>
      <c r="F308">
        <v>1</v>
      </c>
      <c r="G308" s="9">
        <v>0</v>
      </c>
      <c r="H308">
        <v>1</v>
      </c>
      <c r="I308" s="10">
        <f t="shared" si="53"/>
        <v>1</v>
      </c>
      <c r="J308">
        <f t="shared" si="54"/>
        <v>0</v>
      </c>
      <c r="K308" t="e">
        <f t="shared" si="55"/>
        <v>#VALUE!</v>
      </c>
      <c r="L308" s="9" t="e">
        <f t="shared" si="56"/>
        <v>#VALUE!</v>
      </c>
      <c r="M308" s="10" t="e">
        <f t="shared" si="57"/>
        <v>#VALUE!</v>
      </c>
      <c r="N308" s="9">
        <f t="shared" si="58"/>
        <v>0</v>
      </c>
      <c r="O308" s="10" t="e">
        <f t="shared" si="59"/>
        <v>#VALUE!</v>
      </c>
      <c r="P308">
        <f t="shared" si="60"/>
        <v>0</v>
      </c>
      <c r="AL308" t="e">
        <v>#VALUE!</v>
      </c>
      <c r="AM308" t="e">
        <v>#VALUE!</v>
      </c>
      <c r="AN308" t="e">
        <v>#VALUE!</v>
      </c>
      <c r="AO308" t="e">
        <f t="shared" si="64"/>
        <v>#VALUE!</v>
      </c>
      <c r="AP308" t="e">
        <f t="shared" si="65"/>
        <v>#VALUE!</v>
      </c>
      <c r="AQ308" t="e">
        <f t="shared" si="61"/>
        <v>#VALUE!</v>
      </c>
      <c r="AR308" t="e">
        <f t="shared" si="62"/>
        <v>#VALUE!</v>
      </c>
      <c r="AS308" t="e">
        <f t="shared" si="63"/>
        <v>#VALUE!</v>
      </c>
    </row>
    <row r="309" spans="1:45" x14ac:dyDescent="0.3">
      <c r="A309">
        <v>31</v>
      </c>
      <c r="B309">
        <v>0</v>
      </c>
      <c r="C309">
        <v>3</v>
      </c>
      <c r="D309">
        <v>2</v>
      </c>
      <c r="E309">
        <v>3</v>
      </c>
      <c r="F309">
        <v>3</v>
      </c>
      <c r="G309" s="9">
        <v>1</v>
      </c>
      <c r="H309">
        <v>0</v>
      </c>
      <c r="I309" s="10">
        <f t="shared" si="53"/>
        <v>1</v>
      </c>
      <c r="J309">
        <f t="shared" si="54"/>
        <v>1</v>
      </c>
      <c r="K309" t="e">
        <f t="shared" si="55"/>
        <v>#VALUE!</v>
      </c>
      <c r="L309" s="9" t="e">
        <f t="shared" si="56"/>
        <v>#VALUE!</v>
      </c>
      <c r="M309" s="10" t="e">
        <f t="shared" si="57"/>
        <v>#VALUE!</v>
      </c>
      <c r="N309" s="9">
        <f t="shared" si="58"/>
        <v>0</v>
      </c>
      <c r="O309" s="10" t="e">
        <f t="shared" si="59"/>
        <v>#VALUE!</v>
      </c>
      <c r="P309">
        <f t="shared" si="60"/>
        <v>0</v>
      </c>
      <c r="AL309" t="e">
        <v>#VALUE!</v>
      </c>
      <c r="AM309" t="e">
        <v>#VALUE!</v>
      </c>
      <c r="AN309" t="e">
        <v>#VALUE!</v>
      </c>
      <c r="AO309" t="e">
        <f t="shared" si="64"/>
        <v>#VALUE!</v>
      </c>
      <c r="AP309" t="e">
        <f t="shared" si="65"/>
        <v>#VALUE!</v>
      </c>
      <c r="AQ309" t="e">
        <f t="shared" si="61"/>
        <v>#VALUE!</v>
      </c>
      <c r="AR309" t="e">
        <f t="shared" si="62"/>
        <v>#VALUE!</v>
      </c>
      <c r="AS309" t="e">
        <f t="shared" si="63"/>
        <v>#VALUE!</v>
      </c>
    </row>
    <row r="310" spans="1:45" x14ac:dyDescent="0.3">
      <c r="A310">
        <v>31</v>
      </c>
      <c r="B310">
        <v>0</v>
      </c>
      <c r="C310">
        <v>4</v>
      </c>
      <c r="D310">
        <v>1</v>
      </c>
      <c r="E310">
        <v>1</v>
      </c>
      <c r="F310">
        <v>1</v>
      </c>
      <c r="G310" s="9">
        <v>1</v>
      </c>
      <c r="H310">
        <v>0</v>
      </c>
      <c r="I310" s="10">
        <f t="shared" si="53"/>
        <v>1</v>
      </c>
      <c r="J310">
        <f t="shared" si="54"/>
        <v>1</v>
      </c>
      <c r="K310" t="e">
        <f t="shared" si="55"/>
        <v>#VALUE!</v>
      </c>
      <c r="L310" s="9" t="e">
        <f t="shared" si="56"/>
        <v>#VALUE!</v>
      </c>
      <c r="M310" s="10" t="e">
        <f t="shared" si="57"/>
        <v>#VALUE!</v>
      </c>
      <c r="N310" s="9">
        <f t="shared" si="58"/>
        <v>0</v>
      </c>
      <c r="O310" s="10" t="e">
        <f t="shared" si="59"/>
        <v>#VALUE!</v>
      </c>
      <c r="P310">
        <f t="shared" si="60"/>
        <v>0</v>
      </c>
      <c r="AL310" t="e">
        <v>#VALUE!</v>
      </c>
      <c r="AM310" t="e">
        <v>#VALUE!</v>
      </c>
      <c r="AN310" t="e">
        <v>#VALUE!</v>
      </c>
      <c r="AO310" t="e">
        <f t="shared" si="64"/>
        <v>#VALUE!</v>
      </c>
      <c r="AP310" t="e">
        <f t="shared" si="65"/>
        <v>#VALUE!</v>
      </c>
      <c r="AQ310" t="e">
        <f t="shared" si="61"/>
        <v>#VALUE!</v>
      </c>
      <c r="AR310" t="e">
        <f t="shared" si="62"/>
        <v>#VALUE!</v>
      </c>
      <c r="AS310" t="e">
        <f t="shared" si="63"/>
        <v>#VALUE!</v>
      </c>
    </row>
    <row r="311" spans="1:45" x14ac:dyDescent="0.3">
      <c r="A311">
        <v>31</v>
      </c>
      <c r="B311">
        <v>0</v>
      </c>
      <c r="C311">
        <v>4</v>
      </c>
      <c r="D311">
        <v>2</v>
      </c>
      <c r="E311">
        <v>1</v>
      </c>
      <c r="F311">
        <v>2</v>
      </c>
      <c r="G311" s="9">
        <v>1</v>
      </c>
      <c r="H311">
        <v>0</v>
      </c>
      <c r="I311" s="10">
        <f t="shared" si="53"/>
        <v>1</v>
      </c>
      <c r="J311">
        <f t="shared" si="54"/>
        <v>1</v>
      </c>
      <c r="K311" t="e">
        <f t="shared" si="55"/>
        <v>#VALUE!</v>
      </c>
      <c r="L311" s="9" t="e">
        <f t="shared" si="56"/>
        <v>#VALUE!</v>
      </c>
      <c r="M311" s="10" t="e">
        <f t="shared" si="57"/>
        <v>#VALUE!</v>
      </c>
      <c r="N311" s="9">
        <f t="shared" si="58"/>
        <v>0</v>
      </c>
      <c r="O311" s="10" t="e">
        <f t="shared" si="59"/>
        <v>#VALUE!</v>
      </c>
      <c r="P311">
        <f t="shared" si="60"/>
        <v>0</v>
      </c>
      <c r="AL311" t="e">
        <v>#VALUE!</v>
      </c>
      <c r="AM311" t="e">
        <v>#VALUE!</v>
      </c>
      <c r="AN311" t="e">
        <v>#VALUE!</v>
      </c>
      <c r="AO311" t="e">
        <f t="shared" si="64"/>
        <v>#VALUE!</v>
      </c>
      <c r="AP311" t="e">
        <f t="shared" si="65"/>
        <v>#VALUE!</v>
      </c>
      <c r="AQ311" t="e">
        <f t="shared" si="61"/>
        <v>#VALUE!</v>
      </c>
      <c r="AR311" t="e">
        <f t="shared" si="62"/>
        <v>#VALUE!</v>
      </c>
      <c r="AS311" t="e">
        <f t="shared" si="63"/>
        <v>#VALUE!</v>
      </c>
    </row>
    <row r="312" spans="1:45" x14ac:dyDescent="0.3">
      <c r="A312">
        <v>31</v>
      </c>
      <c r="B312">
        <v>1</v>
      </c>
      <c r="C312">
        <v>2</v>
      </c>
      <c r="D312">
        <v>1</v>
      </c>
      <c r="E312">
        <v>2</v>
      </c>
      <c r="F312">
        <v>1</v>
      </c>
      <c r="G312" s="9">
        <v>0</v>
      </c>
      <c r="H312">
        <v>1</v>
      </c>
      <c r="I312" s="10">
        <f t="shared" si="53"/>
        <v>1</v>
      </c>
      <c r="J312">
        <f t="shared" si="54"/>
        <v>0</v>
      </c>
      <c r="K312" t="e">
        <f t="shared" si="55"/>
        <v>#VALUE!</v>
      </c>
      <c r="L312" s="9" t="e">
        <f t="shared" si="56"/>
        <v>#VALUE!</v>
      </c>
      <c r="M312" s="10" t="e">
        <f t="shared" si="57"/>
        <v>#VALUE!</v>
      </c>
      <c r="N312" s="9">
        <f t="shared" si="58"/>
        <v>0</v>
      </c>
      <c r="O312" s="10" t="e">
        <f t="shared" si="59"/>
        <v>#VALUE!</v>
      </c>
      <c r="P312">
        <f t="shared" si="60"/>
        <v>0</v>
      </c>
      <c r="AL312" t="e">
        <v>#VALUE!</v>
      </c>
      <c r="AM312" t="e">
        <v>#VALUE!</v>
      </c>
      <c r="AN312" t="e">
        <v>#VALUE!</v>
      </c>
      <c r="AO312" t="e">
        <f t="shared" si="64"/>
        <v>#VALUE!</v>
      </c>
      <c r="AP312" t="e">
        <f t="shared" si="65"/>
        <v>#VALUE!</v>
      </c>
      <c r="AQ312" t="e">
        <f t="shared" si="61"/>
        <v>#VALUE!</v>
      </c>
      <c r="AR312" t="e">
        <f t="shared" si="62"/>
        <v>#VALUE!</v>
      </c>
      <c r="AS312" t="e">
        <f t="shared" si="63"/>
        <v>#VALUE!</v>
      </c>
    </row>
    <row r="313" spans="1:45" x14ac:dyDescent="0.3">
      <c r="A313">
        <v>31</v>
      </c>
      <c r="B313">
        <v>1</v>
      </c>
      <c r="C313">
        <v>2</v>
      </c>
      <c r="D313">
        <v>1</v>
      </c>
      <c r="E313">
        <v>2</v>
      </c>
      <c r="F313">
        <v>4</v>
      </c>
      <c r="G313" s="9">
        <v>0</v>
      </c>
      <c r="H313">
        <v>1</v>
      </c>
      <c r="I313" s="10">
        <f t="shared" si="53"/>
        <v>1</v>
      </c>
      <c r="J313">
        <f t="shared" si="54"/>
        <v>0</v>
      </c>
      <c r="K313" t="e">
        <f t="shared" si="55"/>
        <v>#VALUE!</v>
      </c>
      <c r="L313" s="9" t="e">
        <f t="shared" si="56"/>
        <v>#VALUE!</v>
      </c>
      <c r="M313" s="10" t="e">
        <f t="shared" si="57"/>
        <v>#VALUE!</v>
      </c>
      <c r="N313" s="9">
        <f t="shared" si="58"/>
        <v>0</v>
      </c>
      <c r="O313" s="10" t="e">
        <f t="shared" si="59"/>
        <v>#VALUE!</v>
      </c>
      <c r="P313">
        <f t="shared" si="60"/>
        <v>0</v>
      </c>
      <c r="AL313" t="e">
        <v>#VALUE!</v>
      </c>
      <c r="AM313" t="e">
        <v>#VALUE!</v>
      </c>
      <c r="AN313" t="e">
        <v>#VALUE!</v>
      </c>
      <c r="AO313" t="e">
        <f t="shared" si="64"/>
        <v>#VALUE!</v>
      </c>
      <c r="AP313" t="e">
        <f t="shared" si="65"/>
        <v>#VALUE!</v>
      </c>
      <c r="AQ313" t="e">
        <f t="shared" si="61"/>
        <v>#VALUE!</v>
      </c>
      <c r="AR313" t="e">
        <f t="shared" si="62"/>
        <v>#VALUE!</v>
      </c>
      <c r="AS313" t="e">
        <f t="shared" si="63"/>
        <v>#VALUE!</v>
      </c>
    </row>
    <row r="314" spans="1:45" x14ac:dyDescent="0.3">
      <c r="A314">
        <v>31</v>
      </c>
      <c r="B314">
        <v>1</v>
      </c>
      <c r="C314">
        <v>2</v>
      </c>
      <c r="D314">
        <v>1</v>
      </c>
      <c r="E314">
        <v>4</v>
      </c>
      <c r="F314">
        <v>1</v>
      </c>
      <c r="G314" s="9">
        <v>0</v>
      </c>
      <c r="H314">
        <v>1</v>
      </c>
      <c r="I314" s="10">
        <f t="shared" si="53"/>
        <v>1</v>
      </c>
      <c r="J314">
        <f t="shared" si="54"/>
        <v>0</v>
      </c>
      <c r="K314" t="e">
        <f t="shared" si="55"/>
        <v>#VALUE!</v>
      </c>
      <c r="L314" s="9" t="e">
        <f t="shared" si="56"/>
        <v>#VALUE!</v>
      </c>
      <c r="M314" s="10" t="e">
        <f t="shared" si="57"/>
        <v>#VALUE!</v>
      </c>
      <c r="N314" s="9">
        <f t="shared" si="58"/>
        <v>0</v>
      </c>
      <c r="O314" s="10" t="e">
        <f t="shared" si="59"/>
        <v>#VALUE!</v>
      </c>
      <c r="P314">
        <f t="shared" si="60"/>
        <v>0</v>
      </c>
      <c r="AL314" t="e">
        <v>#VALUE!</v>
      </c>
      <c r="AM314" t="e">
        <v>#VALUE!</v>
      </c>
      <c r="AN314" t="e">
        <v>#VALUE!</v>
      </c>
      <c r="AO314" t="e">
        <f t="shared" si="64"/>
        <v>#VALUE!</v>
      </c>
      <c r="AP314" t="e">
        <f t="shared" si="65"/>
        <v>#VALUE!</v>
      </c>
      <c r="AQ314" t="e">
        <f t="shared" si="61"/>
        <v>#VALUE!</v>
      </c>
      <c r="AR314" t="e">
        <f t="shared" si="62"/>
        <v>#VALUE!</v>
      </c>
      <c r="AS314" t="e">
        <f t="shared" si="63"/>
        <v>#VALUE!</v>
      </c>
    </row>
    <row r="315" spans="1:45" x14ac:dyDescent="0.3">
      <c r="A315">
        <v>31</v>
      </c>
      <c r="B315">
        <v>1</v>
      </c>
      <c r="C315">
        <v>2</v>
      </c>
      <c r="D315">
        <v>1</v>
      </c>
      <c r="E315">
        <v>5</v>
      </c>
      <c r="F315">
        <v>4</v>
      </c>
      <c r="G315" s="9">
        <v>1</v>
      </c>
      <c r="H315">
        <v>0</v>
      </c>
      <c r="I315" s="10">
        <f t="shared" si="53"/>
        <v>1</v>
      </c>
      <c r="J315">
        <f t="shared" si="54"/>
        <v>1</v>
      </c>
      <c r="K315" t="e">
        <f t="shared" si="55"/>
        <v>#VALUE!</v>
      </c>
      <c r="L315" s="9" t="e">
        <f t="shared" si="56"/>
        <v>#VALUE!</v>
      </c>
      <c r="M315" s="10" t="e">
        <f t="shared" si="57"/>
        <v>#VALUE!</v>
      </c>
      <c r="N315" s="9">
        <f t="shared" si="58"/>
        <v>0</v>
      </c>
      <c r="O315" s="10" t="e">
        <f t="shared" si="59"/>
        <v>#VALUE!</v>
      </c>
      <c r="P315">
        <f t="shared" si="60"/>
        <v>0</v>
      </c>
      <c r="AL315" t="e">
        <v>#VALUE!</v>
      </c>
      <c r="AM315" t="e">
        <v>#VALUE!</v>
      </c>
      <c r="AN315" t="e">
        <v>#VALUE!</v>
      </c>
      <c r="AO315" t="e">
        <f t="shared" si="64"/>
        <v>#VALUE!</v>
      </c>
      <c r="AP315" t="e">
        <f t="shared" si="65"/>
        <v>#VALUE!</v>
      </c>
      <c r="AQ315" t="e">
        <f t="shared" si="61"/>
        <v>#VALUE!</v>
      </c>
      <c r="AR315" t="e">
        <f t="shared" si="62"/>
        <v>#VALUE!</v>
      </c>
      <c r="AS315" t="e">
        <f t="shared" si="63"/>
        <v>#VALUE!</v>
      </c>
    </row>
    <row r="316" spans="1:45" x14ac:dyDescent="0.3">
      <c r="A316">
        <v>31</v>
      </c>
      <c r="B316">
        <v>1</v>
      </c>
      <c r="C316">
        <v>2</v>
      </c>
      <c r="D316">
        <v>2</v>
      </c>
      <c r="E316">
        <v>2</v>
      </c>
      <c r="F316">
        <v>1</v>
      </c>
      <c r="G316" s="9">
        <v>1</v>
      </c>
      <c r="H316">
        <v>0</v>
      </c>
      <c r="I316" s="10">
        <f t="shared" si="53"/>
        <v>1</v>
      </c>
      <c r="J316">
        <f t="shared" si="54"/>
        <v>1</v>
      </c>
      <c r="K316" t="e">
        <f t="shared" si="55"/>
        <v>#VALUE!</v>
      </c>
      <c r="L316" s="9" t="e">
        <f t="shared" si="56"/>
        <v>#VALUE!</v>
      </c>
      <c r="M316" s="10" t="e">
        <f t="shared" si="57"/>
        <v>#VALUE!</v>
      </c>
      <c r="N316" s="9">
        <f t="shared" si="58"/>
        <v>0</v>
      </c>
      <c r="O316" s="10" t="e">
        <f t="shared" si="59"/>
        <v>#VALUE!</v>
      </c>
      <c r="P316">
        <f t="shared" si="60"/>
        <v>0</v>
      </c>
      <c r="AL316" t="e">
        <v>#VALUE!</v>
      </c>
      <c r="AM316" t="e">
        <v>#VALUE!</v>
      </c>
      <c r="AN316" t="e">
        <v>#VALUE!</v>
      </c>
      <c r="AO316" t="e">
        <f t="shared" si="64"/>
        <v>#VALUE!</v>
      </c>
      <c r="AP316" t="e">
        <f t="shared" si="65"/>
        <v>#VALUE!</v>
      </c>
      <c r="AQ316" t="e">
        <f t="shared" si="61"/>
        <v>#VALUE!</v>
      </c>
      <c r="AR316" t="e">
        <f t="shared" si="62"/>
        <v>#VALUE!</v>
      </c>
      <c r="AS316" t="e">
        <f t="shared" si="63"/>
        <v>#VALUE!</v>
      </c>
    </row>
    <row r="317" spans="1:45" x14ac:dyDescent="0.3">
      <c r="A317">
        <v>31</v>
      </c>
      <c r="B317">
        <v>1</v>
      </c>
      <c r="C317">
        <v>3</v>
      </c>
      <c r="D317">
        <v>1</v>
      </c>
      <c r="E317">
        <v>4</v>
      </c>
      <c r="F317">
        <v>1</v>
      </c>
      <c r="G317" s="9">
        <v>0</v>
      </c>
      <c r="H317">
        <v>1</v>
      </c>
      <c r="I317" s="10">
        <f t="shared" si="53"/>
        <v>1</v>
      </c>
      <c r="J317">
        <f t="shared" si="54"/>
        <v>0</v>
      </c>
      <c r="K317" t="e">
        <f t="shared" si="55"/>
        <v>#VALUE!</v>
      </c>
      <c r="L317" s="9" t="e">
        <f t="shared" si="56"/>
        <v>#VALUE!</v>
      </c>
      <c r="M317" s="10" t="e">
        <f t="shared" si="57"/>
        <v>#VALUE!</v>
      </c>
      <c r="N317" s="9">
        <f t="shared" si="58"/>
        <v>0</v>
      </c>
      <c r="O317" s="10" t="e">
        <f t="shared" si="59"/>
        <v>#VALUE!</v>
      </c>
      <c r="P317">
        <f t="shared" si="60"/>
        <v>0</v>
      </c>
      <c r="AL317" t="e">
        <v>#VALUE!</v>
      </c>
      <c r="AM317" t="e">
        <v>#VALUE!</v>
      </c>
      <c r="AN317" t="e">
        <v>#VALUE!</v>
      </c>
      <c r="AO317" t="e">
        <f t="shared" si="64"/>
        <v>#VALUE!</v>
      </c>
      <c r="AP317" t="e">
        <f t="shared" si="65"/>
        <v>#VALUE!</v>
      </c>
      <c r="AQ317" t="e">
        <f t="shared" si="61"/>
        <v>#VALUE!</v>
      </c>
      <c r="AR317" t="e">
        <f t="shared" si="62"/>
        <v>#VALUE!</v>
      </c>
      <c r="AS317" t="e">
        <f t="shared" si="63"/>
        <v>#VALUE!</v>
      </c>
    </row>
    <row r="318" spans="1:45" x14ac:dyDescent="0.3">
      <c r="A318">
        <v>31</v>
      </c>
      <c r="B318">
        <v>1</v>
      </c>
      <c r="C318">
        <v>3</v>
      </c>
      <c r="D318">
        <v>2</v>
      </c>
      <c r="E318">
        <v>3</v>
      </c>
      <c r="F318">
        <v>1</v>
      </c>
      <c r="G318" s="9">
        <v>0</v>
      </c>
      <c r="H318">
        <v>1</v>
      </c>
      <c r="I318" s="10">
        <f t="shared" si="53"/>
        <v>1</v>
      </c>
      <c r="J318">
        <f t="shared" si="54"/>
        <v>0</v>
      </c>
      <c r="K318" t="e">
        <f t="shared" si="55"/>
        <v>#VALUE!</v>
      </c>
      <c r="L318" s="9" t="e">
        <f t="shared" si="56"/>
        <v>#VALUE!</v>
      </c>
      <c r="M318" s="10" t="e">
        <f t="shared" si="57"/>
        <v>#VALUE!</v>
      </c>
      <c r="N318" s="9">
        <f t="shared" si="58"/>
        <v>0</v>
      </c>
      <c r="O318" s="10" t="e">
        <f t="shared" si="59"/>
        <v>#VALUE!</v>
      </c>
      <c r="P318">
        <f t="shared" si="60"/>
        <v>0</v>
      </c>
      <c r="AL318" t="e">
        <v>#VALUE!</v>
      </c>
      <c r="AM318" t="e">
        <v>#VALUE!</v>
      </c>
      <c r="AN318" t="e">
        <v>#VALUE!</v>
      </c>
      <c r="AO318" t="e">
        <f t="shared" si="64"/>
        <v>#VALUE!</v>
      </c>
      <c r="AP318" t="e">
        <f t="shared" si="65"/>
        <v>#VALUE!</v>
      </c>
      <c r="AQ318" t="e">
        <f t="shared" si="61"/>
        <v>#VALUE!</v>
      </c>
      <c r="AR318" t="e">
        <f t="shared" si="62"/>
        <v>#VALUE!</v>
      </c>
      <c r="AS318" t="e">
        <f t="shared" si="63"/>
        <v>#VALUE!</v>
      </c>
    </row>
    <row r="319" spans="1:45" x14ac:dyDescent="0.3">
      <c r="A319">
        <v>31</v>
      </c>
      <c r="B319">
        <v>1</v>
      </c>
      <c r="C319">
        <v>4</v>
      </c>
      <c r="D319">
        <v>1</v>
      </c>
      <c r="E319">
        <v>3</v>
      </c>
      <c r="F319">
        <v>2</v>
      </c>
      <c r="G319" s="9">
        <v>1</v>
      </c>
      <c r="H319">
        <v>1</v>
      </c>
      <c r="I319" s="10">
        <f t="shared" si="53"/>
        <v>2</v>
      </c>
      <c r="J319">
        <f t="shared" si="54"/>
        <v>0.5</v>
      </c>
      <c r="K319" t="e">
        <f t="shared" si="55"/>
        <v>#VALUE!</v>
      </c>
      <c r="L319" s="9" t="e">
        <f t="shared" si="56"/>
        <v>#VALUE!</v>
      </c>
      <c r="M319" s="10" t="e">
        <f t="shared" si="57"/>
        <v>#VALUE!</v>
      </c>
      <c r="N319" s="9">
        <f t="shared" si="58"/>
        <v>0</v>
      </c>
      <c r="O319" s="10" t="e">
        <f t="shared" si="59"/>
        <v>#VALUE!</v>
      </c>
      <c r="P319">
        <f t="shared" si="60"/>
        <v>0</v>
      </c>
      <c r="AL319" t="e">
        <v>#VALUE!</v>
      </c>
      <c r="AM319" t="e">
        <v>#VALUE!</v>
      </c>
      <c r="AN319" t="e">
        <v>#VALUE!</v>
      </c>
      <c r="AO319" t="e">
        <f t="shared" si="64"/>
        <v>#VALUE!</v>
      </c>
      <c r="AP319" t="e">
        <f t="shared" si="65"/>
        <v>#VALUE!</v>
      </c>
      <c r="AQ319" t="e">
        <f t="shared" si="61"/>
        <v>#VALUE!</v>
      </c>
      <c r="AR319" t="e">
        <f t="shared" si="62"/>
        <v>#VALUE!</v>
      </c>
      <c r="AS319" t="e">
        <f t="shared" si="63"/>
        <v>#VALUE!</v>
      </c>
    </row>
    <row r="320" spans="1:45" x14ac:dyDescent="0.3">
      <c r="A320">
        <v>31</v>
      </c>
      <c r="B320">
        <v>1</v>
      </c>
      <c r="C320">
        <v>4</v>
      </c>
      <c r="D320">
        <v>1</v>
      </c>
      <c r="E320">
        <v>4</v>
      </c>
      <c r="F320">
        <v>3</v>
      </c>
      <c r="G320" s="9">
        <v>0</v>
      </c>
      <c r="H320">
        <v>1</v>
      </c>
      <c r="I320" s="10">
        <f t="shared" si="53"/>
        <v>1</v>
      </c>
      <c r="J320">
        <f t="shared" si="54"/>
        <v>0</v>
      </c>
      <c r="K320" t="e">
        <f t="shared" si="55"/>
        <v>#VALUE!</v>
      </c>
      <c r="L320" s="9" t="e">
        <f t="shared" si="56"/>
        <v>#VALUE!</v>
      </c>
      <c r="M320" s="10" t="e">
        <f t="shared" si="57"/>
        <v>#VALUE!</v>
      </c>
      <c r="N320" s="9">
        <f t="shared" si="58"/>
        <v>0</v>
      </c>
      <c r="O320" s="10" t="e">
        <f t="shared" si="59"/>
        <v>#VALUE!</v>
      </c>
      <c r="P320">
        <f t="shared" si="60"/>
        <v>0</v>
      </c>
      <c r="AL320" t="e">
        <v>#VALUE!</v>
      </c>
      <c r="AM320" t="e">
        <v>#VALUE!</v>
      </c>
      <c r="AN320" t="e">
        <v>#VALUE!</v>
      </c>
      <c r="AO320" t="e">
        <f t="shared" si="64"/>
        <v>#VALUE!</v>
      </c>
      <c r="AP320" t="e">
        <f t="shared" si="65"/>
        <v>#VALUE!</v>
      </c>
      <c r="AQ320" t="e">
        <f t="shared" si="61"/>
        <v>#VALUE!</v>
      </c>
      <c r="AR320" t="e">
        <f t="shared" si="62"/>
        <v>#VALUE!</v>
      </c>
      <c r="AS320" t="e">
        <f t="shared" si="63"/>
        <v>#VALUE!</v>
      </c>
    </row>
    <row r="321" spans="1:45" x14ac:dyDescent="0.3">
      <c r="A321">
        <v>31</v>
      </c>
      <c r="B321">
        <v>1</v>
      </c>
      <c r="C321">
        <v>4</v>
      </c>
      <c r="D321">
        <v>1</v>
      </c>
      <c r="E321">
        <v>5</v>
      </c>
      <c r="F321">
        <v>3</v>
      </c>
      <c r="G321" s="9">
        <v>1</v>
      </c>
      <c r="H321">
        <v>0</v>
      </c>
      <c r="I321" s="10">
        <f t="shared" si="53"/>
        <v>1</v>
      </c>
      <c r="J321">
        <f t="shared" si="54"/>
        <v>1</v>
      </c>
      <c r="K321" t="e">
        <f t="shared" si="55"/>
        <v>#VALUE!</v>
      </c>
      <c r="L321" s="9" t="e">
        <f t="shared" si="56"/>
        <v>#VALUE!</v>
      </c>
      <c r="M321" s="10" t="e">
        <f t="shared" si="57"/>
        <v>#VALUE!</v>
      </c>
      <c r="N321" s="9">
        <f t="shared" si="58"/>
        <v>0</v>
      </c>
      <c r="O321" s="10" t="e">
        <f t="shared" si="59"/>
        <v>#VALUE!</v>
      </c>
      <c r="P321">
        <f t="shared" si="60"/>
        <v>0</v>
      </c>
      <c r="AL321" t="e">
        <v>#VALUE!</v>
      </c>
      <c r="AM321" t="e">
        <v>#VALUE!</v>
      </c>
      <c r="AN321" t="e">
        <v>#VALUE!</v>
      </c>
      <c r="AO321" t="e">
        <f t="shared" si="64"/>
        <v>#VALUE!</v>
      </c>
      <c r="AP321" t="e">
        <f t="shared" si="65"/>
        <v>#VALUE!</v>
      </c>
      <c r="AQ321" t="e">
        <f t="shared" si="61"/>
        <v>#VALUE!</v>
      </c>
      <c r="AR321" t="e">
        <f t="shared" si="62"/>
        <v>#VALUE!</v>
      </c>
      <c r="AS321" t="e">
        <f t="shared" si="63"/>
        <v>#VALUE!</v>
      </c>
    </row>
    <row r="322" spans="1:45" x14ac:dyDescent="0.3">
      <c r="A322">
        <v>31</v>
      </c>
      <c r="B322">
        <v>1</v>
      </c>
      <c r="C322">
        <v>4</v>
      </c>
      <c r="D322">
        <v>2</v>
      </c>
      <c r="E322">
        <v>2</v>
      </c>
      <c r="F322">
        <v>4</v>
      </c>
      <c r="G322" s="9">
        <v>0</v>
      </c>
      <c r="H322">
        <v>1</v>
      </c>
      <c r="I322" s="10">
        <f t="shared" si="53"/>
        <v>1</v>
      </c>
      <c r="J322">
        <f t="shared" si="54"/>
        <v>0</v>
      </c>
      <c r="K322" t="e">
        <f t="shared" si="55"/>
        <v>#VALUE!</v>
      </c>
      <c r="L322" s="9" t="e">
        <f t="shared" si="56"/>
        <v>#VALUE!</v>
      </c>
      <c r="M322" s="10" t="e">
        <f t="shared" si="57"/>
        <v>#VALUE!</v>
      </c>
      <c r="N322" s="9">
        <f t="shared" si="58"/>
        <v>0</v>
      </c>
      <c r="O322" s="10" t="e">
        <f t="shared" si="59"/>
        <v>#VALUE!</v>
      </c>
      <c r="P322">
        <f t="shared" si="60"/>
        <v>0</v>
      </c>
      <c r="AL322" t="e">
        <v>#VALUE!</v>
      </c>
      <c r="AM322" t="e">
        <v>#VALUE!</v>
      </c>
      <c r="AN322" t="e">
        <v>#VALUE!</v>
      </c>
      <c r="AO322" t="e">
        <f t="shared" si="64"/>
        <v>#VALUE!</v>
      </c>
      <c r="AP322" t="e">
        <f t="shared" si="65"/>
        <v>#VALUE!</v>
      </c>
      <c r="AQ322" t="e">
        <f t="shared" si="61"/>
        <v>#VALUE!</v>
      </c>
      <c r="AR322" t="e">
        <f t="shared" si="62"/>
        <v>#VALUE!</v>
      </c>
      <c r="AS322" t="e">
        <f t="shared" si="63"/>
        <v>#VALUE!</v>
      </c>
    </row>
    <row r="323" spans="1:45" x14ac:dyDescent="0.3">
      <c r="A323">
        <v>31</v>
      </c>
      <c r="B323">
        <v>1</v>
      </c>
      <c r="C323">
        <v>4</v>
      </c>
      <c r="D323">
        <v>2</v>
      </c>
      <c r="E323">
        <v>4</v>
      </c>
      <c r="F323">
        <v>1</v>
      </c>
      <c r="G323" s="9">
        <v>1</v>
      </c>
      <c r="H323">
        <v>0</v>
      </c>
      <c r="I323" s="10">
        <f t="shared" si="53"/>
        <v>1</v>
      </c>
      <c r="J323">
        <f t="shared" si="54"/>
        <v>1</v>
      </c>
      <c r="K323" t="e">
        <f t="shared" si="55"/>
        <v>#VALUE!</v>
      </c>
      <c r="L323" s="9" t="e">
        <f t="shared" si="56"/>
        <v>#VALUE!</v>
      </c>
      <c r="M323" s="10" t="e">
        <f t="shared" si="57"/>
        <v>#VALUE!</v>
      </c>
      <c r="N323" s="9">
        <f t="shared" si="58"/>
        <v>0</v>
      </c>
      <c r="O323" s="10" t="e">
        <f t="shared" si="59"/>
        <v>#VALUE!</v>
      </c>
      <c r="P323">
        <f t="shared" si="60"/>
        <v>0</v>
      </c>
      <c r="AL323" t="e">
        <v>#VALUE!</v>
      </c>
      <c r="AM323" t="e">
        <v>#VALUE!</v>
      </c>
      <c r="AN323" t="e">
        <v>#VALUE!</v>
      </c>
      <c r="AO323" t="e">
        <f t="shared" si="64"/>
        <v>#VALUE!</v>
      </c>
      <c r="AP323" t="e">
        <f t="shared" si="65"/>
        <v>#VALUE!</v>
      </c>
      <c r="AQ323" t="e">
        <f t="shared" si="61"/>
        <v>#VALUE!</v>
      </c>
      <c r="AR323" t="e">
        <f t="shared" si="62"/>
        <v>#VALUE!</v>
      </c>
      <c r="AS323" t="e">
        <f t="shared" si="63"/>
        <v>#VALUE!</v>
      </c>
    </row>
    <row r="324" spans="1:45" x14ac:dyDescent="0.3">
      <c r="A324">
        <v>32</v>
      </c>
      <c r="B324">
        <v>0</v>
      </c>
      <c r="C324">
        <v>1</v>
      </c>
      <c r="D324">
        <v>1</v>
      </c>
      <c r="E324">
        <v>3</v>
      </c>
      <c r="F324">
        <v>3</v>
      </c>
      <c r="G324" s="9">
        <v>1</v>
      </c>
      <c r="H324">
        <v>0</v>
      </c>
      <c r="I324" s="10">
        <f t="shared" si="53"/>
        <v>1</v>
      </c>
      <c r="J324">
        <f t="shared" si="54"/>
        <v>1</v>
      </c>
      <c r="K324" t="e">
        <f t="shared" si="55"/>
        <v>#VALUE!</v>
      </c>
      <c r="L324" s="9" t="e">
        <f t="shared" si="56"/>
        <v>#VALUE!</v>
      </c>
      <c r="M324" s="10" t="e">
        <f t="shared" si="57"/>
        <v>#VALUE!</v>
      </c>
      <c r="N324" s="9">
        <f t="shared" si="58"/>
        <v>0</v>
      </c>
      <c r="O324" s="10" t="e">
        <f t="shared" si="59"/>
        <v>#VALUE!</v>
      </c>
      <c r="P324">
        <f t="shared" si="60"/>
        <v>0</v>
      </c>
      <c r="AL324" t="e">
        <v>#VALUE!</v>
      </c>
      <c r="AM324" t="e">
        <v>#VALUE!</v>
      </c>
      <c r="AN324" t="e">
        <v>#VALUE!</v>
      </c>
      <c r="AO324" t="e">
        <f t="shared" si="64"/>
        <v>#VALUE!</v>
      </c>
      <c r="AP324" t="e">
        <f t="shared" si="65"/>
        <v>#VALUE!</v>
      </c>
      <c r="AQ324" t="e">
        <f t="shared" si="61"/>
        <v>#VALUE!</v>
      </c>
      <c r="AR324" t="e">
        <f t="shared" si="62"/>
        <v>#VALUE!</v>
      </c>
      <c r="AS324" t="e">
        <f t="shared" si="63"/>
        <v>#VALUE!</v>
      </c>
    </row>
    <row r="325" spans="1:45" x14ac:dyDescent="0.3">
      <c r="A325">
        <v>32</v>
      </c>
      <c r="B325">
        <v>0</v>
      </c>
      <c r="C325">
        <v>1</v>
      </c>
      <c r="D325">
        <v>1</v>
      </c>
      <c r="E325">
        <v>4</v>
      </c>
      <c r="F325">
        <v>2</v>
      </c>
      <c r="G325" s="9">
        <v>0</v>
      </c>
      <c r="H325">
        <v>1</v>
      </c>
      <c r="I325" s="10">
        <f t="shared" ref="I325:I388" si="66">G325+H325</f>
        <v>1</v>
      </c>
      <c r="J325">
        <f t="shared" ref="J325:J388" si="67">IF(I325=0,"",G325/I325)</f>
        <v>0</v>
      </c>
      <c r="K325" t="e">
        <f t="shared" ref="K325:K388" si="68">1/(1+EXP(-$R$5-MMULT(A325:F325,$R$6:$R$11)))</f>
        <v>#VALUE!</v>
      </c>
      <c r="L325" s="9" t="e">
        <f t="shared" ref="L325:L388" si="69">I325*K325</f>
        <v>#VALUE!</v>
      </c>
      <c r="M325" s="10" t="e">
        <f t="shared" ref="M325:M388" si="70">I325-L325</f>
        <v>#VALUE!</v>
      </c>
      <c r="N325" s="9">
        <f t="shared" ref="N325:N388" si="71">IFERROR(I325*(J325*LN(K325)+(1-J325)*LN(1-K325)),0)</f>
        <v>0</v>
      </c>
      <c r="O325" s="10" t="e">
        <f t="shared" ref="O325:O388" si="72">100*IF(K325&gt;=$AH$10,G325/I325,H325/I325)</f>
        <v>#VALUE!</v>
      </c>
      <c r="P325">
        <f t="shared" ref="P325:P388" si="73">IFERROR((G325-L325)^2/L325+(H325-M325)^2/M325,0)</f>
        <v>0</v>
      </c>
      <c r="AL325" t="e">
        <v>#VALUE!</v>
      </c>
      <c r="AM325" t="e">
        <v>#VALUE!</v>
      </c>
      <c r="AN325" t="e">
        <v>#VALUE!</v>
      </c>
      <c r="AO325" t="e">
        <f t="shared" si="64"/>
        <v>#VALUE!</v>
      </c>
      <c r="AP325" t="e">
        <f t="shared" si="65"/>
        <v>#VALUE!</v>
      </c>
      <c r="AQ325" t="e">
        <f t="shared" ref="AQ325:AQ388" si="74">1-AO325/AO$981</f>
        <v>#VALUE!</v>
      </c>
      <c r="AR325" t="e">
        <f t="shared" ref="AR325:AR388" si="75">1-AP325/AP$981</f>
        <v>#VALUE!</v>
      </c>
      <c r="AS325" t="e">
        <f t="shared" ref="AS325:AS388" si="76">(AQ325-AQ326)*AR325</f>
        <v>#VALUE!</v>
      </c>
    </row>
    <row r="326" spans="1:45" x14ac:dyDescent="0.3">
      <c r="A326">
        <v>32</v>
      </c>
      <c r="B326">
        <v>0</v>
      </c>
      <c r="C326">
        <v>1</v>
      </c>
      <c r="D326">
        <v>2</v>
      </c>
      <c r="E326">
        <v>4</v>
      </c>
      <c r="F326">
        <v>1</v>
      </c>
      <c r="G326" s="9">
        <v>0</v>
      </c>
      <c r="H326">
        <v>1</v>
      </c>
      <c r="I326" s="10">
        <f t="shared" si="66"/>
        <v>1</v>
      </c>
      <c r="J326">
        <f t="shared" si="67"/>
        <v>0</v>
      </c>
      <c r="K326" t="e">
        <f t="shared" si="68"/>
        <v>#VALUE!</v>
      </c>
      <c r="L326" s="9" t="e">
        <f t="shared" si="69"/>
        <v>#VALUE!</v>
      </c>
      <c r="M326" s="10" t="e">
        <f t="shared" si="70"/>
        <v>#VALUE!</v>
      </c>
      <c r="N326" s="9">
        <f t="shared" si="71"/>
        <v>0</v>
      </c>
      <c r="O326" s="10" t="e">
        <f t="shared" si="72"/>
        <v>#VALUE!</v>
      </c>
      <c r="P326">
        <f t="shared" si="73"/>
        <v>0</v>
      </c>
      <c r="AL326" t="e">
        <v>#VALUE!</v>
      </c>
      <c r="AM326" t="e">
        <v>#VALUE!</v>
      </c>
      <c r="AN326" t="e">
        <v>#VALUE!</v>
      </c>
      <c r="AO326" t="e">
        <f t="shared" ref="AO326:AO389" si="77">AO325+AM326</f>
        <v>#VALUE!</v>
      </c>
      <c r="AP326" t="e">
        <f t="shared" ref="AP326:AP389" si="78">AP325+AN326</f>
        <v>#VALUE!</v>
      </c>
      <c r="AQ326" t="e">
        <f t="shared" si="74"/>
        <v>#VALUE!</v>
      </c>
      <c r="AR326" t="e">
        <f t="shared" si="75"/>
        <v>#VALUE!</v>
      </c>
      <c r="AS326" t="e">
        <f t="shared" si="76"/>
        <v>#VALUE!</v>
      </c>
    </row>
    <row r="327" spans="1:45" x14ac:dyDescent="0.3">
      <c r="A327">
        <v>32</v>
      </c>
      <c r="B327">
        <v>0</v>
      </c>
      <c r="C327">
        <v>1</v>
      </c>
      <c r="D327">
        <v>3</v>
      </c>
      <c r="E327">
        <v>3</v>
      </c>
      <c r="F327">
        <v>3</v>
      </c>
      <c r="G327" s="9">
        <v>1</v>
      </c>
      <c r="H327">
        <v>0</v>
      </c>
      <c r="I327" s="10">
        <f t="shared" si="66"/>
        <v>1</v>
      </c>
      <c r="J327">
        <f t="shared" si="67"/>
        <v>1</v>
      </c>
      <c r="K327" t="e">
        <f t="shared" si="68"/>
        <v>#VALUE!</v>
      </c>
      <c r="L327" s="9" t="e">
        <f t="shared" si="69"/>
        <v>#VALUE!</v>
      </c>
      <c r="M327" s="10" t="e">
        <f t="shared" si="70"/>
        <v>#VALUE!</v>
      </c>
      <c r="N327" s="9">
        <f t="shared" si="71"/>
        <v>0</v>
      </c>
      <c r="O327" s="10" t="e">
        <f t="shared" si="72"/>
        <v>#VALUE!</v>
      </c>
      <c r="P327">
        <f t="shared" si="73"/>
        <v>0</v>
      </c>
      <c r="AL327" t="e">
        <v>#VALUE!</v>
      </c>
      <c r="AM327" t="e">
        <v>#VALUE!</v>
      </c>
      <c r="AN327" t="e">
        <v>#VALUE!</v>
      </c>
      <c r="AO327" t="e">
        <f t="shared" si="77"/>
        <v>#VALUE!</v>
      </c>
      <c r="AP327" t="e">
        <f t="shared" si="78"/>
        <v>#VALUE!</v>
      </c>
      <c r="AQ327" t="e">
        <f t="shared" si="74"/>
        <v>#VALUE!</v>
      </c>
      <c r="AR327" t="e">
        <f t="shared" si="75"/>
        <v>#VALUE!</v>
      </c>
      <c r="AS327" t="e">
        <f t="shared" si="76"/>
        <v>#VALUE!</v>
      </c>
    </row>
    <row r="328" spans="1:45" x14ac:dyDescent="0.3">
      <c r="A328">
        <v>32</v>
      </c>
      <c r="B328">
        <v>0</v>
      </c>
      <c r="C328">
        <v>2</v>
      </c>
      <c r="D328">
        <v>1</v>
      </c>
      <c r="E328">
        <v>3</v>
      </c>
      <c r="F328">
        <v>3</v>
      </c>
      <c r="G328" s="9">
        <v>0</v>
      </c>
      <c r="H328">
        <v>1</v>
      </c>
      <c r="I328" s="10">
        <f t="shared" si="66"/>
        <v>1</v>
      </c>
      <c r="J328">
        <f t="shared" si="67"/>
        <v>0</v>
      </c>
      <c r="K328" t="e">
        <f t="shared" si="68"/>
        <v>#VALUE!</v>
      </c>
      <c r="L328" s="9" t="e">
        <f t="shared" si="69"/>
        <v>#VALUE!</v>
      </c>
      <c r="M328" s="10" t="e">
        <f t="shared" si="70"/>
        <v>#VALUE!</v>
      </c>
      <c r="N328" s="9">
        <f t="shared" si="71"/>
        <v>0</v>
      </c>
      <c r="O328" s="10" t="e">
        <f t="shared" si="72"/>
        <v>#VALUE!</v>
      </c>
      <c r="P328">
        <f t="shared" si="73"/>
        <v>0</v>
      </c>
      <c r="AL328" t="e">
        <v>#VALUE!</v>
      </c>
      <c r="AM328" t="e">
        <v>#VALUE!</v>
      </c>
      <c r="AN328" t="e">
        <v>#VALUE!</v>
      </c>
      <c r="AO328" t="e">
        <f t="shared" si="77"/>
        <v>#VALUE!</v>
      </c>
      <c r="AP328" t="e">
        <f t="shared" si="78"/>
        <v>#VALUE!</v>
      </c>
      <c r="AQ328" t="e">
        <f t="shared" si="74"/>
        <v>#VALUE!</v>
      </c>
      <c r="AR328" t="e">
        <f t="shared" si="75"/>
        <v>#VALUE!</v>
      </c>
      <c r="AS328" t="e">
        <f t="shared" si="76"/>
        <v>#VALUE!</v>
      </c>
    </row>
    <row r="329" spans="1:45" x14ac:dyDescent="0.3">
      <c r="A329">
        <v>32</v>
      </c>
      <c r="B329">
        <v>0</v>
      </c>
      <c r="C329">
        <v>2</v>
      </c>
      <c r="D329">
        <v>1</v>
      </c>
      <c r="E329">
        <v>4</v>
      </c>
      <c r="F329">
        <v>1</v>
      </c>
      <c r="G329" s="9">
        <v>1</v>
      </c>
      <c r="H329">
        <v>1</v>
      </c>
      <c r="I329" s="10">
        <f t="shared" si="66"/>
        <v>2</v>
      </c>
      <c r="J329">
        <f t="shared" si="67"/>
        <v>0.5</v>
      </c>
      <c r="K329" t="e">
        <f t="shared" si="68"/>
        <v>#VALUE!</v>
      </c>
      <c r="L329" s="9" t="e">
        <f t="shared" si="69"/>
        <v>#VALUE!</v>
      </c>
      <c r="M329" s="10" t="e">
        <f t="shared" si="70"/>
        <v>#VALUE!</v>
      </c>
      <c r="N329" s="9">
        <f t="shared" si="71"/>
        <v>0</v>
      </c>
      <c r="O329" s="10" t="e">
        <f t="shared" si="72"/>
        <v>#VALUE!</v>
      </c>
      <c r="P329">
        <f t="shared" si="73"/>
        <v>0</v>
      </c>
      <c r="AL329" t="e">
        <v>#VALUE!</v>
      </c>
      <c r="AM329" t="e">
        <v>#VALUE!</v>
      </c>
      <c r="AN329" t="e">
        <v>#VALUE!</v>
      </c>
      <c r="AO329" t="e">
        <f t="shared" si="77"/>
        <v>#VALUE!</v>
      </c>
      <c r="AP329" t="e">
        <f t="shared" si="78"/>
        <v>#VALUE!</v>
      </c>
      <c r="AQ329" t="e">
        <f t="shared" si="74"/>
        <v>#VALUE!</v>
      </c>
      <c r="AR329" t="e">
        <f t="shared" si="75"/>
        <v>#VALUE!</v>
      </c>
      <c r="AS329" t="e">
        <f t="shared" si="76"/>
        <v>#VALUE!</v>
      </c>
    </row>
    <row r="330" spans="1:45" x14ac:dyDescent="0.3">
      <c r="A330">
        <v>32</v>
      </c>
      <c r="B330">
        <v>0</v>
      </c>
      <c r="C330">
        <v>2</v>
      </c>
      <c r="D330">
        <v>2</v>
      </c>
      <c r="E330">
        <v>2</v>
      </c>
      <c r="F330">
        <v>2</v>
      </c>
      <c r="G330" s="9">
        <v>0</v>
      </c>
      <c r="H330">
        <v>1</v>
      </c>
      <c r="I330" s="10">
        <f t="shared" si="66"/>
        <v>1</v>
      </c>
      <c r="J330">
        <f t="shared" si="67"/>
        <v>0</v>
      </c>
      <c r="K330" t="e">
        <f t="shared" si="68"/>
        <v>#VALUE!</v>
      </c>
      <c r="L330" s="9" t="e">
        <f t="shared" si="69"/>
        <v>#VALUE!</v>
      </c>
      <c r="M330" s="10" t="e">
        <f t="shared" si="70"/>
        <v>#VALUE!</v>
      </c>
      <c r="N330" s="9">
        <f t="shared" si="71"/>
        <v>0</v>
      </c>
      <c r="O330" s="10" t="e">
        <f t="shared" si="72"/>
        <v>#VALUE!</v>
      </c>
      <c r="P330">
        <f t="shared" si="73"/>
        <v>0</v>
      </c>
      <c r="AL330" t="e">
        <v>#VALUE!</v>
      </c>
      <c r="AM330" t="e">
        <v>#VALUE!</v>
      </c>
      <c r="AN330" t="e">
        <v>#VALUE!</v>
      </c>
      <c r="AO330" t="e">
        <f t="shared" si="77"/>
        <v>#VALUE!</v>
      </c>
      <c r="AP330" t="e">
        <f t="shared" si="78"/>
        <v>#VALUE!</v>
      </c>
      <c r="AQ330" t="e">
        <f t="shared" si="74"/>
        <v>#VALUE!</v>
      </c>
      <c r="AR330" t="e">
        <f t="shared" si="75"/>
        <v>#VALUE!</v>
      </c>
      <c r="AS330" t="e">
        <f t="shared" si="76"/>
        <v>#VALUE!</v>
      </c>
    </row>
    <row r="331" spans="1:45" x14ac:dyDescent="0.3">
      <c r="A331">
        <v>32</v>
      </c>
      <c r="B331">
        <v>0</v>
      </c>
      <c r="C331">
        <v>2</v>
      </c>
      <c r="D331">
        <v>2</v>
      </c>
      <c r="E331">
        <v>5</v>
      </c>
      <c r="F331">
        <v>1</v>
      </c>
      <c r="G331" s="9">
        <v>1</v>
      </c>
      <c r="H331">
        <v>0</v>
      </c>
      <c r="I331" s="10">
        <f t="shared" si="66"/>
        <v>1</v>
      </c>
      <c r="J331">
        <f t="shared" si="67"/>
        <v>1</v>
      </c>
      <c r="K331" t="e">
        <f t="shared" si="68"/>
        <v>#VALUE!</v>
      </c>
      <c r="L331" s="9" t="e">
        <f t="shared" si="69"/>
        <v>#VALUE!</v>
      </c>
      <c r="M331" s="10" t="e">
        <f t="shared" si="70"/>
        <v>#VALUE!</v>
      </c>
      <c r="N331" s="9">
        <f t="shared" si="71"/>
        <v>0</v>
      </c>
      <c r="O331" s="10" t="e">
        <f t="shared" si="72"/>
        <v>#VALUE!</v>
      </c>
      <c r="P331">
        <f t="shared" si="73"/>
        <v>0</v>
      </c>
      <c r="AL331" t="e">
        <v>#VALUE!</v>
      </c>
      <c r="AM331" t="e">
        <v>#VALUE!</v>
      </c>
      <c r="AN331" t="e">
        <v>#VALUE!</v>
      </c>
      <c r="AO331" t="e">
        <f t="shared" si="77"/>
        <v>#VALUE!</v>
      </c>
      <c r="AP331" t="e">
        <f t="shared" si="78"/>
        <v>#VALUE!</v>
      </c>
      <c r="AQ331" t="e">
        <f t="shared" si="74"/>
        <v>#VALUE!</v>
      </c>
      <c r="AR331" t="e">
        <f t="shared" si="75"/>
        <v>#VALUE!</v>
      </c>
      <c r="AS331" t="e">
        <f t="shared" si="76"/>
        <v>#VALUE!</v>
      </c>
    </row>
    <row r="332" spans="1:45" x14ac:dyDescent="0.3">
      <c r="A332">
        <v>32</v>
      </c>
      <c r="B332">
        <v>0</v>
      </c>
      <c r="C332">
        <v>2</v>
      </c>
      <c r="D332">
        <v>3</v>
      </c>
      <c r="E332">
        <v>4</v>
      </c>
      <c r="F332">
        <v>2</v>
      </c>
      <c r="G332" s="9">
        <v>1</v>
      </c>
      <c r="H332">
        <v>0</v>
      </c>
      <c r="I332" s="10">
        <f t="shared" si="66"/>
        <v>1</v>
      </c>
      <c r="J332">
        <f t="shared" si="67"/>
        <v>1</v>
      </c>
      <c r="K332" t="e">
        <f t="shared" si="68"/>
        <v>#VALUE!</v>
      </c>
      <c r="L332" s="9" t="e">
        <f t="shared" si="69"/>
        <v>#VALUE!</v>
      </c>
      <c r="M332" s="10" t="e">
        <f t="shared" si="70"/>
        <v>#VALUE!</v>
      </c>
      <c r="N332" s="9">
        <f t="shared" si="71"/>
        <v>0</v>
      </c>
      <c r="O332" s="10" t="e">
        <f t="shared" si="72"/>
        <v>#VALUE!</v>
      </c>
      <c r="P332">
        <f t="shared" si="73"/>
        <v>0</v>
      </c>
      <c r="AL332" t="e">
        <v>#VALUE!</v>
      </c>
      <c r="AM332" t="e">
        <v>#VALUE!</v>
      </c>
      <c r="AN332" t="e">
        <v>#VALUE!</v>
      </c>
      <c r="AO332" t="e">
        <f t="shared" si="77"/>
        <v>#VALUE!</v>
      </c>
      <c r="AP332" t="e">
        <f t="shared" si="78"/>
        <v>#VALUE!</v>
      </c>
      <c r="AQ332" t="e">
        <f t="shared" si="74"/>
        <v>#VALUE!</v>
      </c>
      <c r="AR332" t="e">
        <f t="shared" si="75"/>
        <v>#VALUE!</v>
      </c>
      <c r="AS332" t="e">
        <f t="shared" si="76"/>
        <v>#VALUE!</v>
      </c>
    </row>
    <row r="333" spans="1:45" x14ac:dyDescent="0.3">
      <c r="A333">
        <v>32</v>
      </c>
      <c r="B333">
        <v>0</v>
      </c>
      <c r="C333">
        <v>2</v>
      </c>
      <c r="D333">
        <v>3</v>
      </c>
      <c r="E333">
        <v>5</v>
      </c>
      <c r="F333">
        <v>3</v>
      </c>
      <c r="G333" s="9">
        <v>0</v>
      </c>
      <c r="H333">
        <v>1</v>
      </c>
      <c r="I333" s="10">
        <f t="shared" si="66"/>
        <v>1</v>
      </c>
      <c r="J333">
        <f t="shared" si="67"/>
        <v>0</v>
      </c>
      <c r="K333" t="e">
        <f t="shared" si="68"/>
        <v>#VALUE!</v>
      </c>
      <c r="L333" s="9" t="e">
        <f t="shared" si="69"/>
        <v>#VALUE!</v>
      </c>
      <c r="M333" s="10" t="e">
        <f t="shared" si="70"/>
        <v>#VALUE!</v>
      </c>
      <c r="N333" s="9">
        <f t="shared" si="71"/>
        <v>0</v>
      </c>
      <c r="O333" s="10" t="e">
        <f t="shared" si="72"/>
        <v>#VALUE!</v>
      </c>
      <c r="P333">
        <f t="shared" si="73"/>
        <v>0</v>
      </c>
      <c r="AL333" t="e">
        <v>#VALUE!</v>
      </c>
      <c r="AM333" t="e">
        <v>#VALUE!</v>
      </c>
      <c r="AN333" t="e">
        <v>#VALUE!</v>
      </c>
      <c r="AO333" t="e">
        <f t="shared" si="77"/>
        <v>#VALUE!</v>
      </c>
      <c r="AP333" t="e">
        <f t="shared" si="78"/>
        <v>#VALUE!</v>
      </c>
      <c r="AQ333" t="e">
        <f t="shared" si="74"/>
        <v>#VALUE!</v>
      </c>
      <c r="AR333" t="e">
        <f t="shared" si="75"/>
        <v>#VALUE!</v>
      </c>
      <c r="AS333" t="e">
        <f t="shared" si="76"/>
        <v>#VALUE!</v>
      </c>
    </row>
    <row r="334" spans="1:45" x14ac:dyDescent="0.3">
      <c r="A334">
        <v>32</v>
      </c>
      <c r="B334">
        <v>0</v>
      </c>
      <c r="C334">
        <v>3</v>
      </c>
      <c r="D334">
        <v>1</v>
      </c>
      <c r="E334">
        <v>4</v>
      </c>
      <c r="F334">
        <v>4</v>
      </c>
      <c r="G334" s="9">
        <v>0</v>
      </c>
      <c r="H334">
        <v>1</v>
      </c>
      <c r="I334" s="10">
        <f t="shared" si="66"/>
        <v>1</v>
      </c>
      <c r="J334">
        <f t="shared" si="67"/>
        <v>0</v>
      </c>
      <c r="K334" t="e">
        <f t="shared" si="68"/>
        <v>#VALUE!</v>
      </c>
      <c r="L334" s="9" t="e">
        <f t="shared" si="69"/>
        <v>#VALUE!</v>
      </c>
      <c r="M334" s="10" t="e">
        <f t="shared" si="70"/>
        <v>#VALUE!</v>
      </c>
      <c r="N334" s="9">
        <f t="shared" si="71"/>
        <v>0</v>
      </c>
      <c r="O334" s="10" t="e">
        <f t="shared" si="72"/>
        <v>#VALUE!</v>
      </c>
      <c r="P334">
        <f t="shared" si="73"/>
        <v>0</v>
      </c>
      <c r="AL334" t="e">
        <v>#VALUE!</v>
      </c>
      <c r="AM334" t="e">
        <v>#VALUE!</v>
      </c>
      <c r="AN334" t="e">
        <v>#VALUE!</v>
      </c>
      <c r="AO334" t="e">
        <f t="shared" si="77"/>
        <v>#VALUE!</v>
      </c>
      <c r="AP334" t="e">
        <f t="shared" si="78"/>
        <v>#VALUE!</v>
      </c>
      <c r="AQ334" t="e">
        <f t="shared" si="74"/>
        <v>#VALUE!</v>
      </c>
      <c r="AR334" t="e">
        <f t="shared" si="75"/>
        <v>#VALUE!</v>
      </c>
      <c r="AS334" t="e">
        <f t="shared" si="76"/>
        <v>#VALUE!</v>
      </c>
    </row>
    <row r="335" spans="1:45" x14ac:dyDescent="0.3">
      <c r="A335">
        <v>32</v>
      </c>
      <c r="B335">
        <v>0</v>
      </c>
      <c r="C335">
        <v>3</v>
      </c>
      <c r="D335">
        <v>2</v>
      </c>
      <c r="E335">
        <v>3</v>
      </c>
      <c r="F335">
        <v>2</v>
      </c>
      <c r="G335" s="9">
        <v>0</v>
      </c>
      <c r="H335">
        <v>1</v>
      </c>
      <c r="I335" s="10">
        <f t="shared" si="66"/>
        <v>1</v>
      </c>
      <c r="J335">
        <f t="shared" si="67"/>
        <v>0</v>
      </c>
      <c r="K335" t="e">
        <f t="shared" si="68"/>
        <v>#VALUE!</v>
      </c>
      <c r="L335" s="9" t="e">
        <f t="shared" si="69"/>
        <v>#VALUE!</v>
      </c>
      <c r="M335" s="10" t="e">
        <f t="shared" si="70"/>
        <v>#VALUE!</v>
      </c>
      <c r="N335" s="9">
        <f t="shared" si="71"/>
        <v>0</v>
      </c>
      <c r="O335" s="10" t="e">
        <f t="shared" si="72"/>
        <v>#VALUE!</v>
      </c>
      <c r="P335">
        <f t="shared" si="73"/>
        <v>0</v>
      </c>
      <c r="AL335" t="e">
        <v>#VALUE!</v>
      </c>
      <c r="AM335" t="e">
        <v>#VALUE!</v>
      </c>
      <c r="AN335" t="e">
        <v>#VALUE!</v>
      </c>
      <c r="AO335" t="e">
        <f t="shared" si="77"/>
        <v>#VALUE!</v>
      </c>
      <c r="AP335" t="e">
        <f t="shared" si="78"/>
        <v>#VALUE!</v>
      </c>
      <c r="AQ335" t="e">
        <f t="shared" si="74"/>
        <v>#VALUE!</v>
      </c>
      <c r="AR335" t="e">
        <f t="shared" si="75"/>
        <v>#VALUE!</v>
      </c>
      <c r="AS335" t="e">
        <f t="shared" si="76"/>
        <v>#VALUE!</v>
      </c>
    </row>
    <row r="336" spans="1:45" x14ac:dyDescent="0.3">
      <c r="A336">
        <v>32</v>
      </c>
      <c r="B336">
        <v>0</v>
      </c>
      <c r="C336">
        <v>3</v>
      </c>
      <c r="D336">
        <v>2</v>
      </c>
      <c r="E336">
        <v>5</v>
      </c>
      <c r="F336">
        <v>3</v>
      </c>
      <c r="G336" s="9">
        <v>1</v>
      </c>
      <c r="H336">
        <v>0</v>
      </c>
      <c r="I336" s="10">
        <f t="shared" si="66"/>
        <v>1</v>
      </c>
      <c r="J336">
        <f t="shared" si="67"/>
        <v>1</v>
      </c>
      <c r="K336" t="e">
        <f t="shared" si="68"/>
        <v>#VALUE!</v>
      </c>
      <c r="L336" s="9" t="e">
        <f t="shared" si="69"/>
        <v>#VALUE!</v>
      </c>
      <c r="M336" s="10" t="e">
        <f t="shared" si="70"/>
        <v>#VALUE!</v>
      </c>
      <c r="N336" s="9">
        <f t="shared" si="71"/>
        <v>0</v>
      </c>
      <c r="O336" s="10" t="e">
        <f t="shared" si="72"/>
        <v>#VALUE!</v>
      </c>
      <c r="P336">
        <f t="shared" si="73"/>
        <v>0</v>
      </c>
      <c r="AL336" t="e">
        <v>#VALUE!</v>
      </c>
      <c r="AM336" t="e">
        <v>#VALUE!</v>
      </c>
      <c r="AN336" t="e">
        <v>#VALUE!</v>
      </c>
      <c r="AO336" t="e">
        <f t="shared" si="77"/>
        <v>#VALUE!</v>
      </c>
      <c r="AP336" t="e">
        <f t="shared" si="78"/>
        <v>#VALUE!</v>
      </c>
      <c r="AQ336" t="e">
        <f t="shared" si="74"/>
        <v>#VALUE!</v>
      </c>
      <c r="AR336" t="e">
        <f t="shared" si="75"/>
        <v>#VALUE!</v>
      </c>
      <c r="AS336" t="e">
        <f t="shared" si="76"/>
        <v>#VALUE!</v>
      </c>
    </row>
    <row r="337" spans="1:45" x14ac:dyDescent="0.3">
      <c r="A337">
        <v>32</v>
      </c>
      <c r="B337">
        <v>0</v>
      </c>
      <c r="C337">
        <v>4</v>
      </c>
      <c r="D337">
        <v>2</v>
      </c>
      <c r="E337">
        <v>2</v>
      </c>
      <c r="F337">
        <v>3</v>
      </c>
      <c r="G337" s="9">
        <v>0</v>
      </c>
      <c r="H337">
        <v>1</v>
      </c>
      <c r="I337" s="10">
        <f t="shared" si="66"/>
        <v>1</v>
      </c>
      <c r="J337">
        <f t="shared" si="67"/>
        <v>0</v>
      </c>
      <c r="K337" t="e">
        <f t="shared" si="68"/>
        <v>#VALUE!</v>
      </c>
      <c r="L337" s="9" t="e">
        <f t="shared" si="69"/>
        <v>#VALUE!</v>
      </c>
      <c r="M337" s="10" t="e">
        <f t="shared" si="70"/>
        <v>#VALUE!</v>
      </c>
      <c r="N337" s="9">
        <f t="shared" si="71"/>
        <v>0</v>
      </c>
      <c r="O337" s="10" t="e">
        <f t="shared" si="72"/>
        <v>#VALUE!</v>
      </c>
      <c r="P337">
        <f t="shared" si="73"/>
        <v>0</v>
      </c>
      <c r="AL337" t="e">
        <v>#VALUE!</v>
      </c>
      <c r="AM337" t="e">
        <v>#VALUE!</v>
      </c>
      <c r="AN337" t="e">
        <v>#VALUE!</v>
      </c>
      <c r="AO337" t="e">
        <f t="shared" si="77"/>
        <v>#VALUE!</v>
      </c>
      <c r="AP337" t="e">
        <f t="shared" si="78"/>
        <v>#VALUE!</v>
      </c>
      <c r="AQ337" t="e">
        <f t="shared" si="74"/>
        <v>#VALUE!</v>
      </c>
      <c r="AR337" t="e">
        <f t="shared" si="75"/>
        <v>#VALUE!</v>
      </c>
      <c r="AS337" t="e">
        <f t="shared" si="76"/>
        <v>#VALUE!</v>
      </c>
    </row>
    <row r="338" spans="1:45" x14ac:dyDescent="0.3">
      <c r="A338">
        <v>32</v>
      </c>
      <c r="B338">
        <v>0</v>
      </c>
      <c r="C338">
        <v>4</v>
      </c>
      <c r="D338">
        <v>3</v>
      </c>
      <c r="E338">
        <v>2</v>
      </c>
      <c r="F338">
        <v>3</v>
      </c>
      <c r="G338" s="9">
        <v>1</v>
      </c>
      <c r="H338">
        <v>0</v>
      </c>
      <c r="I338" s="10">
        <f t="shared" si="66"/>
        <v>1</v>
      </c>
      <c r="J338">
        <f t="shared" si="67"/>
        <v>1</v>
      </c>
      <c r="K338" t="e">
        <f t="shared" si="68"/>
        <v>#VALUE!</v>
      </c>
      <c r="L338" s="9" t="e">
        <f t="shared" si="69"/>
        <v>#VALUE!</v>
      </c>
      <c r="M338" s="10" t="e">
        <f t="shared" si="70"/>
        <v>#VALUE!</v>
      </c>
      <c r="N338" s="9">
        <f t="shared" si="71"/>
        <v>0</v>
      </c>
      <c r="O338" s="10" t="e">
        <f t="shared" si="72"/>
        <v>#VALUE!</v>
      </c>
      <c r="P338">
        <f t="shared" si="73"/>
        <v>0</v>
      </c>
      <c r="AL338" t="e">
        <v>#VALUE!</v>
      </c>
      <c r="AM338" t="e">
        <v>#VALUE!</v>
      </c>
      <c r="AN338" t="e">
        <v>#VALUE!</v>
      </c>
      <c r="AO338" t="e">
        <f t="shared" si="77"/>
        <v>#VALUE!</v>
      </c>
      <c r="AP338" t="e">
        <f t="shared" si="78"/>
        <v>#VALUE!</v>
      </c>
      <c r="AQ338" t="e">
        <f t="shared" si="74"/>
        <v>#VALUE!</v>
      </c>
      <c r="AR338" t="e">
        <f t="shared" si="75"/>
        <v>#VALUE!</v>
      </c>
      <c r="AS338" t="e">
        <f t="shared" si="76"/>
        <v>#VALUE!</v>
      </c>
    </row>
    <row r="339" spans="1:45" x14ac:dyDescent="0.3">
      <c r="A339">
        <v>32</v>
      </c>
      <c r="B339">
        <v>1</v>
      </c>
      <c r="C339">
        <v>2</v>
      </c>
      <c r="D339">
        <v>1</v>
      </c>
      <c r="E339">
        <v>1</v>
      </c>
      <c r="F339">
        <v>4</v>
      </c>
      <c r="G339" s="9">
        <v>0</v>
      </c>
      <c r="H339">
        <v>1</v>
      </c>
      <c r="I339" s="10">
        <f t="shared" si="66"/>
        <v>1</v>
      </c>
      <c r="J339">
        <f t="shared" si="67"/>
        <v>0</v>
      </c>
      <c r="K339" t="e">
        <f t="shared" si="68"/>
        <v>#VALUE!</v>
      </c>
      <c r="L339" s="9" t="e">
        <f t="shared" si="69"/>
        <v>#VALUE!</v>
      </c>
      <c r="M339" s="10" t="e">
        <f t="shared" si="70"/>
        <v>#VALUE!</v>
      </c>
      <c r="N339" s="9">
        <f t="shared" si="71"/>
        <v>0</v>
      </c>
      <c r="O339" s="10" t="e">
        <f t="shared" si="72"/>
        <v>#VALUE!</v>
      </c>
      <c r="P339">
        <f t="shared" si="73"/>
        <v>0</v>
      </c>
      <c r="AL339" t="e">
        <v>#VALUE!</v>
      </c>
      <c r="AM339" t="e">
        <v>#VALUE!</v>
      </c>
      <c r="AN339" t="e">
        <v>#VALUE!</v>
      </c>
      <c r="AO339" t="e">
        <f t="shared" si="77"/>
        <v>#VALUE!</v>
      </c>
      <c r="AP339" t="e">
        <f t="shared" si="78"/>
        <v>#VALUE!</v>
      </c>
      <c r="AQ339" t="e">
        <f t="shared" si="74"/>
        <v>#VALUE!</v>
      </c>
      <c r="AR339" t="e">
        <f t="shared" si="75"/>
        <v>#VALUE!</v>
      </c>
      <c r="AS339" t="e">
        <f t="shared" si="76"/>
        <v>#VALUE!</v>
      </c>
    </row>
    <row r="340" spans="1:45" x14ac:dyDescent="0.3">
      <c r="A340">
        <v>32</v>
      </c>
      <c r="B340">
        <v>1</v>
      </c>
      <c r="C340">
        <v>2</v>
      </c>
      <c r="D340">
        <v>1</v>
      </c>
      <c r="E340">
        <v>3</v>
      </c>
      <c r="F340">
        <v>1</v>
      </c>
      <c r="G340" s="9">
        <v>0</v>
      </c>
      <c r="H340">
        <v>1</v>
      </c>
      <c r="I340" s="10">
        <f t="shared" si="66"/>
        <v>1</v>
      </c>
      <c r="J340">
        <f t="shared" si="67"/>
        <v>0</v>
      </c>
      <c r="K340" t="e">
        <f t="shared" si="68"/>
        <v>#VALUE!</v>
      </c>
      <c r="L340" s="9" t="e">
        <f t="shared" si="69"/>
        <v>#VALUE!</v>
      </c>
      <c r="M340" s="10" t="e">
        <f t="shared" si="70"/>
        <v>#VALUE!</v>
      </c>
      <c r="N340" s="9">
        <f t="shared" si="71"/>
        <v>0</v>
      </c>
      <c r="O340" s="10" t="e">
        <f t="shared" si="72"/>
        <v>#VALUE!</v>
      </c>
      <c r="P340">
        <f t="shared" si="73"/>
        <v>0</v>
      </c>
      <c r="AL340" t="e">
        <v>#VALUE!</v>
      </c>
      <c r="AM340" t="e">
        <v>#VALUE!</v>
      </c>
      <c r="AN340" t="e">
        <v>#VALUE!</v>
      </c>
      <c r="AO340" t="e">
        <f t="shared" si="77"/>
        <v>#VALUE!</v>
      </c>
      <c r="AP340" t="e">
        <f t="shared" si="78"/>
        <v>#VALUE!</v>
      </c>
      <c r="AQ340" t="e">
        <f t="shared" si="74"/>
        <v>#VALUE!</v>
      </c>
      <c r="AR340" t="e">
        <f t="shared" si="75"/>
        <v>#VALUE!</v>
      </c>
      <c r="AS340" t="e">
        <f t="shared" si="76"/>
        <v>#VALUE!</v>
      </c>
    </row>
    <row r="341" spans="1:45" x14ac:dyDescent="0.3">
      <c r="A341">
        <v>32</v>
      </c>
      <c r="B341">
        <v>1</v>
      </c>
      <c r="C341">
        <v>2</v>
      </c>
      <c r="D341">
        <v>2</v>
      </c>
      <c r="E341">
        <v>2</v>
      </c>
      <c r="F341">
        <v>2</v>
      </c>
      <c r="G341" s="9">
        <v>0</v>
      </c>
      <c r="H341">
        <v>1</v>
      </c>
      <c r="I341" s="10">
        <f t="shared" si="66"/>
        <v>1</v>
      </c>
      <c r="J341">
        <f t="shared" si="67"/>
        <v>0</v>
      </c>
      <c r="K341" t="e">
        <f t="shared" si="68"/>
        <v>#VALUE!</v>
      </c>
      <c r="L341" s="9" t="e">
        <f t="shared" si="69"/>
        <v>#VALUE!</v>
      </c>
      <c r="M341" s="10" t="e">
        <f t="shared" si="70"/>
        <v>#VALUE!</v>
      </c>
      <c r="N341" s="9">
        <f t="shared" si="71"/>
        <v>0</v>
      </c>
      <c r="O341" s="10" t="e">
        <f t="shared" si="72"/>
        <v>#VALUE!</v>
      </c>
      <c r="P341">
        <f t="shared" si="73"/>
        <v>0</v>
      </c>
      <c r="AL341" t="e">
        <v>#VALUE!</v>
      </c>
      <c r="AM341" t="e">
        <v>#VALUE!</v>
      </c>
      <c r="AN341" t="e">
        <v>#VALUE!</v>
      </c>
      <c r="AO341" t="e">
        <f t="shared" si="77"/>
        <v>#VALUE!</v>
      </c>
      <c r="AP341" t="e">
        <f t="shared" si="78"/>
        <v>#VALUE!</v>
      </c>
      <c r="AQ341" t="e">
        <f t="shared" si="74"/>
        <v>#VALUE!</v>
      </c>
      <c r="AR341" t="e">
        <f t="shared" si="75"/>
        <v>#VALUE!</v>
      </c>
      <c r="AS341" t="e">
        <f t="shared" si="76"/>
        <v>#VALUE!</v>
      </c>
    </row>
    <row r="342" spans="1:45" x14ac:dyDescent="0.3">
      <c r="A342">
        <v>32</v>
      </c>
      <c r="B342">
        <v>1</v>
      </c>
      <c r="C342">
        <v>2</v>
      </c>
      <c r="D342">
        <v>2</v>
      </c>
      <c r="E342">
        <v>3</v>
      </c>
      <c r="F342">
        <v>3</v>
      </c>
      <c r="G342" s="9">
        <v>1</v>
      </c>
      <c r="H342">
        <v>0</v>
      </c>
      <c r="I342" s="10">
        <f t="shared" si="66"/>
        <v>1</v>
      </c>
      <c r="J342">
        <f t="shared" si="67"/>
        <v>1</v>
      </c>
      <c r="K342" t="e">
        <f t="shared" si="68"/>
        <v>#VALUE!</v>
      </c>
      <c r="L342" s="9" t="e">
        <f t="shared" si="69"/>
        <v>#VALUE!</v>
      </c>
      <c r="M342" s="10" t="e">
        <f t="shared" si="70"/>
        <v>#VALUE!</v>
      </c>
      <c r="N342" s="9">
        <f t="shared" si="71"/>
        <v>0</v>
      </c>
      <c r="O342" s="10" t="e">
        <f t="shared" si="72"/>
        <v>#VALUE!</v>
      </c>
      <c r="P342">
        <f t="shared" si="73"/>
        <v>0</v>
      </c>
      <c r="AL342" t="e">
        <v>#VALUE!</v>
      </c>
      <c r="AM342" t="e">
        <v>#VALUE!</v>
      </c>
      <c r="AN342" t="e">
        <v>#VALUE!</v>
      </c>
      <c r="AO342" t="e">
        <f t="shared" si="77"/>
        <v>#VALUE!</v>
      </c>
      <c r="AP342" t="e">
        <f t="shared" si="78"/>
        <v>#VALUE!</v>
      </c>
      <c r="AQ342" t="e">
        <f t="shared" si="74"/>
        <v>#VALUE!</v>
      </c>
      <c r="AR342" t="e">
        <f t="shared" si="75"/>
        <v>#VALUE!</v>
      </c>
      <c r="AS342" t="e">
        <f t="shared" si="76"/>
        <v>#VALUE!</v>
      </c>
    </row>
    <row r="343" spans="1:45" x14ac:dyDescent="0.3">
      <c r="A343">
        <v>32</v>
      </c>
      <c r="B343">
        <v>1</v>
      </c>
      <c r="C343">
        <v>3</v>
      </c>
      <c r="D343">
        <v>1</v>
      </c>
      <c r="E343">
        <v>5</v>
      </c>
      <c r="F343">
        <v>3</v>
      </c>
      <c r="G343" s="9">
        <v>0</v>
      </c>
      <c r="H343">
        <v>1</v>
      </c>
      <c r="I343" s="10">
        <f t="shared" si="66"/>
        <v>1</v>
      </c>
      <c r="J343">
        <f t="shared" si="67"/>
        <v>0</v>
      </c>
      <c r="K343" t="e">
        <f t="shared" si="68"/>
        <v>#VALUE!</v>
      </c>
      <c r="L343" s="9" t="e">
        <f t="shared" si="69"/>
        <v>#VALUE!</v>
      </c>
      <c r="M343" s="10" t="e">
        <f t="shared" si="70"/>
        <v>#VALUE!</v>
      </c>
      <c r="N343" s="9">
        <f t="shared" si="71"/>
        <v>0</v>
      </c>
      <c r="O343" s="10" t="e">
        <f t="shared" si="72"/>
        <v>#VALUE!</v>
      </c>
      <c r="P343">
        <f t="shared" si="73"/>
        <v>0</v>
      </c>
      <c r="AL343" t="e">
        <v>#VALUE!</v>
      </c>
      <c r="AM343" t="e">
        <v>#VALUE!</v>
      </c>
      <c r="AN343" t="e">
        <v>#VALUE!</v>
      </c>
      <c r="AO343" t="e">
        <f t="shared" si="77"/>
        <v>#VALUE!</v>
      </c>
      <c r="AP343" t="e">
        <f t="shared" si="78"/>
        <v>#VALUE!</v>
      </c>
      <c r="AQ343" t="e">
        <f t="shared" si="74"/>
        <v>#VALUE!</v>
      </c>
      <c r="AR343" t="e">
        <f t="shared" si="75"/>
        <v>#VALUE!</v>
      </c>
      <c r="AS343" t="e">
        <f t="shared" si="76"/>
        <v>#VALUE!</v>
      </c>
    </row>
    <row r="344" spans="1:45" x14ac:dyDescent="0.3">
      <c r="A344">
        <v>32</v>
      </c>
      <c r="B344">
        <v>1</v>
      </c>
      <c r="C344">
        <v>4</v>
      </c>
      <c r="D344">
        <v>1</v>
      </c>
      <c r="E344">
        <v>1</v>
      </c>
      <c r="F344">
        <v>1</v>
      </c>
      <c r="G344" s="9">
        <v>1</v>
      </c>
      <c r="H344">
        <v>0</v>
      </c>
      <c r="I344" s="10">
        <f t="shared" si="66"/>
        <v>1</v>
      </c>
      <c r="J344">
        <f t="shared" si="67"/>
        <v>1</v>
      </c>
      <c r="K344" t="e">
        <f t="shared" si="68"/>
        <v>#VALUE!</v>
      </c>
      <c r="L344" s="9" t="e">
        <f t="shared" si="69"/>
        <v>#VALUE!</v>
      </c>
      <c r="M344" s="10" t="e">
        <f t="shared" si="70"/>
        <v>#VALUE!</v>
      </c>
      <c r="N344" s="9">
        <f t="shared" si="71"/>
        <v>0</v>
      </c>
      <c r="O344" s="10" t="e">
        <f t="shared" si="72"/>
        <v>#VALUE!</v>
      </c>
      <c r="P344">
        <f t="shared" si="73"/>
        <v>0</v>
      </c>
      <c r="AL344" t="e">
        <v>#VALUE!</v>
      </c>
      <c r="AM344" t="e">
        <v>#VALUE!</v>
      </c>
      <c r="AN344" t="e">
        <v>#VALUE!</v>
      </c>
      <c r="AO344" t="e">
        <f t="shared" si="77"/>
        <v>#VALUE!</v>
      </c>
      <c r="AP344" t="e">
        <f t="shared" si="78"/>
        <v>#VALUE!</v>
      </c>
      <c r="AQ344" t="e">
        <f t="shared" si="74"/>
        <v>#VALUE!</v>
      </c>
      <c r="AR344" t="e">
        <f t="shared" si="75"/>
        <v>#VALUE!</v>
      </c>
      <c r="AS344" t="e">
        <f t="shared" si="76"/>
        <v>#VALUE!</v>
      </c>
    </row>
    <row r="345" spans="1:45" x14ac:dyDescent="0.3">
      <c r="A345">
        <v>32</v>
      </c>
      <c r="B345">
        <v>1</v>
      </c>
      <c r="C345">
        <v>4</v>
      </c>
      <c r="D345">
        <v>1</v>
      </c>
      <c r="E345">
        <v>1</v>
      </c>
      <c r="F345">
        <v>3</v>
      </c>
      <c r="G345" s="9">
        <v>0</v>
      </c>
      <c r="H345">
        <v>1</v>
      </c>
      <c r="I345" s="10">
        <f t="shared" si="66"/>
        <v>1</v>
      </c>
      <c r="J345">
        <f t="shared" si="67"/>
        <v>0</v>
      </c>
      <c r="K345" t="e">
        <f t="shared" si="68"/>
        <v>#VALUE!</v>
      </c>
      <c r="L345" s="9" t="e">
        <f t="shared" si="69"/>
        <v>#VALUE!</v>
      </c>
      <c r="M345" s="10" t="e">
        <f t="shared" si="70"/>
        <v>#VALUE!</v>
      </c>
      <c r="N345" s="9">
        <f t="shared" si="71"/>
        <v>0</v>
      </c>
      <c r="O345" s="10" t="e">
        <f t="shared" si="72"/>
        <v>#VALUE!</v>
      </c>
      <c r="P345">
        <f t="shared" si="73"/>
        <v>0</v>
      </c>
      <c r="AL345" t="e">
        <v>#VALUE!</v>
      </c>
      <c r="AM345" t="e">
        <v>#VALUE!</v>
      </c>
      <c r="AN345" t="e">
        <v>#VALUE!</v>
      </c>
      <c r="AO345" t="e">
        <f t="shared" si="77"/>
        <v>#VALUE!</v>
      </c>
      <c r="AP345" t="e">
        <f t="shared" si="78"/>
        <v>#VALUE!</v>
      </c>
      <c r="AQ345" t="e">
        <f t="shared" si="74"/>
        <v>#VALUE!</v>
      </c>
      <c r="AR345" t="e">
        <f t="shared" si="75"/>
        <v>#VALUE!</v>
      </c>
      <c r="AS345" t="e">
        <f t="shared" si="76"/>
        <v>#VALUE!</v>
      </c>
    </row>
    <row r="346" spans="1:45" x14ac:dyDescent="0.3">
      <c r="A346">
        <v>32</v>
      </c>
      <c r="B346">
        <v>1</v>
      </c>
      <c r="C346">
        <v>4</v>
      </c>
      <c r="D346">
        <v>2</v>
      </c>
      <c r="E346">
        <v>3</v>
      </c>
      <c r="F346">
        <v>2</v>
      </c>
      <c r="G346" s="9">
        <v>1</v>
      </c>
      <c r="H346">
        <v>0</v>
      </c>
      <c r="I346" s="10">
        <f t="shared" si="66"/>
        <v>1</v>
      </c>
      <c r="J346">
        <f t="shared" si="67"/>
        <v>1</v>
      </c>
      <c r="K346" t="e">
        <f t="shared" si="68"/>
        <v>#VALUE!</v>
      </c>
      <c r="L346" s="9" t="e">
        <f t="shared" si="69"/>
        <v>#VALUE!</v>
      </c>
      <c r="M346" s="10" t="e">
        <f t="shared" si="70"/>
        <v>#VALUE!</v>
      </c>
      <c r="N346" s="9">
        <f t="shared" si="71"/>
        <v>0</v>
      </c>
      <c r="O346" s="10" t="e">
        <f t="shared" si="72"/>
        <v>#VALUE!</v>
      </c>
      <c r="P346">
        <f t="shared" si="73"/>
        <v>0</v>
      </c>
      <c r="AL346" t="e">
        <v>#VALUE!</v>
      </c>
      <c r="AM346" t="e">
        <v>#VALUE!</v>
      </c>
      <c r="AN346" t="e">
        <v>#VALUE!</v>
      </c>
      <c r="AO346" t="e">
        <f t="shared" si="77"/>
        <v>#VALUE!</v>
      </c>
      <c r="AP346" t="e">
        <f t="shared" si="78"/>
        <v>#VALUE!</v>
      </c>
      <c r="AQ346" t="e">
        <f t="shared" si="74"/>
        <v>#VALUE!</v>
      </c>
      <c r="AR346" t="e">
        <f t="shared" si="75"/>
        <v>#VALUE!</v>
      </c>
      <c r="AS346" t="e">
        <f t="shared" si="76"/>
        <v>#VALUE!</v>
      </c>
    </row>
    <row r="347" spans="1:45" x14ac:dyDescent="0.3">
      <c r="A347">
        <v>32</v>
      </c>
      <c r="B347">
        <v>1</v>
      </c>
      <c r="C347">
        <v>4</v>
      </c>
      <c r="D347">
        <v>3</v>
      </c>
      <c r="E347">
        <v>4</v>
      </c>
      <c r="F347">
        <v>2</v>
      </c>
      <c r="G347" s="9">
        <v>0</v>
      </c>
      <c r="H347">
        <v>1</v>
      </c>
      <c r="I347" s="10">
        <f t="shared" si="66"/>
        <v>1</v>
      </c>
      <c r="J347">
        <f t="shared" si="67"/>
        <v>0</v>
      </c>
      <c r="K347" t="e">
        <f t="shared" si="68"/>
        <v>#VALUE!</v>
      </c>
      <c r="L347" s="9" t="e">
        <f t="shared" si="69"/>
        <v>#VALUE!</v>
      </c>
      <c r="M347" s="10" t="e">
        <f t="shared" si="70"/>
        <v>#VALUE!</v>
      </c>
      <c r="N347" s="9">
        <f t="shared" si="71"/>
        <v>0</v>
      </c>
      <c r="O347" s="10" t="e">
        <f t="shared" si="72"/>
        <v>#VALUE!</v>
      </c>
      <c r="P347">
        <f t="shared" si="73"/>
        <v>0</v>
      </c>
      <c r="AL347" t="e">
        <v>#VALUE!</v>
      </c>
      <c r="AM347" t="e">
        <v>#VALUE!</v>
      </c>
      <c r="AN347" t="e">
        <v>#VALUE!</v>
      </c>
      <c r="AO347" t="e">
        <f t="shared" si="77"/>
        <v>#VALUE!</v>
      </c>
      <c r="AP347" t="e">
        <f t="shared" si="78"/>
        <v>#VALUE!</v>
      </c>
      <c r="AQ347" t="e">
        <f t="shared" si="74"/>
        <v>#VALUE!</v>
      </c>
      <c r="AR347" t="e">
        <f t="shared" si="75"/>
        <v>#VALUE!</v>
      </c>
      <c r="AS347" t="e">
        <f t="shared" si="76"/>
        <v>#VALUE!</v>
      </c>
    </row>
    <row r="348" spans="1:45" x14ac:dyDescent="0.3">
      <c r="A348">
        <v>32</v>
      </c>
      <c r="B348">
        <v>1</v>
      </c>
      <c r="C348">
        <v>4</v>
      </c>
      <c r="D348">
        <v>3</v>
      </c>
      <c r="E348">
        <v>5</v>
      </c>
      <c r="F348">
        <v>3</v>
      </c>
      <c r="G348" s="9">
        <v>0</v>
      </c>
      <c r="H348">
        <v>1</v>
      </c>
      <c r="I348" s="10">
        <f t="shared" si="66"/>
        <v>1</v>
      </c>
      <c r="J348">
        <f t="shared" si="67"/>
        <v>0</v>
      </c>
      <c r="K348" t="e">
        <f t="shared" si="68"/>
        <v>#VALUE!</v>
      </c>
      <c r="L348" s="9" t="e">
        <f t="shared" si="69"/>
        <v>#VALUE!</v>
      </c>
      <c r="M348" s="10" t="e">
        <f t="shared" si="70"/>
        <v>#VALUE!</v>
      </c>
      <c r="N348" s="9">
        <f t="shared" si="71"/>
        <v>0</v>
      </c>
      <c r="O348" s="10" t="e">
        <f t="shared" si="72"/>
        <v>#VALUE!</v>
      </c>
      <c r="P348">
        <f t="shared" si="73"/>
        <v>0</v>
      </c>
      <c r="AL348" t="e">
        <v>#VALUE!</v>
      </c>
      <c r="AM348" t="e">
        <v>#VALUE!</v>
      </c>
      <c r="AN348" t="e">
        <v>#VALUE!</v>
      </c>
      <c r="AO348" t="e">
        <f t="shared" si="77"/>
        <v>#VALUE!</v>
      </c>
      <c r="AP348" t="e">
        <f t="shared" si="78"/>
        <v>#VALUE!</v>
      </c>
      <c r="AQ348" t="e">
        <f t="shared" si="74"/>
        <v>#VALUE!</v>
      </c>
      <c r="AR348" t="e">
        <f t="shared" si="75"/>
        <v>#VALUE!</v>
      </c>
      <c r="AS348" t="e">
        <f t="shared" si="76"/>
        <v>#VALUE!</v>
      </c>
    </row>
    <row r="349" spans="1:45" x14ac:dyDescent="0.3">
      <c r="A349">
        <v>33</v>
      </c>
      <c r="B349">
        <v>0</v>
      </c>
      <c r="C349">
        <v>1</v>
      </c>
      <c r="D349">
        <v>1</v>
      </c>
      <c r="E349">
        <v>1</v>
      </c>
      <c r="F349">
        <v>4</v>
      </c>
      <c r="G349" s="9">
        <v>1</v>
      </c>
      <c r="H349">
        <v>0</v>
      </c>
      <c r="I349" s="10">
        <f t="shared" si="66"/>
        <v>1</v>
      </c>
      <c r="J349">
        <f t="shared" si="67"/>
        <v>1</v>
      </c>
      <c r="K349" t="e">
        <f t="shared" si="68"/>
        <v>#VALUE!</v>
      </c>
      <c r="L349" s="9" t="e">
        <f t="shared" si="69"/>
        <v>#VALUE!</v>
      </c>
      <c r="M349" s="10" t="e">
        <f t="shared" si="70"/>
        <v>#VALUE!</v>
      </c>
      <c r="N349" s="9">
        <f t="shared" si="71"/>
        <v>0</v>
      </c>
      <c r="O349" s="10" t="e">
        <f t="shared" si="72"/>
        <v>#VALUE!</v>
      </c>
      <c r="P349">
        <f t="shared" si="73"/>
        <v>0</v>
      </c>
      <c r="AL349" t="e">
        <v>#VALUE!</v>
      </c>
      <c r="AM349" t="e">
        <v>#VALUE!</v>
      </c>
      <c r="AN349" t="e">
        <v>#VALUE!</v>
      </c>
      <c r="AO349" t="e">
        <f t="shared" si="77"/>
        <v>#VALUE!</v>
      </c>
      <c r="AP349" t="e">
        <f t="shared" si="78"/>
        <v>#VALUE!</v>
      </c>
      <c r="AQ349" t="e">
        <f t="shared" si="74"/>
        <v>#VALUE!</v>
      </c>
      <c r="AR349" t="e">
        <f t="shared" si="75"/>
        <v>#VALUE!</v>
      </c>
      <c r="AS349" t="e">
        <f t="shared" si="76"/>
        <v>#VALUE!</v>
      </c>
    </row>
    <row r="350" spans="1:45" x14ac:dyDescent="0.3">
      <c r="A350">
        <v>33</v>
      </c>
      <c r="B350">
        <v>0</v>
      </c>
      <c r="C350">
        <v>1</v>
      </c>
      <c r="D350">
        <v>2</v>
      </c>
      <c r="E350">
        <v>1</v>
      </c>
      <c r="F350">
        <v>2</v>
      </c>
      <c r="G350" s="9">
        <v>0</v>
      </c>
      <c r="H350">
        <v>1</v>
      </c>
      <c r="I350" s="10">
        <f t="shared" si="66"/>
        <v>1</v>
      </c>
      <c r="J350">
        <f t="shared" si="67"/>
        <v>0</v>
      </c>
      <c r="K350" t="e">
        <f t="shared" si="68"/>
        <v>#VALUE!</v>
      </c>
      <c r="L350" s="9" t="e">
        <f t="shared" si="69"/>
        <v>#VALUE!</v>
      </c>
      <c r="M350" s="10" t="e">
        <f t="shared" si="70"/>
        <v>#VALUE!</v>
      </c>
      <c r="N350" s="9">
        <f t="shared" si="71"/>
        <v>0</v>
      </c>
      <c r="O350" s="10" t="e">
        <f t="shared" si="72"/>
        <v>#VALUE!</v>
      </c>
      <c r="P350">
        <f t="shared" si="73"/>
        <v>0</v>
      </c>
      <c r="AL350" t="e">
        <v>#VALUE!</v>
      </c>
      <c r="AM350" t="e">
        <v>#VALUE!</v>
      </c>
      <c r="AN350" t="e">
        <v>#VALUE!</v>
      </c>
      <c r="AO350" t="e">
        <f t="shared" si="77"/>
        <v>#VALUE!</v>
      </c>
      <c r="AP350" t="e">
        <f t="shared" si="78"/>
        <v>#VALUE!</v>
      </c>
      <c r="AQ350" t="e">
        <f t="shared" si="74"/>
        <v>#VALUE!</v>
      </c>
      <c r="AR350" t="e">
        <f t="shared" si="75"/>
        <v>#VALUE!</v>
      </c>
      <c r="AS350" t="e">
        <f t="shared" si="76"/>
        <v>#VALUE!</v>
      </c>
    </row>
    <row r="351" spans="1:45" x14ac:dyDescent="0.3">
      <c r="A351">
        <v>33</v>
      </c>
      <c r="B351">
        <v>0</v>
      </c>
      <c r="C351">
        <v>1</v>
      </c>
      <c r="D351">
        <v>2</v>
      </c>
      <c r="E351">
        <v>4</v>
      </c>
      <c r="F351">
        <v>2</v>
      </c>
      <c r="G351" s="9">
        <v>1</v>
      </c>
      <c r="H351">
        <v>0</v>
      </c>
      <c r="I351" s="10">
        <f t="shared" si="66"/>
        <v>1</v>
      </c>
      <c r="J351">
        <f t="shared" si="67"/>
        <v>1</v>
      </c>
      <c r="K351" t="e">
        <f t="shared" si="68"/>
        <v>#VALUE!</v>
      </c>
      <c r="L351" s="9" t="e">
        <f t="shared" si="69"/>
        <v>#VALUE!</v>
      </c>
      <c r="M351" s="10" t="e">
        <f t="shared" si="70"/>
        <v>#VALUE!</v>
      </c>
      <c r="N351" s="9">
        <f t="shared" si="71"/>
        <v>0</v>
      </c>
      <c r="O351" s="10" t="e">
        <f t="shared" si="72"/>
        <v>#VALUE!</v>
      </c>
      <c r="P351">
        <f t="shared" si="73"/>
        <v>0</v>
      </c>
      <c r="AL351" t="e">
        <v>#VALUE!</v>
      </c>
      <c r="AM351" t="e">
        <v>#VALUE!</v>
      </c>
      <c r="AN351" t="e">
        <v>#VALUE!</v>
      </c>
      <c r="AO351" t="e">
        <f t="shared" si="77"/>
        <v>#VALUE!</v>
      </c>
      <c r="AP351" t="e">
        <f t="shared" si="78"/>
        <v>#VALUE!</v>
      </c>
      <c r="AQ351" t="e">
        <f t="shared" si="74"/>
        <v>#VALUE!</v>
      </c>
      <c r="AR351" t="e">
        <f t="shared" si="75"/>
        <v>#VALUE!</v>
      </c>
      <c r="AS351" t="e">
        <f t="shared" si="76"/>
        <v>#VALUE!</v>
      </c>
    </row>
    <row r="352" spans="1:45" x14ac:dyDescent="0.3">
      <c r="A352">
        <v>33</v>
      </c>
      <c r="B352">
        <v>0</v>
      </c>
      <c r="C352">
        <v>1</v>
      </c>
      <c r="D352">
        <v>3</v>
      </c>
      <c r="E352">
        <v>4</v>
      </c>
      <c r="F352">
        <v>2</v>
      </c>
      <c r="G352" s="9">
        <v>0</v>
      </c>
      <c r="H352">
        <v>1</v>
      </c>
      <c r="I352" s="10">
        <f t="shared" si="66"/>
        <v>1</v>
      </c>
      <c r="J352">
        <f t="shared" si="67"/>
        <v>0</v>
      </c>
      <c r="K352" t="e">
        <f t="shared" si="68"/>
        <v>#VALUE!</v>
      </c>
      <c r="L352" s="9" t="e">
        <f t="shared" si="69"/>
        <v>#VALUE!</v>
      </c>
      <c r="M352" s="10" t="e">
        <f t="shared" si="70"/>
        <v>#VALUE!</v>
      </c>
      <c r="N352" s="9">
        <f t="shared" si="71"/>
        <v>0</v>
      </c>
      <c r="O352" s="10" t="e">
        <f t="shared" si="72"/>
        <v>#VALUE!</v>
      </c>
      <c r="P352">
        <f t="shared" si="73"/>
        <v>0</v>
      </c>
      <c r="AL352" t="e">
        <v>#VALUE!</v>
      </c>
      <c r="AM352" t="e">
        <v>#VALUE!</v>
      </c>
      <c r="AN352" t="e">
        <v>#VALUE!</v>
      </c>
      <c r="AO352" t="e">
        <f t="shared" si="77"/>
        <v>#VALUE!</v>
      </c>
      <c r="AP352" t="e">
        <f t="shared" si="78"/>
        <v>#VALUE!</v>
      </c>
      <c r="AQ352" t="e">
        <f t="shared" si="74"/>
        <v>#VALUE!</v>
      </c>
      <c r="AR352" t="e">
        <f t="shared" si="75"/>
        <v>#VALUE!</v>
      </c>
      <c r="AS352" t="e">
        <f t="shared" si="76"/>
        <v>#VALUE!</v>
      </c>
    </row>
    <row r="353" spans="1:45" x14ac:dyDescent="0.3">
      <c r="A353">
        <v>33</v>
      </c>
      <c r="B353">
        <v>0</v>
      </c>
      <c r="C353">
        <v>2</v>
      </c>
      <c r="D353">
        <v>1</v>
      </c>
      <c r="E353">
        <v>2</v>
      </c>
      <c r="F353">
        <v>2</v>
      </c>
      <c r="G353" s="9">
        <v>0</v>
      </c>
      <c r="H353">
        <v>1</v>
      </c>
      <c r="I353" s="10">
        <f t="shared" si="66"/>
        <v>1</v>
      </c>
      <c r="J353">
        <f t="shared" si="67"/>
        <v>0</v>
      </c>
      <c r="K353" t="e">
        <f t="shared" si="68"/>
        <v>#VALUE!</v>
      </c>
      <c r="L353" s="9" t="e">
        <f t="shared" si="69"/>
        <v>#VALUE!</v>
      </c>
      <c r="M353" s="10" t="e">
        <f t="shared" si="70"/>
        <v>#VALUE!</v>
      </c>
      <c r="N353" s="9">
        <f t="shared" si="71"/>
        <v>0</v>
      </c>
      <c r="O353" s="10" t="e">
        <f t="shared" si="72"/>
        <v>#VALUE!</v>
      </c>
      <c r="P353">
        <f t="shared" si="73"/>
        <v>0</v>
      </c>
      <c r="AL353" t="e">
        <v>#VALUE!</v>
      </c>
      <c r="AM353" t="e">
        <v>#VALUE!</v>
      </c>
      <c r="AN353" t="e">
        <v>#VALUE!</v>
      </c>
      <c r="AO353" t="e">
        <f t="shared" si="77"/>
        <v>#VALUE!</v>
      </c>
      <c r="AP353" t="e">
        <f t="shared" si="78"/>
        <v>#VALUE!</v>
      </c>
      <c r="AQ353" t="e">
        <f t="shared" si="74"/>
        <v>#VALUE!</v>
      </c>
      <c r="AR353" t="e">
        <f t="shared" si="75"/>
        <v>#VALUE!</v>
      </c>
      <c r="AS353" t="e">
        <f t="shared" si="76"/>
        <v>#VALUE!</v>
      </c>
    </row>
    <row r="354" spans="1:45" x14ac:dyDescent="0.3">
      <c r="A354">
        <v>33</v>
      </c>
      <c r="B354">
        <v>0</v>
      </c>
      <c r="C354">
        <v>2</v>
      </c>
      <c r="D354">
        <v>1</v>
      </c>
      <c r="E354">
        <v>2</v>
      </c>
      <c r="F354">
        <v>4</v>
      </c>
      <c r="G354" s="9">
        <v>0</v>
      </c>
      <c r="H354">
        <v>1</v>
      </c>
      <c r="I354" s="10">
        <f t="shared" si="66"/>
        <v>1</v>
      </c>
      <c r="J354">
        <f t="shared" si="67"/>
        <v>0</v>
      </c>
      <c r="K354" t="e">
        <f t="shared" si="68"/>
        <v>#VALUE!</v>
      </c>
      <c r="L354" s="9" t="e">
        <f t="shared" si="69"/>
        <v>#VALUE!</v>
      </c>
      <c r="M354" s="10" t="e">
        <f t="shared" si="70"/>
        <v>#VALUE!</v>
      </c>
      <c r="N354" s="9">
        <f t="shared" si="71"/>
        <v>0</v>
      </c>
      <c r="O354" s="10" t="e">
        <f t="shared" si="72"/>
        <v>#VALUE!</v>
      </c>
      <c r="P354">
        <f t="shared" si="73"/>
        <v>0</v>
      </c>
      <c r="AL354" t="e">
        <v>#VALUE!</v>
      </c>
      <c r="AM354" t="e">
        <v>#VALUE!</v>
      </c>
      <c r="AN354" t="e">
        <v>#VALUE!</v>
      </c>
      <c r="AO354" t="e">
        <f t="shared" si="77"/>
        <v>#VALUE!</v>
      </c>
      <c r="AP354" t="e">
        <f t="shared" si="78"/>
        <v>#VALUE!</v>
      </c>
      <c r="AQ354" t="e">
        <f t="shared" si="74"/>
        <v>#VALUE!</v>
      </c>
      <c r="AR354" t="e">
        <f t="shared" si="75"/>
        <v>#VALUE!</v>
      </c>
      <c r="AS354" t="e">
        <f t="shared" si="76"/>
        <v>#VALUE!</v>
      </c>
    </row>
    <row r="355" spans="1:45" x14ac:dyDescent="0.3">
      <c r="A355">
        <v>33</v>
      </c>
      <c r="B355">
        <v>0</v>
      </c>
      <c r="C355">
        <v>2</v>
      </c>
      <c r="D355">
        <v>1</v>
      </c>
      <c r="E355">
        <v>3</v>
      </c>
      <c r="F355">
        <v>3</v>
      </c>
      <c r="G355" s="9">
        <v>0</v>
      </c>
      <c r="H355">
        <v>1</v>
      </c>
      <c r="I355" s="10">
        <f t="shared" si="66"/>
        <v>1</v>
      </c>
      <c r="J355">
        <f t="shared" si="67"/>
        <v>0</v>
      </c>
      <c r="K355" t="e">
        <f t="shared" si="68"/>
        <v>#VALUE!</v>
      </c>
      <c r="L355" s="9" t="e">
        <f t="shared" si="69"/>
        <v>#VALUE!</v>
      </c>
      <c r="M355" s="10" t="e">
        <f t="shared" si="70"/>
        <v>#VALUE!</v>
      </c>
      <c r="N355" s="9">
        <f t="shared" si="71"/>
        <v>0</v>
      </c>
      <c r="O355" s="10" t="e">
        <f t="shared" si="72"/>
        <v>#VALUE!</v>
      </c>
      <c r="P355">
        <f t="shared" si="73"/>
        <v>0</v>
      </c>
      <c r="AL355" t="e">
        <v>#VALUE!</v>
      </c>
      <c r="AM355" t="e">
        <v>#VALUE!</v>
      </c>
      <c r="AN355" t="e">
        <v>#VALUE!</v>
      </c>
      <c r="AO355" t="e">
        <f t="shared" si="77"/>
        <v>#VALUE!</v>
      </c>
      <c r="AP355" t="e">
        <f t="shared" si="78"/>
        <v>#VALUE!</v>
      </c>
      <c r="AQ355" t="e">
        <f t="shared" si="74"/>
        <v>#VALUE!</v>
      </c>
      <c r="AR355" t="e">
        <f t="shared" si="75"/>
        <v>#VALUE!</v>
      </c>
      <c r="AS355" t="e">
        <f t="shared" si="76"/>
        <v>#VALUE!</v>
      </c>
    </row>
    <row r="356" spans="1:45" x14ac:dyDescent="0.3">
      <c r="A356">
        <v>33</v>
      </c>
      <c r="B356">
        <v>0</v>
      </c>
      <c r="C356">
        <v>3</v>
      </c>
      <c r="D356">
        <v>1</v>
      </c>
      <c r="E356">
        <v>4</v>
      </c>
      <c r="F356">
        <v>3</v>
      </c>
      <c r="G356" s="9">
        <v>0</v>
      </c>
      <c r="H356">
        <v>1</v>
      </c>
      <c r="I356" s="10">
        <f t="shared" si="66"/>
        <v>1</v>
      </c>
      <c r="J356">
        <f t="shared" si="67"/>
        <v>0</v>
      </c>
      <c r="K356" t="e">
        <f t="shared" si="68"/>
        <v>#VALUE!</v>
      </c>
      <c r="L356" s="9" t="e">
        <f t="shared" si="69"/>
        <v>#VALUE!</v>
      </c>
      <c r="M356" s="10" t="e">
        <f t="shared" si="70"/>
        <v>#VALUE!</v>
      </c>
      <c r="N356" s="9">
        <f t="shared" si="71"/>
        <v>0</v>
      </c>
      <c r="O356" s="10" t="e">
        <f t="shared" si="72"/>
        <v>#VALUE!</v>
      </c>
      <c r="P356">
        <f t="shared" si="73"/>
        <v>0</v>
      </c>
      <c r="AL356" t="e">
        <v>#VALUE!</v>
      </c>
      <c r="AM356" t="e">
        <v>#VALUE!</v>
      </c>
      <c r="AN356" t="e">
        <v>#VALUE!</v>
      </c>
      <c r="AO356" t="e">
        <f t="shared" si="77"/>
        <v>#VALUE!</v>
      </c>
      <c r="AP356" t="e">
        <f t="shared" si="78"/>
        <v>#VALUE!</v>
      </c>
      <c r="AQ356" t="e">
        <f t="shared" si="74"/>
        <v>#VALUE!</v>
      </c>
      <c r="AR356" t="e">
        <f t="shared" si="75"/>
        <v>#VALUE!</v>
      </c>
      <c r="AS356" t="e">
        <f t="shared" si="76"/>
        <v>#VALUE!</v>
      </c>
    </row>
    <row r="357" spans="1:45" x14ac:dyDescent="0.3">
      <c r="A357">
        <v>33</v>
      </c>
      <c r="B357">
        <v>0</v>
      </c>
      <c r="C357">
        <v>4</v>
      </c>
      <c r="D357">
        <v>1</v>
      </c>
      <c r="E357">
        <v>2</v>
      </c>
      <c r="F357">
        <v>1</v>
      </c>
      <c r="G357" s="9">
        <v>0</v>
      </c>
      <c r="H357">
        <v>1</v>
      </c>
      <c r="I357" s="10">
        <f t="shared" si="66"/>
        <v>1</v>
      </c>
      <c r="J357">
        <f t="shared" si="67"/>
        <v>0</v>
      </c>
      <c r="K357" t="e">
        <f t="shared" si="68"/>
        <v>#VALUE!</v>
      </c>
      <c r="L357" s="9" t="e">
        <f t="shared" si="69"/>
        <v>#VALUE!</v>
      </c>
      <c r="M357" s="10" t="e">
        <f t="shared" si="70"/>
        <v>#VALUE!</v>
      </c>
      <c r="N357" s="9">
        <f t="shared" si="71"/>
        <v>0</v>
      </c>
      <c r="O357" s="10" t="e">
        <f t="shared" si="72"/>
        <v>#VALUE!</v>
      </c>
      <c r="P357">
        <f t="shared" si="73"/>
        <v>0</v>
      </c>
      <c r="AL357" t="e">
        <v>#VALUE!</v>
      </c>
      <c r="AM357" t="e">
        <v>#VALUE!</v>
      </c>
      <c r="AN357" t="e">
        <v>#VALUE!</v>
      </c>
      <c r="AO357" t="e">
        <f t="shared" si="77"/>
        <v>#VALUE!</v>
      </c>
      <c r="AP357" t="e">
        <f t="shared" si="78"/>
        <v>#VALUE!</v>
      </c>
      <c r="AQ357" t="e">
        <f t="shared" si="74"/>
        <v>#VALUE!</v>
      </c>
      <c r="AR357" t="e">
        <f t="shared" si="75"/>
        <v>#VALUE!</v>
      </c>
      <c r="AS357" t="e">
        <f t="shared" si="76"/>
        <v>#VALUE!</v>
      </c>
    </row>
    <row r="358" spans="1:45" x14ac:dyDescent="0.3">
      <c r="A358">
        <v>33</v>
      </c>
      <c r="B358">
        <v>0</v>
      </c>
      <c r="C358">
        <v>4</v>
      </c>
      <c r="D358">
        <v>1</v>
      </c>
      <c r="E358">
        <v>2</v>
      </c>
      <c r="F358">
        <v>2</v>
      </c>
      <c r="G358" s="9">
        <v>0</v>
      </c>
      <c r="H358">
        <v>1</v>
      </c>
      <c r="I358" s="10">
        <f t="shared" si="66"/>
        <v>1</v>
      </c>
      <c r="J358">
        <f t="shared" si="67"/>
        <v>0</v>
      </c>
      <c r="K358" t="e">
        <f t="shared" si="68"/>
        <v>#VALUE!</v>
      </c>
      <c r="L358" s="9" t="e">
        <f t="shared" si="69"/>
        <v>#VALUE!</v>
      </c>
      <c r="M358" s="10" t="e">
        <f t="shared" si="70"/>
        <v>#VALUE!</v>
      </c>
      <c r="N358" s="9">
        <f t="shared" si="71"/>
        <v>0</v>
      </c>
      <c r="O358" s="10" t="e">
        <f t="shared" si="72"/>
        <v>#VALUE!</v>
      </c>
      <c r="P358">
        <f t="shared" si="73"/>
        <v>0</v>
      </c>
      <c r="AL358" t="e">
        <v>#VALUE!</v>
      </c>
      <c r="AM358" t="e">
        <v>#VALUE!</v>
      </c>
      <c r="AN358" t="e">
        <v>#VALUE!</v>
      </c>
      <c r="AO358" t="e">
        <f t="shared" si="77"/>
        <v>#VALUE!</v>
      </c>
      <c r="AP358" t="e">
        <f t="shared" si="78"/>
        <v>#VALUE!</v>
      </c>
      <c r="AQ358" t="e">
        <f t="shared" si="74"/>
        <v>#VALUE!</v>
      </c>
      <c r="AR358" t="e">
        <f t="shared" si="75"/>
        <v>#VALUE!</v>
      </c>
      <c r="AS358" t="e">
        <f t="shared" si="76"/>
        <v>#VALUE!</v>
      </c>
    </row>
    <row r="359" spans="1:45" x14ac:dyDescent="0.3">
      <c r="A359">
        <v>33</v>
      </c>
      <c r="B359">
        <v>0</v>
      </c>
      <c r="C359">
        <v>4</v>
      </c>
      <c r="D359">
        <v>2</v>
      </c>
      <c r="E359">
        <v>4</v>
      </c>
      <c r="F359">
        <v>2</v>
      </c>
      <c r="G359" s="9">
        <v>0</v>
      </c>
      <c r="H359">
        <v>1</v>
      </c>
      <c r="I359" s="10">
        <f t="shared" si="66"/>
        <v>1</v>
      </c>
      <c r="J359">
        <f t="shared" si="67"/>
        <v>0</v>
      </c>
      <c r="K359" t="e">
        <f t="shared" si="68"/>
        <v>#VALUE!</v>
      </c>
      <c r="L359" s="9" t="e">
        <f t="shared" si="69"/>
        <v>#VALUE!</v>
      </c>
      <c r="M359" s="10" t="e">
        <f t="shared" si="70"/>
        <v>#VALUE!</v>
      </c>
      <c r="N359" s="9">
        <f t="shared" si="71"/>
        <v>0</v>
      </c>
      <c r="O359" s="10" t="e">
        <f t="shared" si="72"/>
        <v>#VALUE!</v>
      </c>
      <c r="P359">
        <f t="shared" si="73"/>
        <v>0</v>
      </c>
      <c r="AL359" t="e">
        <v>#VALUE!</v>
      </c>
      <c r="AM359" t="e">
        <v>#VALUE!</v>
      </c>
      <c r="AN359" t="e">
        <v>#VALUE!</v>
      </c>
      <c r="AO359" t="e">
        <f t="shared" si="77"/>
        <v>#VALUE!</v>
      </c>
      <c r="AP359" t="e">
        <f t="shared" si="78"/>
        <v>#VALUE!</v>
      </c>
      <c r="AQ359" t="e">
        <f t="shared" si="74"/>
        <v>#VALUE!</v>
      </c>
      <c r="AR359" t="e">
        <f t="shared" si="75"/>
        <v>#VALUE!</v>
      </c>
      <c r="AS359" t="e">
        <f t="shared" si="76"/>
        <v>#VALUE!</v>
      </c>
    </row>
    <row r="360" spans="1:45" x14ac:dyDescent="0.3">
      <c r="A360">
        <v>33</v>
      </c>
      <c r="B360">
        <v>1</v>
      </c>
      <c r="C360">
        <v>2</v>
      </c>
      <c r="D360">
        <v>1</v>
      </c>
      <c r="E360">
        <v>2</v>
      </c>
      <c r="F360">
        <v>2</v>
      </c>
      <c r="G360" s="9">
        <v>1</v>
      </c>
      <c r="H360">
        <v>0</v>
      </c>
      <c r="I360" s="10">
        <f t="shared" si="66"/>
        <v>1</v>
      </c>
      <c r="J360">
        <f t="shared" si="67"/>
        <v>1</v>
      </c>
      <c r="K360" t="e">
        <f t="shared" si="68"/>
        <v>#VALUE!</v>
      </c>
      <c r="L360" s="9" t="e">
        <f t="shared" si="69"/>
        <v>#VALUE!</v>
      </c>
      <c r="M360" s="10" t="e">
        <f t="shared" si="70"/>
        <v>#VALUE!</v>
      </c>
      <c r="N360" s="9">
        <f t="shared" si="71"/>
        <v>0</v>
      </c>
      <c r="O360" s="10" t="e">
        <f t="shared" si="72"/>
        <v>#VALUE!</v>
      </c>
      <c r="P360">
        <f t="shared" si="73"/>
        <v>0</v>
      </c>
      <c r="AL360" t="e">
        <v>#VALUE!</v>
      </c>
      <c r="AM360" t="e">
        <v>#VALUE!</v>
      </c>
      <c r="AN360" t="e">
        <v>#VALUE!</v>
      </c>
      <c r="AO360" t="e">
        <f t="shared" si="77"/>
        <v>#VALUE!</v>
      </c>
      <c r="AP360" t="e">
        <f t="shared" si="78"/>
        <v>#VALUE!</v>
      </c>
      <c r="AQ360" t="e">
        <f t="shared" si="74"/>
        <v>#VALUE!</v>
      </c>
      <c r="AR360" t="e">
        <f t="shared" si="75"/>
        <v>#VALUE!</v>
      </c>
      <c r="AS360" t="e">
        <f t="shared" si="76"/>
        <v>#VALUE!</v>
      </c>
    </row>
    <row r="361" spans="1:45" x14ac:dyDescent="0.3">
      <c r="A361">
        <v>33</v>
      </c>
      <c r="B361">
        <v>1</v>
      </c>
      <c r="C361">
        <v>2</v>
      </c>
      <c r="D361">
        <v>1</v>
      </c>
      <c r="E361">
        <v>2</v>
      </c>
      <c r="F361">
        <v>3</v>
      </c>
      <c r="G361" s="9">
        <v>0</v>
      </c>
      <c r="H361">
        <v>1</v>
      </c>
      <c r="I361" s="10">
        <f t="shared" si="66"/>
        <v>1</v>
      </c>
      <c r="J361">
        <f t="shared" si="67"/>
        <v>0</v>
      </c>
      <c r="K361" t="e">
        <f t="shared" si="68"/>
        <v>#VALUE!</v>
      </c>
      <c r="L361" s="9" t="e">
        <f t="shared" si="69"/>
        <v>#VALUE!</v>
      </c>
      <c r="M361" s="10" t="e">
        <f t="shared" si="70"/>
        <v>#VALUE!</v>
      </c>
      <c r="N361" s="9">
        <f t="shared" si="71"/>
        <v>0</v>
      </c>
      <c r="O361" s="10" t="e">
        <f t="shared" si="72"/>
        <v>#VALUE!</v>
      </c>
      <c r="P361">
        <f t="shared" si="73"/>
        <v>0</v>
      </c>
      <c r="AL361" t="e">
        <v>#VALUE!</v>
      </c>
      <c r="AM361" t="e">
        <v>#VALUE!</v>
      </c>
      <c r="AN361" t="e">
        <v>#VALUE!</v>
      </c>
      <c r="AO361" t="e">
        <f t="shared" si="77"/>
        <v>#VALUE!</v>
      </c>
      <c r="AP361" t="e">
        <f t="shared" si="78"/>
        <v>#VALUE!</v>
      </c>
      <c r="AQ361" t="e">
        <f t="shared" si="74"/>
        <v>#VALUE!</v>
      </c>
      <c r="AR361" t="e">
        <f t="shared" si="75"/>
        <v>#VALUE!</v>
      </c>
      <c r="AS361" t="e">
        <f t="shared" si="76"/>
        <v>#VALUE!</v>
      </c>
    </row>
    <row r="362" spans="1:45" x14ac:dyDescent="0.3">
      <c r="A362">
        <v>33</v>
      </c>
      <c r="B362">
        <v>1</v>
      </c>
      <c r="C362">
        <v>2</v>
      </c>
      <c r="D362">
        <v>2</v>
      </c>
      <c r="E362">
        <v>2</v>
      </c>
      <c r="F362">
        <v>2</v>
      </c>
      <c r="G362" s="9">
        <v>0</v>
      </c>
      <c r="H362">
        <v>1</v>
      </c>
      <c r="I362" s="10">
        <f t="shared" si="66"/>
        <v>1</v>
      </c>
      <c r="J362">
        <f t="shared" si="67"/>
        <v>0</v>
      </c>
      <c r="K362" t="e">
        <f t="shared" si="68"/>
        <v>#VALUE!</v>
      </c>
      <c r="L362" s="9" t="e">
        <f t="shared" si="69"/>
        <v>#VALUE!</v>
      </c>
      <c r="M362" s="10" t="e">
        <f t="shared" si="70"/>
        <v>#VALUE!</v>
      </c>
      <c r="N362" s="9">
        <f t="shared" si="71"/>
        <v>0</v>
      </c>
      <c r="O362" s="10" t="e">
        <f t="shared" si="72"/>
        <v>#VALUE!</v>
      </c>
      <c r="P362">
        <f t="shared" si="73"/>
        <v>0</v>
      </c>
      <c r="AL362" t="e">
        <v>#VALUE!</v>
      </c>
      <c r="AM362" t="e">
        <v>#VALUE!</v>
      </c>
      <c r="AN362" t="e">
        <v>#VALUE!</v>
      </c>
      <c r="AO362" t="e">
        <f t="shared" si="77"/>
        <v>#VALUE!</v>
      </c>
      <c r="AP362" t="e">
        <f t="shared" si="78"/>
        <v>#VALUE!</v>
      </c>
      <c r="AQ362" t="e">
        <f t="shared" si="74"/>
        <v>#VALUE!</v>
      </c>
      <c r="AR362" t="e">
        <f t="shared" si="75"/>
        <v>#VALUE!</v>
      </c>
      <c r="AS362" t="e">
        <f t="shared" si="76"/>
        <v>#VALUE!</v>
      </c>
    </row>
    <row r="363" spans="1:45" x14ac:dyDescent="0.3">
      <c r="A363">
        <v>33</v>
      </c>
      <c r="B363">
        <v>1</v>
      </c>
      <c r="C363">
        <v>2</v>
      </c>
      <c r="D363">
        <v>2</v>
      </c>
      <c r="E363">
        <v>2</v>
      </c>
      <c r="F363">
        <v>3</v>
      </c>
      <c r="G363" s="9">
        <v>0</v>
      </c>
      <c r="H363">
        <v>1</v>
      </c>
      <c r="I363" s="10">
        <f t="shared" si="66"/>
        <v>1</v>
      </c>
      <c r="J363">
        <f t="shared" si="67"/>
        <v>0</v>
      </c>
      <c r="K363" t="e">
        <f t="shared" si="68"/>
        <v>#VALUE!</v>
      </c>
      <c r="L363" s="9" t="e">
        <f t="shared" si="69"/>
        <v>#VALUE!</v>
      </c>
      <c r="M363" s="10" t="e">
        <f t="shared" si="70"/>
        <v>#VALUE!</v>
      </c>
      <c r="N363" s="9">
        <f t="shared" si="71"/>
        <v>0</v>
      </c>
      <c r="O363" s="10" t="e">
        <f t="shared" si="72"/>
        <v>#VALUE!</v>
      </c>
      <c r="P363">
        <f t="shared" si="73"/>
        <v>0</v>
      </c>
      <c r="AL363" t="e">
        <v>#VALUE!</v>
      </c>
      <c r="AM363" t="e">
        <v>#VALUE!</v>
      </c>
      <c r="AN363" t="e">
        <v>#VALUE!</v>
      </c>
      <c r="AO363" t="e">
        <f t="shared" si="77"/>
        <v>#VALUE!</v>
      </c>
      <c r="AP363" t="e">
        <f t="shared" si="78"/>
        <v>#VALUE!</v>
      </c>
      <c r="AQ363" t="e">
        <f t="shared" si="74"/>
        <v>#VALUE!</v>
      </c>
      <c r="AR363" t="e">
        <f t="shared" si="75"/>
        <v>#VALUE!</v>
      </c>
      <c r="AS363" t="e">
        <f t="shared" si="76"/>
        <v>#VALUE!</v>
      </c>
    </row>
    <row r="364" spans="1:45" x14ac:dyDescent="0.3">
      <c r="A364">
        <v>33</v>
      </c>
      <c r="B364">
        <v>1</v>
      </c>
      <c r="C364">
        <v>2</v>
      </c>
      <c r="D364">
        <v>2</v>
      </c>
      <c r="E364">
        <v>5</v>
      </c>
      <c r="F364">
        <v>4</v>
      </c>
      <c r="G364" s="9">
        <v>0</v>
      </c>
      <c r="H364">
        <v>1</v>
      </c>
      <c r="I364" s="10">
        <f t="shared" si="66"/>
        <v>1</v>
      </c>
      <c r="J364">
        <f t="shared" si="67"/>
        <v>0</v>
      </c>
      <c r="K364" t="e">
        <f t="shared" si="68"/>
        <v>#VALUE!</v>
      </c>
      <c r="L364" s="9" t="e">
        <f t="shared" si="69"/>
        <v>#VALUE!</v>
      </c>
      <c r="M364" s="10" t="e">
        <f t="shared" si="70"/>
        <v>#VALUE!</v>
      </c>
      <c r="N364" s="9">
        <f t="shared" si="71"/>
        <v>0</v>
      </c>
      <c r="O364" s="10" t="e">
        <f t="shared" si="72"/>
        <v>#VALUE!</v>
      </c>
      <c r="P364">
        <f t="shared" si="73"/>
        <v>0</v>
      </c>
      <c r="AL364" t="e">
        <v>#VALUE!</v>
      </c>
      <c r="AM364" t="e">
        <v>#VALUE!</v>
      </c>
      <c r="AN364" t="e">
        <v>#VALUE!</v>
      </c>
      <c r="AO364" t="e">
        <f t="shared" si="77"/>
        <v>#VALUE!</v>
      </c>
      <c r="AP364" t="e">
        <f t="shared" si="78"/>
        <v>#VALUE!</v>
      </c>
      <c r="AQ364" t="e">
        <f t="shared" si="74"/>
        <v>#VALUE!</v>
      </c>
      <c r="AR364" t="e">
        <f t="shared" si="75"/>
        <v>#VALUE!</v>
      </c>
      <c r="AS364" t="e">
        <f t="shared" si="76"/>
        <v>#VALUE!</v>
      </c>
    </row>
    <row r="365" spans="1:45" x14ac:dyDescent="0.3">
      <c r="A365">
        <v>33</v>
      </c>
      <c r="B365">
        <v>1</v>
      </c>
      <c r="C365">
        <v>2</v>
      </c>
      <c r="D365">
        <v>3</v>
      </c>
      <c r="E365">
        <v>5</v>
      </c>
      <c r="F365">
        <v>3</v>
      </c>
      <c r="G365" s="9">
        <v>1</v>
      </c>
      <c r="H365">
        <v>0</v>
      </c>
      <c r="I365" s="10">
        <f t="shared" si="66"/>
        <v>1</v>
      </c>
      <c r="J365">
        <f t="shared" si="67"/>
        <v>1</v>
      </c>
      <c r="K365" t="e">
        <f t="shared" si="68"/>
        <v>#VALUE!</v>
      </c>
      <c r="L365" s="9" t="e">
        <f t="shared" si="69"/>
        <v>#VALUE!</v>
      </c>
      <c r="M365" s="10" t="e">
        <f t="shared" si="70"/>
        <v>#VALUE!</v>
      </c>
      <c r="N365" s="9">
        <f t="shared" si="71"/>
        <v>0</v>
      </c>
      <c r="O365" s="10" t="e">
        <f t="shared" si="72"/>
        <v>#VALUE!</v>
      </c>
      <c r="P365">
        <f t="shared" si="73"/>
        <v>0</v>
      </c>
      <c r="AL365" t="e">
        <v>#VALUE!</v>
      </c>
      <c r="AM365" t="e">
        <v>#VALUE!</v>
      </c>
      <c r="AN365" t="e">
        <v>#VALUE!</v>
      </c>
      <c r="AO365" t="e">
        <f t="shared" si="77"/>
        <v>#VALUE!</v>
      </c>
      <c r="AP365" t="e">
        <f t="shared" si="78"/>
        <v>#VALUE!</v>
      </c>
      <c r="AQ365" t="e">
        <f t="shared" si="74"/>
        <v>#VALUE!</v>
      </c>
      <c r="AR365" t="e">
        <f t="shared" si="75"/>
        <v>#VALUE!</v>
      </c>
      <c r="AS365" t="e">
        <f t="shared" si="76"/>
        <v>#VALUE!</v>
      </c>
    </row>
    <row r="366" spans="1:45" x14ac:dyDescent="0.3">
      <c r="A366">
        <v>33</v>
      </c>
      <c r="B366">
        <v>1</v>
      </c>
      <c r="C366">
        <v>3</v>
      </c>
      <c r="D366">
        <v>1</v>
      </c>
      <c r="E366">
        <v>2</v>
      </c>
      <c r="F366">
        <v>2</v>
      </c>
      <c r="G366" s="9">
        <v>1</v>
      </c>
      <c r="H366">
        <v>0</v>
      </c>
      <c r="I366" s="10">
        <f t="shared" si="66"/>
        <v>1</v>
      </c>
      <c r="J366">
        <f t="shared" si="67"/>
        <v>1</v>
      </c>
      <c r="K366" t="e">
        <f t="shared" si="68"/>
        <v>#VALUE!</v>
      </c>
      <c r="L366" s="9" t="e">
        <f t="shared" si="69"/>
        <v>#VALUE!</v>
      </c>
      <c r="M366" s="10" t="e">
        <f t="shared" si="70"/>
        <v>#VALUE!</v>
      </c>
      <c r="N366" s="9">
        <f t="shared" si="71"/>
        <v>0</v>
      </c>
      <c r="O366" s="10" t="e">
        <f t="shared" si="72"/>
        <v>#VALUE!</v>
      </c>
      <c r="P366">
        <f t="shared" si="73"/>
        <v>0</v>
      </c>
      <c r="AL366" t="e">
        <v>#VALUE!</v>
      </c>
      <c r="AM366" t="e">
        <v>#VALUE!</v>
      </c>
      <c r="AN366" t="e">
        <v>#VALUE!</v>
      </c>
      <c r="AO366" t="e">
        <f t="shared" si="77"/>
        <v>#VALUE!</v>
      </c>
      <c r="AP366" t="e">
        <f t="shared" si="78"/>
        <v>#VALUE!</v>
      </c>
      <c r="AQ366" t="e">
        <f t="shared" si="74"/>
        <v>#VALUE!</v>
      </c>
      <c r="AR366" t="e">
        <f t="shared" si="75"/>
        <v>#VALUE!</v>
      </c>
      <c r="AS366" t="e">
        <f t="shared" si="76"/>
        <v>#VALUE!</v>
      </c>
    </row>
    <row r="367" spans="1:45" x14ac:dyDescent="0.3">
      <c r="A367">
        <v>33</v>
      </c>
      <c r="B367">
        <v>1</v>
      </c>
      <c r="C367">
        <v>3</v>
      </c>
      <c r="D367">
        <v>2</v>
      </c>
      <c r="E367">
        <v>2</v>
      </c>
      <c r="F367">
        <v>3</v>
      </c>
      <c r="G367" s="9">
        <v>0</v>
      </c>
      <c r="H367">
        <v>1</v>
      </c>
      <c r="I367" s="10">
        <f t="shared" si="66"/>
        <v>1</v>
      </c>
      <c r="J367">
        <f t="shared" si="67"/>
        <v>0</v>
      </c>
      <c r="K367" t="e">
        <f t="shared" si="68"/>
        <v>#VALUE!</v>
      </c>
      <c r="L367" s="9" t="e">
        <f t="shared" si="69"/>
        <v>#VALUE!</v>
      </c>
      <c r="M367" s="10" t="e">
        <f t="shared" si="70"/>
        <v>#VALUE!</v>
      </c>
      <c r="N367" s="9">
        <f t="shared" si="71"/>
        <v>0</v>
      </c>
      <c r="O367" s="10" t="e">
        <f t="shared" si="72"/>
        <v>#VALUE!</v>
      </c>
      <c r="P367">
        <f t="shared" si="73"/>
        <v>0</v>
      </c>
      <c r="AL367" t="e">
        <v>#VALUE!</v>
      </c>
      <c r="AM367" t="e">
        <v>#VALUE!</v>
      </c>
      <c r="AN367" t="e">
        <v>#VALUE!</v>
      </c>
      <c r="AO367" t="e">
        <f t="shared" si="77"/>
        <v>#VALUE!</v>
      </c>
      <c r="AP367" t="e">
        <f t="shared" si="78"/>
        <v>#VALUE!</v>
      </c>
      <c r="AQ367" t="e">
        <f t="shared" si="74"/>
        <v>#VALUE!</v>
      </c>
      <c r="AR367" t="e">
        <f t="shared" si="75"/>
        <v>#VALUE!</v>
      </c>
      <c r="AS367" t="e">
        <f t="shared" si="76"/>
        <v>#VALUE!</v>
      </c>
    </row>
    <row r="368" spans="1:45" x14ac:dyDescent="0.3">
      <c r="A368">
        <v>33</v>
      </c>
      <c r="B368">
        <v>1</v>
      </c>
      <c r="C368">
        <v>3</v>
      </c>
      <c r="D368">
        <v>2</v>
      </c>
      <c r="E368">
        <v>3</v>
      </c>
      <c r="F368">
        <v>2</v>
      </c>
      <c r="G368" s="9">
        <v>1</v>
      </c>
      <c r="H368">
        <v>0</v>
      </c>
      <c r="I368" s="10">
        <f t="shared" si="66"/>
        <v>1</v>
      </c>
      <c r="J368">
        <f t="shared" si="67"/>
        <v>1</v>
      </c>
      <c r="K368" t="e">
        <f t="shared" si="68"/>
        <v>#VALUE!</v>
      </c>
      <c r="L368" s="9" t="e">
        <f t="shared" si="69"/>
        <v>#VALUE!</v>
      </c>
      <c r="M368" s="10" t="e">
        <f t="shared" si="70"/>
        <v>#VALUE!</v>
      </c>
      <c r="N368" s="9">
        <f t="shared" si="71"/>
        <v>0</v>
      </c>
      <c r="O368" s="10" t="e">
        <f t="shared" si="72"/>
        <v>#VALUE!</v>
      </c>
      <c r="P368">
        <f t="shared" si="73"/>
        <v>0</v>
      </c>
      <c r="AL368" t="e">
        <v>#VALUE!</v>
      </c>
      <c r="AM368" t="e">
        <v>#VALUE!</v>
      </c>
      <c r="AN368" t="e">
        <v>#VALUE!</v>
      </c>
      <c r="AO368" t="e">
        <f t="shared" si="77"/>
        <v>#VALUE!</v>
      </c>
      <c r="AP368" t="e">
        <f t="shared" si="78"/>
        <v>#VALUE!</v>
      </c>
      <c r="AQ368" t="e">
        <f t="shared" si="74"/>
        <v>#VALUE!</v>
      </c>
      <c r="AR368" t="e">
        <f t="shared" si="75"/>
        <v>#VALUE!</v>
      </c>
      <c r="AS368" t="e">
        <f t="shared" si="76"/>
        <v>#VALUE!</v>
      </c>
    </row>
    <row r="369" spans="1:45" x14ac:dyDescent="0.3">
      <c r="A369">
        <v>33</v>
      </c>
      <c r="B369">
        <v>1</v>
      </c>
      <c r="C369">
        <v>3</v>
      </c>
      <c r="D369">
        <v>3</v>
      </c>
      <c r="E369">
        <v>3</v>
      </c>
      <c r="F369">
        <v>4</v>
      </c>
      <c r="G369" s="9">
        <v>0</v>
      </c>
      <c r="H369">
        <v>1</v>
      </c>
      <c r="I369" s="10">
        <f t="shared" si="66"/>
        <v>1</v>
      </c>
      <c r="J369">
        <f t="shared" si="67"/>
        <v>0</v>
      </c>
      <c r="K369" t="e">
        <f t="shared" si="68"/>
        <v>#VALUE!</v>
      </c>
      <c r="L369" s="9" t="e">
        <f t="shared" si="69"/>
        <v>#VALUE!</v>
      </c>
      <c r="M369" s="10" t="e">
        <f t="shared" si="70"/>
        <v>#VALUE!</v>
      </c>
      <c r="N369" s="9">
        <f t="shared" si="71"/>
        <v>0</v>
      </c>
      <c r="O369" s="10" t="e">
        <f t="shared" si="72"/>
        <v>#VALUE!</v>
      </c>
      <c r="P369">
        <f t="shared" si="73"/>
        <v>0</v>
      </c>
      <c r="AL369" t="e">
        <v>#VALUE!</v>
      </c>
      <c r="AM369" t="e">
        <v>#VALUE!</v>
      </c>
      <c r="AN369" t="e">
        <v>#VALUE!</v>
      </c>
      <c r="AO369" t="e">
        <f t="shared" si="77"/>
        <v>#VALUE!</v>
      </c>
      <c r="AP369" t="e">
        <f t="shared" si="78"/>
        <v>#VALUE!</v>
      </c>
      <c r="AQ369" t="e">
        <f t="shared" si="74"/>
        <v>#VALUE!</v>
      </c>
      <c r="AR369" t="e">
        <f t="shared" si="75"/>
        <v>#VALUE!</v>
      </c>
      <c r="AS369" t="e">
        <f t="shared" si="76"/>
        <v>#VALUE!</v>
      </c>
    </row>
    <row r="370" spans="1:45" x14ac:dyDescent="0.3">
      <c r="A370">
        <v>33</v>
      </c>
      <c r="B370">
        <v>1</v>
      </c>
      <c r="C370">
        <v>4</v>
      </c>
      <c r="D370">
        <v>2</v>
      </c>
      <c r="E370">
        <v>1</v>
      </c>
      <c r="F370">
        <v>4</v>
      </c>
      <c r="G370" s="9">
        <v>0</v>
      </c>
      <c r="H370">
        <v>1</v>
      </c>
      <c r="I370" s="10">
        <f t="shared" si="66"/>
        <v>1</v>
      </c>
      <c r="J370">
        <f t="shared" si="67"/>
        <v>0</v>
      </c>
      <c r="K370" t="e">
        <f t="shared" si="68"/>
        <v>#VALUE!</v>
      </c>
      <c r="L370" s="9" t="e">
        <f t="shared" si="69"/>
        <v>#VALUE!</v>
      </c>
      <c r="M370" s="10" t="e">
        <f t="shared" si="70"/>
        <v>#VALUE!</v>
      </c>
      <c r="N370" s="9">
        <f t="shared" si="71"/>
        <v>0</v>
      </c>
      <c r="O370" s="10" t="e">
        <f t="shared" si="72"/>
        <v>#VALUE!</v>
      </c>
      <c r="P370">
        <f t="shared" si="73"/>
        <v>0</v>
      </c>
      <c r="AL370" t="e">
        <v>#VALUE!</v>
      </c>
      <c r="AM370" t="e">
        <v>#VALUE!</v>
      </c>
      <c r="AN370" t="e">
        <v>#VALUE!</v>
      </c>
      <c r="AO370" t="e">
        <f t="shared" si="77"/>
        <v>#VALUE!</v>
      </c>
      <c r="AP370" t="e">
        <f t="shared" si="78"/>
        <v>#VALUE!</v>
      </c>
      <c r="AQ370" t="e">
        <f t="shared" si="74"/>
        <v>#VALUE!</v>
      </c>
      <c r="AR370" t="e">
        <f t="shared" si="75"/>
        <v>#VALUE!</v>
      </c>
      <c r="AS370" t="e">
        <f t="shared" si="76"/>
        <v>#VALUE!</v>
      </c>
    </row>
    <row r="371" spans="1:45" x14ac:dyDescent="0.3">
      <c r="A371">
        <v>34</v>
      </c>
      <c r="B371">
        <v>0</v>
      </c>
      <c r="C371">
        <v>1</v>
      </c>
      <c r="D371">
        <v>2</v>
      </c>
      <c r="E371">
        <v>2</v>
      </c>
      <c r="F371">
        <v>1</v>
      </c>
      <c r="G371" s="9">
        <v>1</v>
      </c>
      <c r="H371">
        <v>0</v>
      </c>
      <c r="I371" s="10">
        <f t="shared" si="66"/>
        <v>1</v>
      </c>
      <c r="J371">
        <f t="shared" si="67"/>
        <v>1</v>
      </c>
      <c r="K371" t="e">
        <f t="shared" si="68"/>
        <v>#VALUE!</v>
      </c>
      <c r="L371" s="9" t="e">
        <f t="shared" si="69"/>
        <v>#VALUE!</v>
      </c>
      <c r="M371" s="10" t="e">
        <f t="shared" si="70"/>
        <v>#VALUE!</v>
      </c>
      <c r="N371" s="9">
        <f t="shared" si="71"/>
        <v>0</v>
      </c>
      <c r="O371" s="10" t="e">
        <f t="shared" si="72"/>
        <v>#VALUE!</v>
      </c>
      <c r="P371">
        <f t="shared" si="73"/>
        <v>0</v>
      </c>
      <c r="AL371" t="e">
        <v>#VALUE!</v>
      </c>
      <c r="AM371" t="e">
        <v>#VALUE!</v>
      </c>
      <c r="AN371" t="e">
        <v>#VALUE!</v>
      </c>
      <c r="AO371" t="e">
        <f t="shared" si="77"/>
        <v>#VALUE!</v>
      </c>
      <c r="AP371" t="e">
        <f t="shared" si="78"/>
        <v>#VALUE!</v>
      </c>
      <c r="AQ371" t="e">
        <f t="shared" si="74"/>
        <v>#VALUE!</v>
      </c>
      <c r="AR371" t="e">
        <f t="shared" si="75"/>
        <v>#VALUE!</v>
      </c>
      <c r="AS371" t="e">
        <f t="shared" si="76"/>
        <v>#VALUE!</v>
      </c>
    </row>
    <row r="372" spans="1:45" x14ac:dyDescent="0.3">
      <c r="A372">
        <v>34</v>
      </c>
      <c r="B372">
        <v>0</v>
      </c>
      <c r="C372">
        <v>1</v>
      </c>
      <c r="D372">
        <v>2</v>
      </c>
      <c r="E372">
        <v>2</v>
      </c>
      <c r="F372">
        <v>4</v>
      </c>
      <c r="G372" s="9">
        <v>1</v>
      </c>
      <c r="H372">
        <v>0</v>
      </c>
      <c r="I372" s="10">
        <f t="shared" si="66"/>
        <v>1</v>
      </c>
      <c r="J372">
        <f t="shared" si="67"/>
        <v>1</v>
      </c>
      <c r="K372" t="e">
        <f t="shared" si="68"/>
        <v>#VALUE!</v>
      </c>
      <c r="L372" s="9" t="e">
        <f t="shared" si="69"/>
        <v>#VALUE!</v>
      </c>
      <c r="M372" s="10" t="e">
        <f t="shared" si="70"/>
        <v>#VALUE!</v>
      </c>
      <c r="N372" s="9">
        <f t="shared" si="71"/>
        <v>0</v>
      </c>
      <c r="O372" s="10" t="e">
        <f t="shared" si="72"/>
        <v>#VALUE!</v>
      </c>
      <c r="P372">
        <f t="shared" si="73"/>
        <v>0</v>
      </c>
      <c r="AL372" t="e">
        <v>#VALUE!</v>
      </c>
      <c r="AM372" t="e">
        <v>#VALUE!</v>
      </c>
      <c r="AN372" t="e">
        <v>#VALUE!</v>
      </c>
      <c r="AO372" t="e">
        <f t="shared" si="77"/>
        <v>#VALUE!</v>
      </c>
      <c r="AP372" t="e">
        <f t="shared" si="78"/>
        <v>#VALUE!</v>
      </c>
      <c r="AQ372" t="e">
        <f t="shared" si="74"/>
        <v>#VALUE!</v>
      </c>
      <c r="AR372" t="e">
        <f t="shared" si="75"/>
        <v>#VALUE!</v>
      </c>
      <c r="AS372" t="e">
        <f t="shared" si="76"/>
        <v>#VALUE!</v>
      </c>
    </row>
    <row r="373" spans="1:45" x14ac:dyDescent="0.3">
      <c r="A373">
        <v>34</v>
      </c>
      <c r="B373">
        <v>0</v>
      </c>
      <c r="C373">
        <v>1</v>
      </c>
      <c r="D373">
        <v>2</v>
      </c>
      <c r="E373">
        <v>4</v>
      </c>
      <c r="F373">
        <v>3</v>
      </c>
      <c r="G373" s="9">
        <v>1</v>
      </c>
      <c r="H373">
        <v>0</v>
      </c>
      <c r="I373" s="10">
        <f t="shared" si="66"/>
        <v>1</v>
      </c>
      <c r="J373">
        <f t="shared" si="67"/>
        <v>1</v>
      </c>
      <c r="K373" t="e">
        <f t="shared" si="68"/>
        <v>#VALUE!</v>
      </c>
      <c r="L373" s="9" t="e">
        <f t="shared" si="69"/>
        <v>#VALUE!</v>
      </c>
      <c r="M373" s="10" t="e">
        <f t="shared" si="70"/>
        <v>#VALUE!</v>
      </c>
      <c r="N373" s="9">
        <f t="shared" si="71"/>
        <v>0</v>
      </c>
      <c r="O373" s="10" t="e">
        <f t="shared" si="72"/>
        <v>#VALUE!</v>
      </c>
      <c r="P373">
        <f t="shared" si="73"/>
        <v>0</v>
      </c>
      <c r="AL373" t="e">
        <v>#VALUE!</v>
      </c>
      <c r="AM373" t="e">
        <v>#VALUE!</v>
      </c>
      <c r="AN373" t="e">
        <v>#VALUE!</v>
      </c>
      <c r="AO373" t="e">
        <f t="shared" si="77"/>
        <v>#VALUE!</v>
      </c>
      <c r="AP373" t="e">
        <f t="shared" si="78"/>
        <v>#VALUE!</v>
      </c>
      <c r="AQ373" t="e">
        <f t="shared" si="74"/>
        <v>#VALUE!</v>
      </c>
      <c r="AR373" t="e">
        <f t="shared" si="75"/>
        <v>#VALUE!</v>
      </c>
      <c r="AS373" t="e">
        <f t="shared" si="76"/>
        <v>#VALUE!</v>
      </c>
    </row>
    <row r="374" spans="1:45" x14ac:dyDescent="0.3">
      <c r="A374">
        <v>34</v>
      </c>
      <c r="B374">
        <v>0</v>
      </c>
      <c r="C374">
        <v>1</v>
      </c>
      <c r="D374">
        <v>2</v>
      </c>
      <c r="E374">
        <v>5</v>
      </c>
      <c r="F374">
        <v>2</v>
      </c>
      <c r="G374" s="9">
        <v>0</v>
      </c>
      <c r="H374">
        <v>1</v>
      </c>
      <c r="I374" s="10">
        <f t="shared" si="66"/>
        <v>1</v>
      </c>
      <c r="J374">
        <f t="shared" si="67"/>
        <v>0</v>
      </c>
      <c r="K374" t="e">
        <f t="shared" si="68"/>
        <v>#VALUE!</v>
      </c>
      <c r="L374" s="9" t="e">
        <f t="shared" si="69"/>
        <v>#VALUE!</v>
      </c>
      <c r="M374" s="10" t="e">
        <f t="shared" si="70"/>
        <v>#VALUE!</v>
      </c>
      <c r="N374" s="9">
        <f t="shared" si="71"/>
        <v>0</v>
      </c>
      <c r="O374" s="10" t="e">
        <f t="shared" si="72"/>
        <v>#VALUE!</v>
      </c>
      <c r="P374">
        <f t="shared" si="73"/>
        <v>0</v>
      </c>
      <c r="AL374" t="e">
        <v>#VALUE!</v>
      </c>
      <c r="AM374" t="e">
        <v>#VALUE!</v>
      </c>
      <c r="AN374" t="e">
        <v>#VALUE!</v>
      </c>
      <c r="AO374" t="e">
        <f t="shared" si="77"/>
        <v>#VALUE!</v>
      </c>
      <c r="AP374" t="e">
        <f t="shared" si="78"/>
        <v>#VALUE!</v>
      </c>
      <c r="AQ374" t="e">
        <f t="shared" si="74"/>
        <v>#VALUE!</v>
      </c>
      <c r="AR374" t="e">
        <f t="shared" si="75"/>
        <v>#VALUE!</v>
      </c>
      <c r="AS374" t="e">
        <f t="shared" si="76"/>
        <v>#VALUE!</v>
      </c>
    </row>
    <row r="375" spans="1:45" x14ac:dyDescent="0.3">
      <c r="A375">
        <v>34</v>
      </c>
      <c r="B375">
        <v>0</v>
      </c>
      <c r="C375">
        <v>2</v>
      </c>
      <c r="D375">
        <v>1</v>
      </c>
      <c r="E375">
        <v>1</v>
      </c>
      <c r="F375">
        <v>2</v>
      </c>
      <c r="G375" s="9">
        <v>1</v>
      </c>
      <c r="H375">
        <v>0</v>
      </c>
      <c r="I375" s="10">
        <f t="shared" si="66"/>
        <v>1</v>
      </c>
      <c r="J375">
        <f t="shared" si="67"/>
        <v>1</v>
      </c>
      <c r="K375" t="e">
        <f t="shared" si="68"/>
        <v>#VALUE!</v>
      </c>
      <c r="L375" s="9" t="e">
        <f t="shared" si="69"/>
        <v>#VALUE!</v>
      </c>
      <c r="M375" s="10" t="e">
        <f t="shared" si="70"/>
        <v>#VALUE!</v>
      </c>
      <c r="N375" s="9">
        <f t="shared" si="71"/>
        <v>0</v>
      </c>
      <c r="O375" s="10" t="e">
        <f t="shared" si="72"/>
        <v>#VALUE!</v>
      </c>
      <c r="P375">
        <f t="shared" si="73"/>
        <v>0</v>
      </c>
      <c r="AL375" t="e">
        <v>#VALUE!</v>
      </c>
      <c r="AM375" t="e">
        <v>#VALUE!</v>
      </c>
      <c r="AN375" t="e">
        <v>#VALUE!</v>
      </c>
      <c r="AO375" t="e">
        <f t="shared" si="77"/>
        <v>#VALUE!</v>
      </c>
      <c r="AP375" t="e">
        <f t="shared" si="78"/>
        <v>#VALUE!</v>
      </c>
      <c r="AQ375" t="e">
        <f t="shared" si="74"/>
        <v>#VALUE!</v>
      </c>
      <c r="AR375" t="e">
        <f t="shared" si="75"/>
        <v>#VALUE!</v>
      </c>
      <c r="AS375" t="e">
        <f t="shared" si="76"/>
        <v>#VALUE!</v>
      </c>
    </row>
    <row r="376" spans="1:45" x14ac:dyDescent="0.3">
      <c r="A376">
        <v>34</v>
      </c>
      <c r="B376">
        <v>0</v>
      </c>
      <c r="C376">
        <v>2</v>
      </c>
      <c r="D376">
        <v>2</v>
      </c>
      <c r="E376">
        <v>1</v>
      </c>
      <c r="F376">
        <v>1</v>
      </c>
      <c r="G376" s="9">
        <v>0</v>
      </c>
      <c r="H376">
        <v>1</v>
      </c>
      <c r="I376" s="10">
        <f t="shared" si="66"/>
        <v>1</v>
      </c>
      <c r="J376">
        <f t="shared" si="67"/>
        <v>0</v>
      </c>
      <c r="K376" t="e">
        <f t="shared" si="68"/>
        <v>#VALUE!</v>
      </c>
      <c r="L376" s="9" t="e">
        <f t="shared" si="69"/>
        <v>#VALUE!</v>
      </c>
      <c r="M376" s="10" t="e">
        <f t="shared" si="70"/>
        <v>#VALUE!</v>
      </c>
      <c r="N376" s="9">
        <f t="shared" si="71"/>
        <v>0</v>
      </c>
      <c r="O376" s="10" t="e">
        <f t="shared" si="72"/>
        <v>#VALUE!</v>
      </c>
      <c r="P376">
        <f t="shared" si="73"/>
        <v>0</v>
      </c>
      <c r="AL376" t="e">
        <v>#VALUE!</v>
      </c>
      <c r="AM376" t="e">
        <v>#VALUE!</v>
      </c>
      <c r="AN376" t="e">
        <v>#VALUE!</v>
      </c>
      <c r="AO376" t="e">
        <f t="shared" si="77"/>
        <v>#VALUE!</v>
      </c>
      <c r="AP376" t="e">
        <f t="shared" si="78"/>
        <v>#VALUE!</v>
      </c>
      <c r="AQ376" t="e">
        <f t="shared" si="74"/>
        <v>#VALUE!</v>
      </c>
      <c r="AR376" t="e">
        <f t="shared" si="75"/>
        <v>#VALUE!</v>
      </c>
      <c r="AS376" t="e">
        <f t="shared" si="76"/>
        <v>#VALUE!</v>
      </c>
    </row>
    <row r="377" spans="1:45" x14ac:dyDescent="0.3">
      <c r="A377">
        <v>34</v>
      </c>
      <c r="B377">
        <v>0</v>
      </c>
      <c r="C377">
        <v>3</v>
      </c>
      <c r="D377">
        <v>1</v>
      </c>
      <c r="E377">
        <v>4</v>
      </c>
      <c r="F377">
        <v>2</v>
      </c>
      <c r="G377" s="9">
        <v>1</v>
      </c>
      <c r="H377">
        <v>0</v>
      </c>
      <c r="I377" s="10">
        <f t="shared" si="66"/>
        <v>1</v>
      </c>
      <c r="J377">
        <f t="shared" si="67"/>
        <v>1</v>
      </c>
      <c r="K377" t="e">
        <f t="shared" si="68"/>
        <v>#VALUE!</v>
      </c>
      <c r="L377" s="9" t="e">
        <f t="shared" si="69"/>
        <v>#VALUE!</v>
      </c>
      <c r="M377" s="10" t="e">
        <f t="shared" si="70"/>
        <v>#VALUE!</v>
      </c>
      <c r="N377" s="9">
        <f t="shared" si="71"/>
        <v>0</v>
      </c>
      <c r="O377" s="10" t="e">
        <f t="shared" si="72"/>
        <v>#VALUE!</v>
      </c>
      <c r="P377">
        <f t="shared" si="73"/>
        <v>0</v>
      </c>
      <c r="AL377" t="e">
        <v>#VALUE!</v>
      </c>
      <c r="AM377" t="e">
        <v>#VALUE!</v>
      </c>
      <c r="AN377" t="e">
        <v>#VALUE!</v>
      </c>
      <c r="AO377" t="e">
        <f t="shared" si="77"/>
        <v>#VALUE!</v>
      </c>
      <c r="AP377" t="e">
        <f t="shared" si="78"/>
        <v>#VALUE!</v>
      </c>
      <c r="AQ377" t="e">
        <f t="shared" si="74"/>
        <v>#VALUE!</v>
      </c>
      <c r="AR377" t="e">
        <f t="shared" si="75"/>
        <v>#VALUE!</v>
      </c>
      <c r="AS377" t="e">
        <f t="shared" si="76"/>
        <v>#VALUE!</v>
      </c>
    </row>
    <row r="378" spans="1:45" x14ac:dyDescent="0.3">
      <c r="A378">
        <v>34</v>
      </c>
      <c r="B378">
        <v>0</v>
      </c>
      <c r="C378">
        <v>3</v>
      </c>
      <c r="D378">
        <v>2</v>
      </c>
      <c r="E378">
        <v>5</v>
      </c>
      <c r="F378">
        <v>2</v>
      </c>
      <c r="G378" s="9">
        <v>0</v>
      </c>
      <c r="H378">
        <v>1</v>
      </c>
      <c r="I378" s="10">
        <f t="shared" si="66"/>
        <v>1</v>
      </c>
      <c r="J378">
        <f t="shared" si="67"/>
        <v>0</v>
      </c>
      <c r="K378" t="e">
        <f t="shared" si="68"/>
        <v>#VALUE!</v>
      </c>
      <c r="L378" s="9" t="e">
        <f t="shared" si="69"/>
        <v>#VALUE!</v>
      </c>
      <c r="M378" s="10" t="e">
        <f t="shared" si="70"/>
        <v>#VALUE!</v>
      </c>
      <c r="N378" s="9">
        <f t="shared" si="71"/>
        <v>0</v>
      </c>
      <c r="O378" s="10" t="e">
        <f t="shared" si="72"/>
        <v>#VALUE!</v>
      </c>
      <c r="P378">
        <f t="shared" si="73"/>
        <v>0</v>
      </c>
      <c r="AL378" t="e">
        <v>#VALUE!</v>
      </c>
      <c r="AM378" t="e">
        <v>#VALUE!</v>
      </c>
      <c r="AN378" t="e">
        <v>#VALUE!</v>
      </c>
      <c r="AO378" t="e">
        <f t="shared" si="77"/>
        <v>#VALUE!</v>
      </c>
      <c r="AP378" t="e">
        <f t="shared" si="78"/>
        <v>#VALUE!</v>
      </c>
      <c r="AQ378" t="e">
        <f t="shared" si="74"/>
        <v>#VALUE!</v>
      </c>
      <c r="AR378" t="e">
        <f t="shared" si="75"/>
        <v>#VALUE!</v>
      </c>
      <c r="AS378" t="e">
        <f t="shared" si="76"/>
        <v>#VALUE!</v>
      </c>
    </row>
    <row r="379" spans="1:45" x14ac:dyDescent="0.3">
      <c r="A379">
        <v>34</v>
      </c>
      <c r="B379">
        <v>0</v>
      </c>
      <c r="C379">
        <v>4</v>
      </c>
      <c r="D379">
        <v>1</v>
      </c>
      <c r="E379">
        <v>3</v>
      </c>
      <c r="F379">
        <v>3</v>
      </c>
      <c r="G379" s="9">
        <v>1</v>
      </c>
      <c r="H379">
        <v>0</v>
      </c>
      <c r="I379" s="10">
        <f t="shared" si="66"/>
        <v>1</v>
      </c>
      <c r="J379">
        <f t="shared" si="67"/>
        <v>1</v>
      </c>
      <c r="K379" t="e">
        <f t="shared" si="68"/>
        <v>#VALUE!</v>
      </c>
      <c r="L379" s="9" t="e">
        <f t="shared" si="69"/>
        <v>#VALUE!</v>
      </c>
      <c r="M379" s="10" t="e">
        <f t="shared" si="70"/>
        <v>#VALUE!</v>
      </c>
      <c r="N379" s="9">
        <f t="shared" si="71"/>
        <v>0</v>
      </c>
      <c r="O379" s="10" t="e">
        <f t="shared" si="72"/>
        <v>#VALUE!</v>
      </c>
      <c r="P379">
        <f t="shared" si="73"/>
        <v>0</v>
      </c>
      <c r="AL379" t="e">
        <v>#VALUE!</v>
      </c>
      <c r="AM379" t="e">
        <v>#VALUE!</v>
      </c>
      <c r="AN379" t="e">
        <v>#VALUE!</v>
      </c>
      <c r="AO379" t="e">
        <f t="shared" si="77"/>
        <v>#VALUE!</v>
      </c>
      <c r="AP379" t="e">
        <f t="shared" si="78"/>
        <v>#VALUE!</v>
      </c>
      <c r="AQ379" t="e">
        <f t="shared" si="74"/>
        <v>#VALUE!</v>
      </c>
      <c r="AR379" t="e">
        <f t="shared" si="75"/>
        <v>#VALUE!</v>
      </c>
      <c r="AS379" t="e">
        <f t="shared" si="76"/>
        <v>#VALUE!</v>
      </c>
    </row>
    <row r="380" spans="1:45" x14ac:dyDescent="0.3">
      <c r="A380">
        <v>34</v>
      </c>
      <c r="B380">
        <v>0</v>
      </c>
      <c r="C380">
        <v>4</v>
      </c>
      <c r="D380">
        <v>3</v>
      </c>
      <c r="E380">
        <v>5</v>
      </c>
      <c r="F380">
        <v>4</v>
      </c>
      <c r="G380" s="9">
        <v>0</v>
      </c>
      <c r="H380">
        <v>1</v>
      </c>
      <c r="I380" s="10">
        <f t="shared" si="66"/>
        <v>1</v>
      </c>
      <c r="J380">
        <f t="shared" si="67"/>
        <v>0</v>
      </c>
      <c r="K380" t="e">
        <f t="shared" si="68"/>
        <v>#VALUE!</v>
      </c>
      <c r="L380" s="9" t="e">
        <f t="shared" si="69"/>
        <v>#VALUE!</v>
      </c>
      <c r="M380" s="10" t="e">
        <f t="shared" si="70"/>
        <v>#VALUE!</v>
      </c>
      <c r="N380" s="9">
        <f t="shared" si="71"/>
        <v>0</v>
      </c>
      <c r="O380" s="10" t="e">
        <f t="shared" si="72"/>
        <v>#VALUE!</v>
      </c>
      <c r="P380">
        <f t="shared" si="73"/>
        <v>0</v>
      </c>
      <c r="AL380" t="e">
        <v>#VALUE!</v>
      </c>
      <c r="AM380" t="e">
        <v>#VALUE!</v>
      </c>
      <c r="AN380" t="e">
        <v>#VALUE!</v>
      </c>
      <c r="AO380" t="e">
        <f t="shared" si="77"/>
        <v>#VALUE!</v>
      </c>
      <c r="AP380" t="e">
        <f t="shared" si="78"/>
        <v>#VALUE!</v>
      </c>
      <c r="AQ380" t="e">
        <f t="shared" si="74"/>
        <v>#VALUE!</v>
      </c>
      <c r="AR380" t="e">
        <f t="shared" si="75"/>
        <v>#VALUE!</v>
      </c>
      <c r="AS380" t="e">
        <f t="shared" si="76"/>
        <v>#VALUE!</v>
      </c>
    </row>
    <row r="381" spans="1:45" x14ac:dyDescent="0.3">
      <c r="A381">
        <v>34</v>
      </c>
      <c r="B381">
        <v>1</v>
      </c>
      <c r="C381">
        <v>2</v>
      </c>
      <c r="D381">
        <v>1</v>
      </c>
      <c r="E381">
        <v>2</v>
      </c>
      <c r="F381">
        <v>1</v>
      </c>
      <c r="G381" s="9">
        <v>1</v>
      </c>
      <c r="H381">
        <v>0</v>
      </c>
      <c r="I381" s="10">
        <f t="shared" si="66"/>
        <v>1</v>
      </c>
      <c r="J381">
        <f t="shared" si="67"/>
        <v>1</v>
      </c>
      <c r="K381" t="e">
        <f t="shared" si="68"/>
        <v>#VALUE!</v>
      </c>
      <c r="L381" s="9" t="e">
        <f t="shared" si="69"/>
        <v>#VALUE!</v>
      </c>
      <c r="M381" s="10" t="e">
        <f t="shared" si="70"/>
        <v>#VALUE!</v>
      </c>
      <c r="N381" s="9">
        <f t="shared" si="71"/>
        <v>0</v>
      </c>
      <c r="O381" s="10" t="e">
        <f t="shared" si="72"/>
        <v>#VALUE!</v>
      </c>
      <c r="P381">
        <f t="shared" si="73"/>
        <v>0</v>
      </c>
      <c r="AL381" t="e">
        <v>#VALUE!</v>
      </c>
      <c r="AM381" t="e">
        <v>#VALUE!</v>
      </c>
      <c r="AN381" t="e">
        <v>#VALUE!</v>
      </c>
      <c r="AO381" t="e">
        <f t="shared" si="77"/>
        <v>#VALUE!</v>
      </c>
      <c r="AP381" t="e">
        <f t="shared" si="78"/>
        <v>#VALUE!</v>
      </c>
      <c r="AQ381" t="e">
        <f t="shared" si="74"/>
        <v>#VALUE!</v>
      </c>
      <c r="AR381" t="e">
        <f t="shared" si="75"/>
        <v>#VALUE!</v>
      </c>
      <c r="AS381" t="e">
        <f t="shared" si="76"/>
        <v>#VALUE!</v>
      </c>
    </row>
    <row r="382" spans="1:45" x14ac:dyDescent="0.3">
      <c r="A382">
        <v>34</v>
      </c>
      <c r="B382">
        <v>1</v>
      </c>
      <c r="C382">
        <v>2</v>
      </c>
      <c r="D382">
        <v>2</v>
      </c>
      <c r="E382">
        <v>3</v>
      </c>
      <c r="F382">
        <v>1</v>
      </c>
      <c r="G382" s="9">
        <v>0</v>
      </c>
      <c r="H382">
        <v>1</v>
      </c>
      <c r="I382" s="10">
        <f t="shared" si="66"/>
        <v>1</v>
      </c>
      <c r="J382">
        <f t="shared" si="67"/>
        <v>0</v>
      </c>
      <c r="K382" t="e">
        <f t="shared" si="68"/>
        <v>#VALUE!</v>
      </c>
      <c r="L382" s="9" t="e">
        <f t="shared" si="69"/>
        <v>#VALUE!</v>
      </c>
      <c r="M382" s="10" t="e">
        <f t="shared" si="70"/>
        <v>#VALUE!</v>
      </c>
      <c r="N382" s="9">
        <f t="shared" si="71"/>
        <v>0</v>
      </c>
      <c r="O382" s="10" t="e">
        <f t="shared" si="72"/>
        <v>#VALUE!</v>
      </c>
      <c r="P382">
        <f t="shared" si="73"/>
        <v>0</v>
      </c>
      <c r="AL382" t="e">
        <v>#VALUE!</v>
      </c>
      <c r="AM382" t="e">
        <v>#VALUE!</v>
      </c>
      <c r="AN382" t="e">
        <v>#VALUE!</v>
      </c>
      <c r="AO382" t="e">
        <f t="shared" si="77"/>
        <v>#VALUE!</v>
      </c>
      <c r="AP382" t="e">
        <f t="shared" si="78"/>
        <v>#VALUE!</v>
      </c>
      <c r="AQ382" t="e">
        <f t="shared" si="74"/>
        <v>#VALUE!</v>
      </c>
      <c r="AR382" t="e">
        <f t="shared" si="75"/>
        <v>#VALUE!</v>
      </c>
      <c r="AS382" t="e">
        <f t="shared" si="76"/>
        <v>#VALUE!</v>
      </c>
    </row>
    <row r="383" spans="1:45" x14ac:dyDescent="0.3">
      <c r="A383">
        <v>34</v>
      </c>
      <c r="B383">
        <v>1</v>
      </c>
      <c r="C383">
        <v>2</v>
      </c>
      <c r="D383">
        <v>2</v>
      </c>
      <c r="E383">
        <v>3</v>
      </c>
      <c r="F383">
        <v>3</v>
      </c>
      <c r="G383" s="9">
        <v>0</v>
      </c>
      <c r="H383">
        <v>1</v>
      </c>
      <c r="I383" s="10">
        <f t="shared" si="66"/>
        <v>1</v>
      </c>
      <c r="J383">
        <f t="shared" si="67"/>
        <v>0</v>
      </c>
      <c r="K383" t="e">
        <f t="shared" si="68"/>
        <v>#VALUE!</v>
      </c>
      <c r="L383" s="9" t="e">
        <f t="shared" si="69"/>
        <v>#VALUE!</v>
      </c>
      <c r="M383" s="10" t="e">
        <f t="shared" si="70"/>
        <v>#VALUE!</v>
      </c>
      <c r="N383" s="9">
        <f t="shared" si="71"/>
        <v>0</v>
      </c>
      <c r="O383" s="10" t="e">
        <f t="shared" si="72"/>
        <v>#VALUE!</v>
      </c>
      <c r="P383">
        <f t="shared" si="73"/>
        <v>0</v>
      </c>
      <c r="AL383" t="e">
        <v>#VALUE!</v>
      </c>
      <c r="AM383" t="e">
        <v>#VALUE!</v>
      </c>
      <c r="AN383" t="e">
        <v>#VALUE!</v>
      </c>
      <c r="AO383" t="e">
        <f t="shared" si="77"/>
        <v>#VALUE!</v>
      </c>
      <c r="AP383" t="e">
        <f t="shared" si="78"/>
        <v>#VALUE!</v>
      </c>
      <c r="AQ383" t="e">
        <f t="shared" si="74"/>
        <v>#VALUE!</v>
      </c>
      <c r="AR383" t="e">
        <f t="shared" si="75"/>
        <v>#VALUE!</v>
      </c>
      <c r="AS383" t="e">
        <f t="shared" si="76"/>
        <v>#VALUE!</v>
      </c>
    </row>
    <row r="384" spans="1:45" x14ac:dyDescent="0.3">
      <c r="A384">
        <v>34</v>
      </c>
      <c r="B384">
        <v>1</v>
      </c>
      <c r="C384">
        <v>2</v>
      </c>
      <c r="D384">
        <v>3</v>
      </c>
      <c r="E384">
        <v>3</v>
      </c>
      <c r="F384">
        <v>2</v>
      </c>
      <c r="G384" s="9">
        <v>1</v>
      </c>
      <c r="H384">
        <v>0</v>
      </c>
      <c r="I384" s="10">
        <f t="shared" si="66"/>
        <v>1</v>
      </c>
      <c r="J384">
        <f t="shared" si="67"/>
        <v>1</v>
      </c>
      <c r="K384" t="e">
        <f t="shared" si="68"/>
        <v>#VALUE!</v>
      </c>
      <c r="L384" s="9" t="e">
        <f t="shared" si="69"/>
        <v>#VALUE!</v>
      </c>
      <c r="M384" s="10" t="e">
        <f t="shared" si="70"/>
        <v>#VALUE!</v>
      </c>
      <c r="N384" s="9">
        <f t="shared" si="71"/>
        <v>0</v>
      </c>
      <c r="O384" s="10" t="e">
        <f t="shared" si="72"/>
        <v>#VALUE!</v>
      </c>
      <c r="P384">
        <f t="shared" si="73"/>
        <v>0</v>
      </c>
      <c r="AL384" t="e">
        <v>#VALUE!</v>
      </c>
      <c r="AM384" t="e">
        <v>#VALUE!</v>
      </c>
      <c r="AN384" t="e">
        <v>#VALUE!</v>
      </c>
      <c r="AO384" t="e">
        <f t="shared" si="77"/>
        <v>#VALUE!</v>
      </c>
      <c r="AP384" t="e">
        <f t="shared" si="78"/>
        <v>#VALUE!</v>
      </c>
      <c r="AQ384" t="e">
        <f t="shared" si="74"/>
        <v>#VALUE!</v>
      </c>
      <c r="AR384" t="e">
        <f t="shared" si="75"/>
        <v>#VALUE!</v>
      </c>
      <c r="AS384" t="e">
        <f t="shared" si="76"/>
        <v>#VALUE!</v>
      </c>
    </row>
    <row r="385" spans="1:45" x14ac:dyDescent="0.3">
      <c r="A385">
        <v>34</v>
      </c>
      <c r="B385">
        <v>1</v>
      </c>
      <c r="C385">
        <v>2</v>
      </c>
      <c r="D385">
        <v>3</v>
      </c>
      <c r="E385">
        <v>3</v>
      </c>
      <c r="F385">
        <v>4</v>
      </c>
      <c r="G385" s="9">
        <v>1</v>
      </c>
      <c r="H385">
        <v>0</v>
      </c>
      <c r="I385" s="10">
        <f t="shared" si="66"/>
        <v>1</v>
      </c>
      <c r="J385">
        <f t="shared" si="67"/>
        <v>1</v>
      </c>
      <c r="K385" t="e">
        <f t="shared" si="68"/>
        <v>#VALUE!</v>
      </c>
      <c r="L385" s="9" t="e">
        <f t="shared" si="69"/>
        <v>#VALUE!</v>
      </c>
      <c r="M385" s="10" t="e">
        <f t="shared" si="70"/>
        <v>#VALUE!</v>
      </c>
      <c r="N385" s="9">
        <f t="shared" si="71"/>
        <v>0</v>
      </c>
      <c r="O385" s="10" t="e">
        <f t="shared" si="72"/>
        <v>#VALUE!</v>
      </c>
      <c r="P385">
        <f t="shared" si="73"/>
        <v>0</v>
      </c>
      <c r="AL385" t="e">
        <v>#VALUE!</v>
      </c>
      <c r="AM385" t="e">
        <v>#VALUE!</v>
      </c>
      <c r="AN385" t="e">
        <v>#VALUE!</v>
      </c>
      <c r="AO385" t="e">
        <f t="shared" si="77"/>
        <v>#VALUE!</v>
      </c>
      <c r="AP385" t="e">
        <f t="shared" si="78"/>
        <v>#VALUE!</v>
      </c>
      <c r="AQ385" t="e">
        <f t="shared" si="74"/>
        <v>#VALUE!</v>
      </c>
      <c r="AR385" t="e">
        <f t="shared" si="75"/>
        <v>#VALUE!</v>
      </c>
      <c r="AS385" t="e">
        <f t="shared" si="76"/>
        <v>#VALUE!</v>
      </c>
    </row>
    <row r="386" spans="1:45" x14ac:dyDescent="0.3">
      <c r="A386">
        <v>34</v>
      </c>
      <c r="B386">
        <v>1</v>
      </c>
      <c r="C386">
        <v>3</v>
      </c>
      <c r="D386">
        <v>2</v>
      </c>
      <c r="E386">
        <v>5</v>
      </c>
      <c r="F386">
        <v>3</v>
      </c>
      <c r="G386" s="9">
        <v>1</v>
      </c>
      <c r="H386">
        <v>0</v>
      </c>
      <c r="I386" s="10">
        <f t="shared" si="66"/>
        <v>1</v>
      </c>
      <c r="J386">
        <f t="shared" si="67"/>
        <v>1</v>
      </c>
      <c r="K386" t="e">
        <f t="shared" si="68"/>
        <v>#VALUE!</v>
      </c>
      <c r="L386" s="9" t="e">
        <f t="shared" si="69"/>
        <v>#VALUE!</v>
      </c>
      <c r="M386" s="10" t="e">
        <f t="shared" si="70"/>
        <v>#VALUE!</v>
      </c>
      <c r="N386" s="9">
        <f t="shared" si="71"/>
        <v>0</v>
      </c>
      <c r="O386" s="10" t="e">
        <f t="shared" si="72"/>
        <v>#VALUE!</v>
      </c>
      <c r="P386">
        <f t="shared" si="73"/>
        <v>0</v>
      </c>
      <c r="AL386" t="e">
        <v>#VALUE!</v>
      </c>
      <c r="AM386" t="e">
        <v>#VALUE!</v>
      </c>
      <c r="AN386" t="e">
        <v>#VALUE!</v>
      </c>
      <c r="AO386" t="e">
        <f t="shared" si="77"/>
        <v>#VALUE!</v>
      </c>
      <c r="AP386" t="e">
        <f t="shared" si="78"/>
        <v>#VALUE!</v>
      </c>
      <c r="AQ386" t="e">
        <f t="shared" si="74"/>
        <v>#VALUE!</v>
      </c>
      <c r="AR386" t="e">
        <f t="shared" si="75"/>
        <v>#VALUE!</v>
      </c>
      <c r="AS386" t="e">
        <f t="shared" si="76"/>
        <v>#VALUE!</v>
      </c>
    </row>
    <row r="387" spans="1:45" x14ac:dyDescent="0.3">
      <c r="A387">
        <v>34</v>
      </c>
      <c r="B387">
        <v>1</v>
      </c>
      <c r="C387">
        <v>3</v>
      </c>
      <c r="D387">
        <v>3</v>
      </c>
      <c r="E387">
        <v>1</v>
      </c>
      <c r="F387">
        <v>2</v>
      </c>
      <c r="G387" s="9">
        <v>0</v>
      </c>
      <c r="H387">
        <v>1</v>
      </c>
      <c r="I387" s="10">
        <f t="shared" si="66"/>
        <v>1</v>
      </c>
      <c r="J387">
        <f t="shared" si="67"/>
        <v>0</v>
      </c>
      <c r="K387" t="e">
        <f t="shared" si="68"/>
        <v>#VALUE!</v>
      </c>
      <c r="L387" s="9" t="e">
        <f t="shared" si="69"/>
        <v>#VALUE!</v>
      </c>
      <c r="M387" s="10" t="e">
        <f t="shared" si="70"/>
        <v>#VALUE!</v>
      </c>
      <c r="N387" s="9">
        <f t="shared" si="71"/>
        <v>0</v>
      </c>
      <c r="O387" s="10" t="e">
        <f t="shared" si="72"/>
        <v>#VALUE!</v>
      </c>
      <c r="P387">
        <f t="shared" si="73"/>
        <v>0</v>
      </c>
      <c r="AL387" t="e">
        <v>#VALUE!</v>
      </c>
      <c r="AM387" t="e">
        <v>#VALUE!</v>
      </c>
      <c r="AN387" t="e">
        <v>#VALUE!</v>
      </c>
      <c r="AO387" t="e">
        <f t="shared" si="77"/>
        <v>#VALUE!</v>
      </c>
      <c r="AP387" t="e">
        <f t="shared" si="78"/>
        <v>#VALUE!</v>
      </c>
      <c r="AQ387" t="e">
        <f t="shared" si="74"/>
        <v>#VALUE!</v>
      </c>
      <c r="AR387" t="e">
        <f t="shared" si="75"/>
        <v>#VALUE!</v>
      </c>
      <c r="AS387" t="e">
        <f t="shared" si="76"/>
        <v>#VALUE!</v>
      </c>
    </row>
    <row r="388" spans="1:45" x14ac:dyDescent="0.3">
      <c r="A388">
        <v>34</v>
      </c>
      <c r="B388">
        <v>1</v>
      </c>
      <c r="C388">
        <v>3</v>
      </c>
      <c r="D388">
        <v>3</v>
      </c>
      <c r="E388">
        <v>3</v>
      </c>
      <c r="F388">
        <v>4</v>
      </c>
      <c r="G388" s="9">
        <v>1</v>
      </c>
      <c r="H388">
        <v>0</v>
      </c>
      <c r="I388" s="10">
        <f t="shared" si="66"/>
        <v>1</v>
      </c>
      <c r="J388">
        <f t="shared" si="67"/>
        <v>1</v>
      </c>
      <c r="K388" t="e">
        <f t="shared" si="68"/>
        <v>#VALUE!</v>
      </c>
      <c r="L388" s="9" t="e">
        <f t="shared" si="69"/>
        <v>#VALUE!</v>
      </c>
      <c r="M388" s="10" t="e">
        <f t="shared" si="70"/>
        <v>#VALUE!</v>
      </c>
      <c r="N388" s="9">
        <f t="shared" si="71"/>
        <v>0</v>
      </c>
      <c r="O388" s="10" t="e">
        <f t="shared" si="72"/>
        <v>#VALUE!</v>
      </c>
      <c r="P388">
        <f t="shared" si="73"/>
        <v>0</v>
      </c>
      <c r="AL388" t="e">
        <v>#VALUE!</v>
      </c>
      <c r="AM388" t="e">
        <v>#VALUE!</v>
      </c>
      <c r="AN388" t="e">
        <v>#VALUE!</v>
      </c>
      <c r="AO388" t="e">
        <f t="shared" si="77"/>
        <v>#VALUE!</v>
      </c>
      <c r="AP388" t="e">
        <f t="shared" si="78"/>
        <v>#VALUE!</v>
      </c>
      <c r="AQ388" t="e">
        <f t="shared" si="74"/>
        <v>#VALUE!</v>
      </c>
      <c r="AR388" t="e">
        <f t="shared" si="75"/>
        <v>#VALUE!</v>
      </c>
      <c r="AS388" t="e">
        <f t="shared" si="76"/>
        <v>#VALUE!</v>
      </c>
    </row>
    <row r="389" spans="1:45" x14ac:dyDescent="0.3">
      <c r="A389">
        <v>34</v>
      </c>
      <c r="B389">
        <v>1</v>
      </c>
      <c r="C389">
        <v>3</v>
      </c>
      <c r="D389">
        <v>3</v>
      </c>
      <c r="E389">
        <v>4</v>
      </c>
      <c r="F389">
        <v>2</v>
      </c>
      <c r="G389" s="9">
        <v>1</v>
      </c>
      <c r="H389">
        <v>0</v>
      </c>
      <c r="I389" s="10">
        <f t="shared" ref="I389:I452" si="79">G389+H389</f>
        <v>1</v>
      </c>
      <c r="J389">
        <f t="shared" ref="J389:J452" si="80">IF(I389=0,"",G389/I389)</f>
        <v>1</v>
      </c>
      <c r="K389" t="e">
        <f t="shared" ref="K389:K452" si="81">1/(1+EXP(-$R$5-MMULT(A389:F389,$R$6:$R$11)))</f>
        <v>#VALUE!</v>
      </c>
      <c r="L389" s="9" t="e">
        <f t="shared" ref="L389:L452" si="82">I389*K389</f>
        <v>#VALUE!</v>
      </c>
      <c r="M389" s="10" t="e">
        <f t="shared" ref="M389:M452" si="83">I389-L389</f>
        <v>#VALUE!</v>
      </c>
      <c r="N389" s="9">
        <f t="shared" ref="N389:N452" si="84">IFERROR(I389*(J389*LN(K389)+(1-J389)*LN(1-K389)),0)</f>
        <v>0</v>
      </c>
      <c r="O389" s="10" t="e">
        <f t="shared" ref="O389:O452" si="85">100*IF(K389&gt;=$AH$10,G389/I389,H389/I389)</f>
        <v>#VALUE!</v>
      </c>
      <c r="P389">
        <f t="shared" ref="P389:P452" si="86">IFERROR((G389-L389)^2/L389+(H389-M389)^2/M389,0)</f>
        <v>0</v>
      </c>
      <c r="AL389" t="e">
        <v>#VALUE!</v>
      </c>
      <c r="AM389" t="e">
        <v>#VALUE!</v>
      </c>
      <c r="AN389" t="e">
        <v>#VALUE!</v>
      </c>
      <c r="AO389" t="e">
        <f t="shared" si="77"/>
        <v>#VALUE!</v>
      </c>
      <c r="AP389" t="e">
        <f t="shared" si="78"/>
        <v>#VALUE!</v>
      </c>
      <c r="AQ389" t="e">
        <f t="shared" ref="AQ389:AQ452" si="87">1-AO389/AO$981</f>
        <v>#VALUE!</v>
      </c>
      <c r="AR389" t="e">
        <f t="shared" ref="AR389:AR452" si="88">1-AP389/AP$981</f>
        <v>#VALUE!</v>
      </c>
      <c r="AS389" t="e">
        <f t="shared" ref="AS389:AS452" si="89">(AQ389-AQ390)*AR389</f>
        <v>#VALUE!</v>
      </c>
    </row>
    <row r="390" spans="1:45" x14ac:dyDescent="0.3">
      <c r="A390">
        <v>34</v>
      </c>
      <c r="B390">
        <v>1</v>
      </c>
      <c r="C390">
        <v>4</v>
      </c>
      <c r="D390">
        <v>1</v>
      </c>
      <c r="E390">
        <v>2</v>
      </c>
      <c r="F390">
        <v>1</v>
      </c>
      <c r="G390" s="9">
        <v>1</v>
      </c>
      <c r="H390">
        <v>0</v>
      </c>
      <c r="I390" s="10">
        <f t="shared" si="79"/>
        <v>1</v>
      </c>
      <c r="J390">
        <f t="shared" si="80"/>
        <v>1</v>
      </c>
      <c r="K390" t="e">
        <f t="shared" si="81"/>
        <v>#VALUE!</v>
      </c>
      <c r="L390" s="9" t="e">
        <f t="shared" si="82"/>
        <v>#VALUE!</v>
      </c>
      <c r="M390" s="10" t="e">
        <f t="shared" si="83"/>
        <v>#VALUE!</v>
      </c>
      <c r="N390" s="9">
        <f t="shared" si="84"/>
        <v>0</v>
      </c>
      <c r="O390" s="10" t="e">
        <f t="shared" si="85"/>
        <v>#VALUE!</v>
      </c>
      <c r="P390">
        <f t="shared" si="86"/>
        <v>0</v>
      </c>
      <c r="AL390" t="e">
        <v>#VALUE!</v>
      </c>
      <c r="AM390" t="e">
        <v>#VALUE!</v>
      </c>
      <c r="AN390" t="e">
        <v>#VALUE!</v>
      </c>
      <c r="AO390" t="e">
        <f t="shared" ref="AO390:AO453" si="90">AO389+AM390</f>
        <v>#VALUE!</v>
      </c>
      <c r="AP390" t="e">
        <f t="shared" ref="AP390:AP453" si="91">AP389+AN390</f>
        <v>#VALUE!</v>
      </c>
      <c r="AQ390" t="e">
        <f t="shared" si="87"/>
        <v>#VALUE!</v>
      </c>
      <c r="AR390" t="e">
        <f t="shared" si="88"/>
        <v>#VALUE!</v>
      </c>
      <c r="AS390" t="e">
        <f t="shared" si="89"/>
        <v>#VALUE!</v>
      </c>
    </row>
    <row r="391" spans="1:45" x14ac:dyDescent="0.3">
      <c r="A391">
        <v>34</v>
      </c>
      <c r="B391">
        <v>1</v>
      </c>
      <c r="C391">
        <v>4</v>
      </c>
      <c r="D391">
        <v>1</v>
      </c>
      <c r="E391">
        <v>3</v>
      </c>
      <c r="F391">
        <v>4</v>
      </c>
      <c r="G391" s="9">
        <v>1</v>
      </c>
      <c r="H391">
        <v>0</v>
      </c>
      <c r="I391" s="10">
        <f t="shared" si="79"/>
        <v>1</v>
      </c>
      <c r="J391">
        <f t="shared" si="80"/>
        <v>1</v>
      </c>
      <c r="K391" t="e">
        <f t="shared" si="81"/>
        <v>#VALUE!</v>
      </c>
      <c r="L391" s="9" t="e">
        <f t="shared" si="82"/>
        <v>#VALUE!</v>
      </c>
      <c r="M391" s="10" t="e">
        <f t="shared" si="83"/>
        <v>#VALUE!</v>
      </c>
      <c r="N391" s="9">
        <f t="shared" si="84"/>
        <v>0</v>
      </c>
      <c r="O391" s="10" t="e">
        <f t="shared" si="85"/>
        <v>#VALUE!</v>
      </c>
      <c r="P391">
        <f t="shared" si="86"/>
        <v>0</v>
      </c>
      <c r="AL391" t="e">
        <v>#VALUE!</v>
      </c>
      <c r="AM391" t="e">
        <v>#VALUE!</v>
      </c>
      <c r="AN391" t="e">
        <v>#VALUE!</v>
      </c>
      <c r="AO391" t="e">
        <f t="shared" si="90"/>
        <v>#VALUE!</v>
      </c>
      <c r="AP391" t="e">
        <f t="shared" si="91"/>
        <v>#VALUE!</v>
      </c>
      <c r="AQ391" t="e">
        <f t="shared" si="87"/>
        <v>#VALUE!</v>
      </c>
      <c r="AR391" t="e">
        <f t="shared" si="88"/>
        <v>#VALUE!</v>
      </c>
      <c r="AS391" t="e">
        <f t="shared" si="89"/>
        <v>#VALUE!</v>
      </c>
    </row>
    <row r="392" spans="1:45" x14ac:dyDescent="0.3">
      <c r="A392">
        <v>34</v>
      </c>
      <c r="B392">
        <v>1</v>
      </c>
      <c r="C392">
        <v>4</v>
      </c>
      <c r="D392">
        <v>2</v>
      </c>
      <c r="E392">
        <v>4</v>
      </c>
      <c r="F392">
        <v>1</v>
      </c>
      <c r="G392" s="9">
        <v>0</v>
      </c>
      <c r="H392">
        <v>1</v>
      </c>
      <c r="I392" s="10">
        <f t="shared" si="79"/>
        <v>1</v>
      </c>
      <c r="J392">
        <f t="shared" si="80"/>
        <v>0</v>
      </c>
      <c r="K392" t="e">
        <f t="shared" si="81"/>
        <v>#VALUE!</v>
      </c>
      <c r="L392" s="9" t="e">
        <f t="shared" si="82"/>
        <v>#VALUE!</v>
      </c>
      <c r="M392" s="10" t="e">
        <f t="shared" si="83"/>
        <v>#VALUE!</v>
      </c>
      <c r="N392" s="9">
        <f t="shared" si="84"/>
        <v>0</v>
      </c>
      <c r="O392" s="10" t="e">
        <f t="shared" si="85"/>
        <v>#VALUE!</v>
      </c>
      <c r="P392">
        <f t="shared" si="86"/>
        <v>0</v>
      </c>
      <c r="AL392" t="e">
        <v>#VALUE!</v>
      </c>
      <c r="AM392" t="e">
        <v>#VALUE!</v>
      </c>
      <c r="AN392" t="e">
        <v>#VALUE!</v>
      </c>
      <c r="AO392" t="e">
        <f t="shared" si="90"/>
        <v>#VALUE!</v>
      </c>
      <c r="AP392" t="e">
        <f t="shared" si="91"/>
        <v>#VALUE!</v>
      </c>
      <c r="AQ392" t="e">
        <f t="shared" si="87"/>
        <v>#VALUE!</v>
      </c>
      <c r="AR392" t="e">
        <f t="shared" si="88"/>
        <v>#VALUE!</v>
      </c>
      <c r="AS392" t="e">
        <f t="shared" si="89"/>
        <v>#VALUE!</v>
      </c>
    </row>
    <row r="393" spans="1:45" x14ac:dyDescent="0.3">
      <c r="A393">
        <v>35</v>
      </c>
      <c r="B393">
        <v>0</v>
      </c>
      <c r="C393">
        <v>1</v>
      </c>
      <c r="D393">
        <v>3</v>
      </c>
      <c r="E393">
        <v>1</v>
      </c>
      <c r="F393">
        <v>4</v>
      </c>
      <c r="G393" s="9">
        <v>0</v>
      </c>
      <c r="H393">
        <v>1</v>
      </c>
      <c r="I393" s="10">
        <f t="shared" si="79"/>
        <v>1</v>
      </c>
      <c r="J393">
        <f t="shared" si="80"/>
        <v>0</v>
      </c>
      <c r="K393" t="e">
        <f t="shared" si="81"/>
        <v>#VALUE!</v>
      </c>
      <c r="L393" s="9" t="e">
        <f t="shared" si="82"/>
        <v>#VALUE!</v>
      </c>
      <c r="M393" s="10" t="e">
        <f t="shared" si="83"/>
        <v>#VALUE!</v>
      </c>
      <c r="N393" s="9">
        <f t="shared" si="84"/>
        <v>0</v>
      </c>
      <c r="O393" s="10" t="e">
        <f t="shared" si="85"/>
        <v>#VALUE!</v>
      </c>
      <c r="P393">
        <f t="shared" si="86"/>
        <v>0</v>
      </c>
      <c r="AL393" t="e">
        <v>#VALUE!</v>
      </c>
      <c r="AM393" t="e">
        <v>#VALUE!</v>
      </c>
      <c r="AN393" t="e">
        <v>#VALUE!</v>
      </c>
      <c r="AO393" t="e">
        <f t="shared" si="90"/>
        <v>#VALUE!</v>
      </c>
      <c r="AP393" t="e">
        <f t="shared" si="91"/>
        <v>#VALUE!</v>
      </c>
      <c r="AQ393" t="e">
        <f t="shared" si="87"/>
        <v>#VALUE!</v>
      </c>
      <c r="AR393" t="e">
        <f t="shared" si="88"/>
        <v>#VALUE!</v>
      </c>
      <c r="AS393" t="e">
        <f t="shared" si="89"/>
        <v>#VALUE!</v>
      </c>
    </row>
    <row r="394" spans="1:45" x14ac:dyDescent="0.3">
      <c r="A394">
        <v>35</v>
      </c>
      <c r="B394">
        <v>0</v>
      </c>
      <c r="C394">
        <v>2</v>
      </c>
      <c r="D394">
        <v>1</v>
      </c>
      <c r="E394">
        <v>5</v>
      </c>
      <c r="F394">
        <v>4</v>
      </c>
      <c r="G394" s="9">
        <v>1</v>
      </c>
      <c r="H394">
        <v>0</v>
      </c>
      <c r="I394" s="10">
        <f t="shared" si="79"/>
        <v>1</v>
      </c>
      <c r="J394">
        <f t="shared" si="80"/>
        <v>1</v>
      </c>
      <c r="K394" t="e">
        <f t="shared" si="81"/>
        <v>#VALUE!</v>
      </c>
      <c r="L394" s="9" t="e">
        <f t="shared" si="82"/>
        <v>#VALUE!</v>
      </c>
      <c r="M394" s="10" t="e">
        <f t="shared" si="83"/>
        <v>#VALUE!</v>
      </c>
      <c r="N394" s="9">
        <f t="shared" si="84"/>
        <v>0</v>
      </c>
      <c r="O394" s="10" t="e">
        <f t="shared" si="85"/>
        <v>#VALUE!</v>
      </c>
      <c r="P394">
        <f t="shared" si="86"/>
        <v>0</v>
      </c>
      <c r="AL394" t="e">
        <v>#VALUE!</v>
      </c>
      <c r="AM394" t="e">
        <v>#VALUE!</v>
      </c>
      <c r="AN394" t="e">
        <v>#VALUE!</v>
      </c>
      <c r="AO394" t="e">
        <f t="shared" si="90"/>
        <v>#VALUE!</v>
      </c>
      <c r="AP394" t="e">
        <f t="shared" si="91"/>
        <v>#VALUE!</v>
      </c>
      <c r="AQ394" t="e">
        <f t="shared" si="87"/>
        <v>#VALUE!</v>
      </c>
      <c r="AR394" t="e">
        <f t="shared" si="88"/>
        <v>#VALUE!</v>
      </c>
      <c r="AS394" t="e">
        <f t="shared" si="89"/>
        <v>#VALUE!</v>
      </c>
    </row>
    <row r="395" spans="1:45" x14ac:dyDescent="0.3">
      <c r="A395">
        <v>35</v>
      </c>
      <c r="B395">
        <v>0</v>
      </c>
      <c r="C395">
        <v>2</v>
      </c>
      <c r="D395">
        <v>2</v>
      </c>
      <c r="E395">
        <v>1</v>
      </c>
      <c r="F395">
        <v>3</v>
      </c>
      <c r="G395" s="9">
        <v>0</v>
      </c>
      <c r="H395">
        <v>1</v>
      </c>
      <c r="I395" s="10">
        <f t="shared" si="79"/>
        <v>1</v>
      </c>
      <c r="J395">
        <f t="shared" si="80"/>
        <v>0</v>
      </c>
      <c r="K395" t="e">
        <f t="shared" si="81"/>
        <v>#VALUE!</v>
      </c>
      <c r="L395" s="9" t="e">
        <f t="shared" si="82"/>
        <v>#VALUE!</v>
      </c>
      <c r="M395" s="10" t="e">
        <f t="shared" si="83"/>
        <v>#VALUE!</v>
      </c>
      <c r="N395" s="9">
        <f t="shared" si="84"/>
        <v>0</v>
      </c>
      <c r="O395" s="10" t="e">
        <f t="shared" si="85"/>
        <v>#VALUE!</v>
      </c>
      <c r="P395">
        <f t="shared" si="86"/>
        <v>0</v>
      </c>
      <c r="AL395" t="e">
        <v>#VALUE!</v>
      </c>
      <c r="AM395" t="e">
        <v>#VALUE!</v>
      </c>
      <c r="AN395" t="e">
        <v>#VALUE!</v>
      </c>
      <c r="AO395" t="e">
        <f t="shared" si="90"/>
        <v>#VALUE!</v>
      </c>
      <c r="AP395" t="e">
        <f t="shared" si="91"/>
        <v>#VALUE!</v>
      </c>
      <c r="AQ395" t="e">
        <f t="shared" si="87"/>
        <v>#VALUE!</v>
      </c>
      <c r="AR395" t="e">
        <f t="shared" si="88"/>
        <v>#VALUE!</v>
      </c>
      <c r="AS395" t="e">
        <f t="shared" si="89"/>
        <v>#VALUE!</v>
      </c>
    </row>
    <row r="396" spans="1:45" x14ac:dyDescent="0.3">
      <c r="A396">
        <v>35</v>
      </c>
      <c r="B396">
        <v>0</v>
      </c>
      <c r="C396">
        <v>2</v>
      </c>
      <c r="D396">
        <v>2</v>
      </c>
      <c r="E396">
        <v>2</v>
      </c>
      <c r="F396">
        <v>1</v>
      </c>
      <c r="G396" s="9">
        <v>1</v>
      </c>
      <c r="H396">
        <v>0</v>
      </c>
      <c r="I396" s="10">
        <f t="shared" si="79"/>
        <v>1</v>
      </c>
      <c r="J396">
        <f t="shared" si="80"/>
        <v>1</v>
      </c>
      <c r="K396" t="e">
        <f t="shared" si="81"/>
        <v>#VALUE!</v>
      </c>
      <c r="L396" s="9" t="e">
        <f t="shared" si="82"/>
        <v>#VALUE!</v>
      </c>
      <c r="M396" s="10" t="e">
        <f t="shared" si="83"/>
        <v>#VALUE!</v>
      </c>
      <c r="N396" s="9">
        <f t="shared" si="84"/>
        <v>0</v>
      </c>
      <c r="O396" s="10" t="e">
        <f t="shared" si="85"/>
        <v>#VALUE!</v>
      </c>
      <c r="P396">
        <f t="shared" si="86"/>
        <v>0</v>
      </c>
      <c r="AL396" t="e">
        <v>#VALUE!</v>
      </c>
      <c r="AM396" t="e">
        <v>#VALUE!</v>
      </c>
      <c r="AN396" t="e">
        <v>#VALUE!</v>
      </c>
      <c r="AO396" t="e">
        <f t="shared" si="90"/>
        <v>#VALUE!</v>
      </c>
      <c r="AP396" t="e">
        <f t="shared" si="91"/>
        <v>#VALUE!</v>
      </c>
      <c r="AQ396" t="e">
        <f t="shared" si="87"/>
        <v>#VALUE!</v>
      </c>
      <c r="AR396" t="e">
        <f t="shared" si="88"/>
        <v>#VALUE!</v>
      </c>
      <c r="AS396" t="e">
        <f t="shared" si="89"/>
        <v>#VALUE!</v>
      </c>
    </row>
    <row r="397" spans="1:45" x14ac:dyDescent="0.3">
      <c r="A397">
        <v>35</v>
      </c>
      <c r="B397">
        <v>0</v>
      </c>
      <c r="C397">
        <v>3</v>
      </c>
      <c r="D397">
        <v>1</v>
      </c>
      <c r="E397">
        <v>2</v>
      </c>
      <c r="F397">
        <v>2</v>
      </c>
      <c r="G397" s="9">
        <v>0</v>
      </c>
      <c r="H397">
        <v>1</v>
      </c>
      <c r="I397" s="10">
        <f t="shared" si="79"/>
        <v>1</v>
      </c>
      <c r="J397">
        <f t="shared" si="80"/>
        <v>0</v>
      </c>
      <c r="K397" t="e">
        <f t="shared" si="81"/>
        <v>#VALUE!</v>
      </c>
      <c r="L397" s="9" t="e">
        <f t="shared" si="82"/>
        <v>#VALUE!</v>
      </c>
      <c r="M397" s="10" t="e">
        <f t="shared" si="83"/>
        <v>#VALUE!</v>
      </c>
      <c r="N397" s="9">
        <f t="shared" si="84"/>
        <v>0</v>
      </c>
      <c r="O397" s="10" t="e">
        <f t="shared" si="85"/>
        <v>#VALUE!</v>
      </c>
      <c r="P397">
        <f t="shared" si="86"/>
        <v>0</v>
      </c>
      <c r="AL397" t="e">
        <v>#VALUE!</v>
      </c>
      <c r="AM397" t="e">
        <v>#VALUE!</v>
      </c>
      <c r="AN397" t="e">
        <v>#VALUE!</v>
      </c>
      <c r="AO397" t="e">
        <f t="shared" si="90"/>
        <v>#VALUE!</v>
      </c>
      <c r="AP397" t="e">
        <f t="shared" si="91"/>
        <v>#VALUE!</v>
      </c>
      <c r="AQ397" t="e">
        <f t="shared" si="87"/>
        <v>#VALUE!</v>
      </c>
      <c r="AR397" t="e">
        <f t="shared" si="88"/>
        <v>#VALUE!</v>
      </c>
      <c r="AS397" t="e">
        <f t="shared" si="89"/>
        <v>#VALUE!</v>
      </c>
    </row>
    <row r="398" spans="1:45" x14ac:dyDescent="0.3">
      <c r="A398">
        <v>35</v>
      </c>
      <c r="B398">
        <v>0</v>
      </c>
      <c r="C398">
        <v>3</v>
      </c>
      <c r="D398">
        <v>2</v>
      </c>
      <c r="E398">
        <v>1</v>
      </c>
      <c r="F398">
        <v>3</v>
      </c>
      <c r="G398" s="9">
        <v>0</v>
      </c>
      <c r="H398">
        <v>1</v>
      </c>
      <c r="I398" s="10">
        <f t="shared" si="79"/>
        <v>1</v>
      </c>
      <c r="J398">
        <f t="shared" si="80"/>
        <v>0</v>
      </c>
      <c r="K398" t="e">
        <f t="shared" si="81"/>
        <v>#VALUE!</v>
      </c>
      <c r="L398" s="9" t="e">
        <f t="shared" si="82"/>
        <v>#VALUE!</v>
      </c>
      <c r="M398" s="10" t="e">
        <f t="shared" si="83"/>
        <v>#VALUE!</v>
      </c>
      <c r="N398" s="9">
        <f t="shared" si="84"/>
        <v>0</v>
      </c>
      <c r="O398" s="10" t="e">
        <f t="shared" si="85"/>
        <v>#VALUE!</v>
      </c>
      <c r="P398">
        <f t="shared" si="86"/>
        <v>0</v>
      </c>
      <c r="AL398" t="e">
        <v>#VALUE!</v>
      </c>
      <c r="AM398" t="e">
        <v>#VALUE!</v>
      </c>
      <c r="AN398" t="e">
        <v>#VALUE!</v>
      </c>
      <c r="AO398" t="e">
        <f t="shared" si="90"/>
        <v>#VALUE!</v>
      </c>
      <c r="AP398" t="e">
        <f t="shared" si="91"/>
        <v>#VALUE!</v>
      </c>
      <c r="AQ398" t="e">
        <f t="shared" si="87"/>
        <v>#VALUE!</v>
      </c>
      <c r="AR398" t="e">
        <f t="shared" si="88"/>
        <v>#VALUE!</v>
      </c>
      <c r="AS398" t="e">
        <f t="shared" si="89"/>
        <v>#VALUE!</v>
      </c>
    </row>
    <row r="399" spans="1:45" x14ac:dyDescent="0.3">
      <c r="A399">
        <v>35</v>
      </c>
      <c r="B399">
        <v>1</v>
      </c>
      <c r="C399">
        <v>2</v>
      </c>
      <c r="D399">
        <v>1</v>
      </c>
      <c r="E399">
        <v>1</v>
      </c>
      <c r="F399">
        <v>3</v>
      </c>
      <c r="G399" s="9">
        <v>1</v>
      </c>
      <c r="H399">
        <v>0</v>
      </c>
      <c r="I399" s="10">
        <f t="shared" si="79"/>
        <v>1</v>
      </c>
      <c r="J399">
        <f t="shared" si="80"/>
        <v>1</v>
      </c>
      <c r="K399" t="e">
        <f t="shared" si="81"/>
        <v>#VALUE!</v>
      </c>
      <c r="L399" s="9" t="e">
        <f t="shared" si="82"/>
        <v>#VALUE!</v>
      </c>
      <c r="M399" s="10" t="e">
        <f t="shared" si="83"/>
        <v>#VALUE!</v>
      </c>
      <c r="N399" s="9">
        <f t="shared" si="84"/>
        <v>0</v>
      </c>
      <c r="O399" s="10" t="e">
        <f t="shared" si="85"/>
        <v>#VALUE!</v>
      </c>
      <c r="P399">
        <f t="shared" si="86"/>
        <v>0</v>
      </c>
      <c r="AL399" t="e">
        <v>#VALUE!</v>
      </c>
      <c r="AM399" t="e">
        <v>#VALUE!</v>
      </c>
      <c r="AN399" t="e">
        <v>#VALUE!</v>
      </c>
      <c r="AO399" t="e">
        <f t="shared" si="90"/>
        <v>#VALUE!</v>
      </c>
      <c r="AP399" t="e">
        <f t="shared" si="91"/>
        <v>#VALUE!</v>
      </c>
      <c r="AQ399" t="e">
        <f t="shared" si="87"/>
        <v>#VALUE!</v>
      </c>
      <c r="AR399" t="e">
        <f t="shared" si="88"/>
        <v>#VALUE!</v>
      </c>
      <c r="AS399" t="e">
        <f t="shared" si="89"/>
        <v>#VALUE!</v>
      </c>
    </row>
    <row r="400" spans="1:45" x14ac:dyDescent="0.3">
      <c r="A400">
        <v>35</v>
      </c>
      <c r="B400">
        <v>1</v>
      </c>
      <c r="C400">
        <v>2</v>
      </c>
      <c r="D400">
        <v>1</v>
      </c>
      <c r="E400">
        <v>3</v>
      </c>
      <c r="F400">
        <v>3</v>
      </c>
      <c r="G400" s="9">
        <v>0</v>
      </c>
      <c r="H400">
        <v>1</v>
      </c>
      <c r="I400" s="10">
        <f t="shared" si="79"/>
        <v>1</v>
      </c>
      <c r="J400">
        <f t="shared" si="80"/>
        <v>0</v>
      </c>
      <c r="K400" t="e">
        <f t="shared" si="81"/>
        <v>#VALUE!</v>
      </c>
      <c r="L400" s="9" t="e">
        <f t="shared" si="82"/>
        <v>#VALUE!</v>
      </c>
      <c r="M400" s="10" t="e">
        <f t="shared" si="83"/>
        <v>#VALUE!</v>
      </c>
      <c r="N400" s="9">
        <f t="shared" si="84"/>
        <v>0</v>
      </c>
      <c r="O400" s="10" t="e">
        <f t="shared" si="85"/>
        <v>#VALUE!</v>
      </c>
      <c r="P400">
        <f t="shared" si="86"/>
        <v>0</v>
      </c>
      <c r="AL400" t="e">
        <v>#VALUE!</v>
      </c>
      <c r="AM400" t="e">
        <v>#VALUE!</v>
      </c>
      <c r="AN400" t="e">
        <v>#VALUE!</v>
      </c>
      <c r="AO400" t="e">
        <f t="shared" si="90"/>
        <v>#VALUE!</v>
      </c>
      <c r="AP400" t="e">
        <f t="shared" si="91"/>
        <v>#VALUE!</v>
      </c>
      <c r="AQ400" t="e">
        <f t="shared" si="87"/>
        <v>#VALUE!</v>
      </c>
      <c r="AR400" t="e">
        <f t="shared" si="88"/>
        <v>#VALUE!</v>
      </c>
      <c r="AS400" t="e">
        <f t="shared" si="89"/>
        <v>#VALUE!</v>
      </c>
    </row>
    <row r="401" spans="1:45" x14ac:dyDescent="0.3">
      <c r="A401">
        <v>35</v>
      </c>
      <c r="B401">
        <v>1</v>
      </c>
      <c r="C401">
        <v>2</v>
      </c>
      <c r="D401">
        <v>2</v>
      </c>
      <c r="E401">
        <v>4</v>
      </c>
      <c r="F401">
        <v>3</v>
      </c>
      <c r="G401" s="9">
        <v>0</v>
      </c>
      <c r="H401">
        <v>1</v>
      </c>
      <c r="I401" s="10">
        <f t="shared" si="79"/>
        <v>1</v>
      </c>
      <c r="J401">
        <f t="shared" si="80"/>
        <v>0</v>
      </c>
      <c r="K401" t="e">
        <f t="shared" si="81"/>
        <v>#VALUE!</v>
      </c>
      <c r="L401" s="9" t="e">
        <f t="shared" si="82"/>
        <v>#VALUE!</v>
      </c>
      <c r="M401" s="10" t="e">
        <f t="shared" si="83"/>
        <v>#VALUE!</v>
      </c>
      <c r="N401" s="9">
        <f t="shared" si="84"/>
        <v>0</v>
      </c>
      <c r="O401" s="10" t="e">
        <f t="shared" si="85"/>
        <v>#VALUE!</v>
      </c>
      <c r="P401">
        <f t="shared" si="86"/>
        <v>0</v>
      </c>
      <c r="AL401" t="e">
        <v>#VALUE!</v>
      </c>
      <c r="AM401" t="e">
        <v>#VALUE!</v>
      </c>
      <c r="AN401" t="e">
        <v>#VALUE!</v>
      </c>
      <c r="AO401" t="e">
        <f t="shared" si="90"/>
        <v>#VALUE!</v>
      </c>
      <c r="AP401" t="e">
        <f t="shared" si="91"/>
        <v>#VALUE!</v>
      </c>
      <c r="AQ401" t="e">
        <f t="shared" si="87"/>
        <v>#VALUE!</v>
      </c>
      <c r="AR401" t="e">
        <f t="shared" si="88"/>
        <v>#VALUE!</v>
      </c>
      <c r="AS401" t="e">
        <f t="shared" si="89"/>
        <v>#VALUE!</v>
      </c>
    </row>
    <row r="402" spans="1:45" x14ac:dyDescent="0.3">
      <c r="A402">
        <v>35</v>
      </c>
      <c r="B402">
        <v>1</v>
      </c>
      <c r="C402">
        <v>2</v>
      </c>
      <c r="D402">
        <v>3</v>
      </c>
      <c r="E402">
        <v>5</v>
      </c>
      <c r="F402">
        <v>4</v>
      </c>
      <c r="G402" s="9">
        <v>1</v>
      </c>
      <c r="H402">
        <v>0</v>
      </c>
      <c r="I402" s="10">
        <f t="shared" si="79"/>
        <v>1</v>
      </c>
      <c r="J402">
        <f t="shared" si="80"/>
        <v>1</v>
      </c>
      <c r="K402" t="e">
        <f t="shared" si="81"/>
        <v>#VALUE!</v>
      </c>
      <c r="L402" s="9" t="e">
        <f t="shared" si="82"/>
        <v>#VALUE!</v>
      </c>
      <c r="M402" s="10" t="e">
        <f t="shared" si="83"/>
        <v>#VALUE!</v>
      </c>
      <c r="N402" s="9">
        <f t="shared" si="84"/>
        <v>0</v>
      </c>
      <c r="O402" s="10" t="e">
        <f t="shared" si="85"/>
        <v>#VALUE!</v>
      </c>
      <c r="P402">
        <f t="shared" si="86"/>
        <v>0</v>
      </c>
      <c r="AL402" t="e">
        <v>#VALUE!</v>
      </c>
      <c r="AM402" t="e">
        <v>#VALUE!</v>
      </c>
      <c r="AN402" t="e">
        <v>#VALUE!</v>
      </c>
      <c r="AO402" t="e">
        <f t="shared" si="90"/>
        <v>#VALUE!</v>
      </c>
      <c r="AP402" t="e">
        <f t="shared" si="91"/>
        <v>#VALUE!</v>
      </c>
      <c r="AQ402" t="e">
        <f t="shared" si="87"/>
        <v>#VALUE!</v>
      </c>
      <c r="AR402" t="e">
        <f t="shared" si="88"/>
        <v>#VALUE!</v>
      </c>
      <c r="AS402" t="e">
        <f t="shared" si="89"/>
        <v>#VALUE!</v>
      </c>
    </row>
    <row r="403" spans="1:45" x14ac:dyDescent="0.3">
      <c r="A403">
        <v>35</v>
      </c>
      <c r="B403">
        <v>1</v>
      </c>
      <c r="C403">
        <v>4</v>
      </c>
      <c r="D403">
        <v>1</v>
      </c>
      <c r="E403">
        <v>4</v>
      </c>
      <c r="F403">
        <v>2</v>
      </c>
      <c r="G403" s="9">
        <v>1</v>
      </c>
      <c r="H403">
        <v>0</v>
      </c>
      <c r="I403" s="10">
        <f t="shared" si="79"/>
        <v>1</v>
      </c>
      <c r="J403">
        <f t="shared" si="80"/>
        <v>1</v>
      </c>
      <c r="K403" t="e">
        <f t="shared" si="81"/>
        <v>#VALUE!</v>
      </c>
      <c r="L403" s="9" t="e">
        <f t="shared" si="82"/>
        <v>#VALUE!</v>
      </c>
      <c r="M403" s="10" t="e">
        <f t="shared" si="83"/>
        <v>#VALUE!</v>
      </c>
      <c r="N403" s="9">
        <f t="shared" si="84"/>
        <v>0</v>
      </c>
      <c r="O403" s="10" t="e">
        <f t="shared" si="85"/>
        <v>#VALUE!</v>
      </c>
      <c r="P403">
        <f t="shared" si="86"/>
        <v>0</v>
      </c>
      <c r="AL403" t="e">
        <v>#VALUE!</v>
      </c>
      <c r="AM403" t="e">
        <v>#VALUE!</v>
      </c>
      <c r="AN403" t="e">
        <v>#VALUE!</v>
      </c>
      <c r="AO403" t="e">
        <f t="shared" si="90"/>
        <v>#VALUE!</v>
      </c>
      <c r="AP403" t="e">
        <f t="shared" si="91"/>
        <v>#VALUE!</v>
      </c>
      <c r="AQ403" t="e">
        <f t="shared" si="87"/>
        <v>#VALUE!</v>
      </c>
      <c r="AR403" t="e">
        <f t="shared" si="88"/>
        <v>#VALUE!</v>
      </c>
      <c r="AS403" t="e">
        <f t="shared" si="89"/>
        <v>#VALUE!</v>
      </c>
    </row>
    <row r="404" spans="1:45" x14ac:dyDescent="0.3">
      <c r="A404">
        <v>35</v>
      </c>
      <c r="B404">
        <v>1</v>
      </c>
      <c r="C404">
        <v>4</v>
      </c>
      <c r="D404">
        <v>2</v>
      </c>
      <c r="E404">
        <v>3</v>
      </c>
      <c r="F404">
        <v>4</v>
      </c>
      <c r="G404" s="9">
        <v>1</v>
      </c>
      <c r="H404">
        <v>0</v>
      </c>
      <c r="I404" s="10">
        <f t="shared" si="79"/>
        <v>1</v>
      </c>
      <c r="J404">
        <f t="shared" si="80"/>
        <v>1</v>
      </c>
      <c r="K404" t="e">
        <f t="shared" si="81"/>
        <v>#VALUE!</v>
      </c>
      <c r="L404" s="9" t="e">
        <f t="shared" si="82"/>
        <v>#VALUE!</v>
      </c>
      <c r="M404" s="10" t="e">
        <f t="shared" si="83"/>
        <v>#VALUE!</v>
      </c>
      <c r="N404" s="9">
        <f t="shared" si="84"/>
        <v>0</v>
      </c>
      <c r="O404" s="10" t="e">
        <f t="shared" si="85"/>
        <v>#VALUE!</v>
      </c>
      <c r="P404">
        <f t="shared" si="86"/>
        <v>0</v>
      </c>
      <c r="AL404" t="e">
        <v>#VALUE!</v>
      </c>
      <c r="AM404" t="e">
        <v>#VALUE!</v>
      </c>
      <c r="AN404" t="e">
        <v>#VALUE!</v>
      </c>
      <c r="AO404" t="e">
        <f t="shared" si="90"/>
        <v>#VALUE!</v>
      </c>
      <c r="AP404" t="e">
        <f t="shared" si="91"/>
        <v>#VALUE!</v>
      </c>
      <c r="AQ404" t="e">
        <f t="shared" si="87"/>
        <v>#VALUE!</v>
      </c>
      <c r="AR404" t="e">
        <f t="shared" si="88"/>
        <v>#VALUE!</v>
      </c>
      <c r="AS404" t="e">
        <f t="shared" si="89"/>
        <v>#VALUE!</v>
      </c>
    </row>
    <row r="405" spans="1:45" x14ac:dyDescent="0.3">
      <c r="A405">
        <v>36</v>
      </c>
      <c r="B405">
        <v>0</v>
      </c>
      <c r="C405">
        <v>1</v>
      </c>
      <c r="D405">
        <v>2</v>
      </c>
      <c r="E405">
        <v>1</v>
      </c>
      <c r="F405">
        <v>3</v>
      </c>
      <c r="G405" s="9">
        <v>1</v>
      </c>
      <c r="H405">
        <v>0</v>
      </c>
      <c r="I405" s="10">
        <f t="shared" si="79"/>
        <v>1</v>
      </c>
      <c r="J405">
        <f t="shared" si="80"/>
        <v>1</v>
      </c>
      <c r="K405" t="e">
        <f t="shared" si="81"/>
        <v>#VALUE!</v>
      </c>
      <c r="L405" s="9" t="e">
        <f t="shared" si="82"/>
        <v>#VALUE!</v>
      </c>
      <c r="M405" s="10" t="e">
        <f t="shared" si="83"/>
        <v>#VALUE!</v>
      </c>
      <c r="N405" s="9">
        <f t="shared" si="84"/>
        <v>0</v>
      </c>
      <c r="O405" s="10" t="e">
        <f t="shared" si="85"/>
        <v>#VALUE!</v>
      </c>
      <c r="P405">
        <f t="shared" si="86"/>
        <v>0</v>
      </c>
      <c r="AL405" t="e">
        <v>#VALUE!</v>
      </c>
      <c r="AM405" t="e">
        <v>#VALUE!</v>
      </c>
      <c r="AN405" t="e">
        <v>#VALUE!</v>
      </c>
      <c r="AO405" t="e">
        <f t="shared" si="90"/>
        <v>#VALUE!</v>
      </c>
      <c r="AP405" t="e">
        <f t="shared" si="91"/>
        <v>#VALUE!</v>
      </c>
      <c r="AQ405" t="e">
        <f t="shared" si="87"/>
        <v>#VALUE!</v>
      </c>
      <c r="AR405" t="e">
        <f t="shared" si="88"/>
        <v>#VALUE!</v>
      </c>
      <c r="AS405" t="e">
        <f t="shared" si="89"/>
        <v>#VALUE!</v>
      </c>
    </row>
    <row r="406" spans="1:45" x14ac:dyDescent="0.3">
      <c r="A406">
        <v>36</v>
      </c>
      <c r="B406">
        <v>0</v>
      </c>
      <c r="C406">
        <v>2</v>
      </c>
      <c r="D406">
        <v>2</v>
      </c>
      <c r="E406">
        <v>1</v>
      </c>
      <c r="F406">
        <v>3</v>
      </c>
      <c r="G406" s="9">
        <v>0</v>
      </c>
      <c r="H406">
        <v>1</v>
      </c>
      <c r="I406" s="10">
        <f t="shared" si="79"/>
        <v>1</v>
      </c>
      <c r="J406">
        <f t="shared" si="80"/>
        <v>0</v>
      </c>
      <c r="K406" t="e">
        <f t="shared" si="81"/>
        <v>#VALUE!</v>
      </c>
      <c r="L406" s="9" t="e">
        <f t="shared" si="82"/>
        <v>#VALUE!</v>
      </c>
      <c r="M406" s="10" t="e">
        <f t="shared" si="83"/>
        <v>#VALUE!</v>
      </c>
      <c r="N406" s="9">
        <f t="shared" si="84"/>
        <v>0</v>
      </c>
      <c r="O406" s="10" t="e">
        <f t="shared" si="85"/>
        <v>#VALUE!</v>
      </c>
      <c r="P406">
        <f t="shared" si="86"/>
        <v>0</v>
      </c>
      <c r="AL406" t="e">
        <v>#VALUE!</v>
      </c>
      <c r="AM406" t="e">
        <v>#VALUE!</v>
      </c>
      <c r="AN406" t="e">
        <v>#VALUE!</v>
      </c>
      <c r="AO406" t="e">
        <f t="shared" si="90"/>
        <v>#VALUE!</v>
      </c>
      <c r="AP406" t="e">
        <f t="shared" si="91"/>
        <v>#VALUE!</v>
      </c>
      <c r="AQ406" t="e">
        <f t="shared" si="87"/>
        <v>#VALUE!</v>
      </c>
      <c r="AR406" t="e">
        <f t="shared" si="88"/>
        <v>#VALUE!</v>
      </c>
      <c r="AS406" t="e">
        <f t="shared" si="89"/>
        <v>#VALUE!</v>
      </c>
    </row>
    <row r="407" spans="1:45" x14ac:dyDescent="0.3">
      <c r="A407">
        <v>36</v>
      </c>
      <c r="B407">
        <v>0</v>
      </c>
      <c r="C407">
        <v>2</v>
      </c>
      <c r="D407">
        <v>3</v>
      </c>
      <c r="E407">
        <v>1</v>
      </c>
      <c r="F407">
        <v>2</v>
      </c>
      <c r="G407" s="9">
        <v>1</v>
      </c>
      <c r="H407">
        <v>0</v>
      </c>
      <c r="I407" s="10">
        <f t="shared" si="79"/>
        <v>1</v>
      </c>
      <c r="J407">
        <f t="shared" si="80"/>
        <v>1</v>
      </c>
      <c r="K407" t="e">
        <f t="shared" si="81"/>
        <v>#VALUE!</v>
      </c>
      <c r="L407" s="9" t="e">
        <f t="shared" si="82"/>
        <v>#VALUE!</v>
      </c>
      <c r="M407" s="10" t="e">
        <f t="shared" si="83"/>
        <v>#VALUE!</v>
      </c>
      <c r="N407" s="9">
        <f t="shared" si="84"/>
        <v>0</v>
      </c>
      <c r="O407" s="10" t="e">
        <f t="shared" si="85"/>
        <v>#VALUE!</v>
      </c>
      <c r="P407">
        <f t="shared" si="86"/>
        <v>0</v>
      </c>
      <c r="AL407" t="e">
        <v>#VALUE!</v>
      </c>
      <c r="AM407" t="e">
        <v>#VALUE!</v>
      </c>
      <c r="AN407" t="e">
        <v>#VALUE!</v>
      </c>
      <c r="AO407" t="e">
        <f t="shared" si="90"/>
        <v>#VALUE!</v>
      </c>
      <c r="AP407" t="e">
        <f t="shared" si="91"/>
        <v>#VALUE!</v>
      </c>
      <c r="AQ407" t="e">
        <f t="shared" si="87"/>
        <v>#VALUE!</v>
      </c>
      <c r="AR407" t="e">
        <f t="shared" si="88"/>
        <v>#VALUE!</v>
      </c>
      <c r="AS407" t="e">
        <f t="shared" si="89"/>
        <v>#VALUE!</v>
      </c>
    </row>
    <row r="408" spans="1:45" x14ac:dyDescent="0.3">
      <c r="A408">
        <v>36</v>
      </c>
      <c r="B408">
        <v>0</v>
      </c>
      <c r="C408">
        <v>3</v>
      </c>
      <c r="D408">
        <v>2</v>
      </c>
      <c r="E408">
        <v>1</v>
      </c>
      <c r="F408">
        <v>4</v>
      </c>
      <c r="G408" s="9">
        <v>1</v>
      </c>
      <c r="H408">
        <v>0</v>
      </c>
      <c r="I408" s="10">
        <f t="shared" si="79"/>
        <v>1</v>
      </c>
      <c r="J408">
        <f t="shared" si="80"/>
        <v>1</v>
      </c>
      <c r="K408" t="e">
        <f t="shared" si="81"/>
        <v>#VALUE!</v>
      </c>
      <c r="L408" s="9" t="e">
        <f t="shared" si="82"/>
        <v>#VALUE!</v>
      </c>
      <c r="M408" s="10" t="e">
        <f t="shared" si="83"/>
        <v>#VALUE!</v>
      </c>
      <c r="N408" s="9">
        <f t="shared" si="84"/>
        <v>0</v>
      </c>
      <c r="O408" s="10" t="e">
        <f t="shared" si="85"/>
        <v>#VALUE!</v>
      </c>
      <c r="P408">
        <f t="shared" si="86"/>
        <v>0</v>
      </c>
      <c r="AL408" t="e">
        <v>#VALUE!</v>
      </c>
      <c r="AM408" t="e">
        <v>#VALUE!</v>
      </c>
      <c r="AN408" t="e">
        <v>#VALUE!</v>
      </c>
      <c r="AO408" t="e">
        <f t="shared" si="90"/>
        <v>#VALUE!</v>
      </c>
      <c r="AP408" t="e">
        <f t="shared" si="91"/>
        <v>#VALUE!</v>
      </c>
      <c r="AQ408" t="e">
        <f t="shared" si="87"/>
        <v>#VALUE!</v>
      </c>
      <c r="AR408" t="e">
        <f t="shared" si="88"/>
        <v>#VALUE!</v>
      </c>
      <c r="AS408" t="e">
        <f t="shared" si="89"/>
        <v>#VALUE!</v>
      </c>
    </row>
    <row r="409" spans="1:45" x14ac:dyDescent="0.3">
      <c r="A409">
        <v>36</v>
      </c>
      <c r="B409">
        <v>0</v>
      </c>
      <c r="C409">
        <v>3</v>
      </c>
      <c r="D409">
        <v>2</v>
      </c>
      <c r="E409">
        <v>4</v>
      </c>
      <c r="F409">
        <v>4</v>
      </c>
      <c r="G409" s="9">
        <v>0</v>
      </c>
      <c r="H409">
        <v>1</v>
      </c>
      <c r="I409" s="10">
        <f t="shared" si="79"/>
        <v>1</v>
      </c>
      <c r="J409">
        <f t="shared" si="80"/>
        <v>0</v>
      </c>
      <c r="K409" t="e">
        <f t="shared" si="81"/>
        <v>#VALUE!</v>
      </c>
      <c r="L409" s="9" t="e">
        <f t="shared" si="82"/>
        <v>#VALUE!</v>
      </c>
      <c r="M409" s="10" t="e">
        <f t="shared" si="83"/>
        <v>#VALUE!</v>
      </c>
      <c r="N409" s="9">
        <f t="shared" si="84"/>
        <v>0</v>
      </c>
      <c r="O409" s="10" t="e">
        <f t="shared" si="85"/>
        <v>#VALUE!</v>
      </c>
      <c r="P409">
        <f t="shared" si="86"/>
        <v>0</v>
      </c>
      <c r="AL409" t="e">
        <v>#VALUE!</v>
      </c>
      <c r="AM409" t="e">
        <v>#VALUE!</v>
      </c>
      <c r="AN409" t="e">
        <v>#VALUE!</v>
      </c>
      <c r="AO409" t="e">
        <f t="shared" si="90"/>
        <v>#VALUE!</v>
      </c>
      <c r="AP409" t="e">
        <f t="shared" si="91"/>
        <v>#VALUE!</v>
      </c>
      <c r="AQ409" t="e">
        <f t="shared" si="87"/>
        <v>#VALUE!</v>
      </c>
      <c r="AR409" t="e">
        <f t="shared" si="88"/>
        <v>#VALUE!</v>
      </c>
      <c r="AS409" t="e">
        <f t="shared" si="89"/>
        <v>#VALUE!</v>
      </c>
    </row>
    <row r="410" spans="1:45" x14ac:dyDescent="0.3">
      <c r="A410">
        <v>36</v>
      </c>
      <c r="B410">
        <v>0</v>
      </c>
      <c r="C410">
        <v>4</v>
      </c>
      <c r="D410">
        <v>1</v>
      </c>
      <c r="E410">
        <v>3</v>
      </c>
      <c r="F410">
        <v>1</v>
      </c>
      <c r="G410" s="9">
        <v>0</v>
      </c>
      <c r="H410">
        <v>1</v>
      </c>
      <c r="I410" s="10">
        <f t="shared" si="79"/>
        <v>1</v>
      </c>
      <c r="J410">
        <f t="shared" si="80"/>
        <v>0</v>
      </c>
      <c r="K410" t="e">
        <f t="shared" si="81"/>
        <v>#VALUE!</v>
      </c>
      <c r="L410" s="9" t="e">
        <f t="shared" si="82"/>
        <v>#VALUE!</v>
      </c>
      <c r="M410" s="10" t="e">
        <f t="shared" si="83"/>
        <v>#VALUE!</v>
      </c>
      <c r="N410" s="9">
        <f t="shared" si="84"/>
        <v>0</v>
      </c>
      <c r="O410" s="10" t="e">
        <f t="shared" si="85"/>
        <v>#VALUE!</v>
      </c>
      <c r="P410">
        <f t="shared" si="86"/>
        <v>0</v>
      </c>
      <c r="AL410" t="e">
        <v>#VALUE!</v>
      </c>
      <c r="AM410" t="e">
        <v>#VALUE!</v>
      </c>
      <c r="AN410" t="e">
        <v>#VALUE!</v>
      </c>
      <c r="AO410" t="e">
        <f t="shared" si="90"/>
        <v>#VALUE!</v>
      </c>
      <c r="AP410" t="e">
        <f t="shared" si="91"/>
        <v>#VALUE!</v>
      </c>
      <c r="AQ410" t="e">
        <f t="shared" si="87"/>
        <v>#VALUE!</v>
      </c>
      <c r="AR410" t="e">
        <f t="shared" si="88"/>
        <v>#VALUE!</v>
      </c>
      <c r="AS410" t="e">
        <f t="shared" si="89"/>
        <v>#VALUE!</v>
      </c>
    </row>
    <row r="411" spans="1:45" x14ac:dyDescent="0.3">
      <c r="A411">
        <v>36</v>
      </c>
      <c r="B411">
        <v>0</v>
      </c>
      <c r="C411">
        <v>4</v>
      </c>
      <c r="D411">
        <v>2</v>
      </c>
      <c r="E411">
        <v>3</v>
      </c>
      <c r="F411">
        <v>2</v>
      </c>
      <c r="G411" s="9">
        <v>1</v>
      </c>
      <c r="H411">
        <v>0</v>
      </c>
      <c r="I411" s="10">
        <f t="shared" si="79"/>
        <v>1</v>
      </c>
      <c r="J411">
        <f t="shared" si="80"/>
        <v>1</v>
      </c>
      <c r="K411" t="e">
        <f t="shared" si="81"/>
        <v>#VALUE!</v>
      </c>
      <c r="L411" s="9" t="e">
        <f t="shared" si="82"/>
        <v>#VALUE!</v>
      </c>
      <c r="M411" s="10" t="e">
        <f t="shared" si="83"/>
        <v>#VALUE!</v>
      </c>
      <c r="N411" s="9">
        <f t="shared" si="84"/>
        <v>0</v>
      </c>
      <c r="O411" s="10" t="e">
        <f t="shared" si="85"/>
        <v>#VALUE!</v>
      </c>
      <c r="P411">
        <f t="shared" si="86"/>
        <v>0</v>
      </c>
      <c r="AL411" t="e">
        <v>#VALUE!</v>
      </c>
      <c r="AM411" t="e">
        <v>#VALUE!</v>
      </c>
      <c r="AN411" t="e">
        <v>#VALUE!</v>
      </c>
      <c r="AO411" t="e">
        <f t="shared" si="90"/>
        <v>#VALUE!</v>
      </c>
      <c r="AP411" t="e">
        <f t="shared" si="91"/>
        <v>#VALUE!</v>
      </c>
      <c r="AQ411" t="e">
        <f t="shared" si="87"/>
        <v>#VALUE!</v>
      </c>
      <c r="AR411" t="e">
        <f t="shared" si="88"/>
        <v>#VALUE!</v>
      </c>
      <c r="AS411" t="e">
        <f t="shared" si="89"/>
        <v>#VALUE!</v>
      </c>
    </row>
    <row r="412" spans="1:45" x14ac:dyDescent="0.3">
      <c r="A412">
        <v>36</v>
      </c>
      <c r="B412">
        <v>1</v>
      </c>
      <c r="C412">
        <v>2</v>
      </c>
      <c r="D412">
        <v>1</v>
      </c>
      <c r="E412">
        <v>3</v>
      </c>
      <c r="F412">
        <v>3</v>
      </c>
      <c r="G412" s="9">
        <v>1</v>
      </c>
      <c r="H412">
        <v>0</v>
      </c>
      <c r="I412" s="10">
        <f t="shared" si="79"/>
        <v>1</v>
      </c>
      <c r="J412">
        <f t="shared" si="80"/>
        <v>1</v>
      </c>
      <c r="K412" t="e">
        <f t="shared" si="81"/>
        <v>#VALUE!</v>
      </c>
      <c r="L412" s="9" t="e">
        <f t="shared" si="82"/>
        <v>#VALUE!</v>
      </c>
      <c r="M412" s="10" t="e">
        <f t="shared" si="83"/>
        <v>#VALUE!</v>
      </c>
      <c r="N412" s="9">
        <f t="shared" si="84"/>
        <v>0</v>
      </c>
      <c r="O412" s="10" t="e">
        <f t="shared" si="85"/>
        <v>#VALUE!</v>
      </c>
      <c r="P412">
        <f t="shared" si="86"/>
        <v>0</v>
      </c>
      <c r="AL412" t="e">
        <v>#VALUE!</v>
      </c>
      <c r="AM412" t="e">
        <v>#VALUE!</v>
      </c>
      <c r="AN412" t="e">
        <v>#VALUE!</v>
      </c>
      <c r="AO412" t="e">
        <f t="shared" si="90"/>
        <v>#VALUE!</v>
      </c>
      <c r="AP412" t="e">
        <f t="shared" si="91"/>
        <v>#VALUE!</v>
      </c>
      <c r="AQ412" t="e">
        <f t="shared" si="87"/>
        <v>#VALUE!</v>
      </c>
      <c r="AR412" t="e">
        <f t="shared" si="88"/>
        <v>#VALUE!</v>
      </c>
      <c r="AS412" t="e">
        <f t="shared" si="89"/>
        <v>#VALUE!</v>
      </c>
    </row>
    <row r="413" spans="1:45" x14ac:dyDescent="0.3">
      <c r="A413">
        <v>36</v>
      </c>
      <c r="B413">
        <v>1</v>
      </c>
      <c r="C413">
        <v>2</v>
      </c>
      <c r="D413">
        <v>1</v>
      </c>
      <c r="E413">
        <v>4</v>
      </c>
      <c r="F413">
        <v>2</v>
      </c>
      <c r="G413" s="9">
        <v>0</v>
      </c>
      <c r="H413">
        <v>1</v>
      </c>
      <c r="I413" s="10">
        <f t="shared" si="79"/>
        <v>1</v>
      </c>
      <c r="J413">
        <f t="shared" si="80"/>
        <v>0</v>
      </c>
      <c r="K413" t="e">
        <f t="shared" si="81"/>
        <v>#VALUE!</v>
      </c>
      <c r="L413" s="9" t="e">
        <f t="shared" si="82"/>
        <v>#VALUE!</v>
      </c>
      <c r="M413" s="10" t="e">
        <f t="shared" si="83"/>
        <v>#VALUE!</v>
      </c>
      <c r="N413" s="9">
        <f t="shared" si="84"/>
        <v>0</v>
      </c>
      <c r="O413" s="10" t="e">
        <f t="shared" si="85"/>
        <v>#VALUE!</v>
      </c>
      <c r="P413">
        <f t="shared" si="86"/>
        <v>0</v>
      </c>
      <c r="AL413" t="e">
        <v>#VALUE!</v>
      </c>
      <c r="AM413" t="e">
        <v>#VALUE!</v>
      </c>
      <c r="AN413" t="e">
        <v>#VALUE!</v>
      </c>
      <c r="AO413" t="e">
        <f t="shared" si="90"/>
        <v>#VALUE!</v>
      </c>
      <c r="AP413" t="e">
        <f t="shared" si="91"/>
        <v>#VALUE!</v>
      </c>
      <c r="AQ413" t="e">
        <f t="shared" si="87"/>
        <v>#VALUE!</v>
      </c>
      <c r="AR413" t="e">
        <f t="shared" si="88"/>
        <v>#VALUE!</v>
      </c>
      <c r="AS413" t="e">
        <f t="shared" si="89"/>
        <v>#VALUE!</v>
      </c>
    </row>
    <row r="414" spans="1:45" x14ac:dyDescent="0.3">
      <c r="A414">
        <v>36</v>
      </c>
      <c r="B414">
        <v>1</v>
      </c>
      <c r="C414">
        <v>2</v>
      </c>
      <c r="D414">
        <v>2</v>
      </c>
      <c r="E414">
        <v>2</v>
      </c>
      <c r="F414">
        <v>1</v>
      </c>
      <c r="G414" s="9">
        <v>0</v>
      </c>
      <c r="H414">
        <v>1</v>
      </c>
      <c r="I414" s="10">
        <f t="shared" si="79"/>
        <v>1</v>
      </c>
      <c r="J414">
        <f t="shared" si="80"/>
        <v>0</v>
      </c>
      <c r="K414" t="e">
        <f t="shared" si="81"/>
        <v>#VALUE!</v>
      </c>
      <c r="L414" s="9" t="e">
        <f t="shared" si="82"/>
        <v>#VALUE!</v>
      </c>
      <c r="M414" s="10" t="e">
        <f t="shared" si="83"/>
        <v>#VALUE!</v>
      </c>
      <c r="N414" s="9">
        <f t="shared" si="84"/>
        <v>0</v>
      </c>
      <c r="O414" s="10" t="e">
        <f t="shared" si="85"/>
        <v>#VALUE!</v>
      </c>
      <c r="P414">
        <f t="shared" si="86"/>
        <v>0</v>
      </c>
      <c r="AL414" t="e">
        <v>#VALUE!</v>
      </c>
      <c r="AM414" t="e">
        <v>#VALUE!</v>
      </c>
      <c r="AN414" t="e">
        <v>#VALUE!</v>
      </c>
      <c r="AO414" t="e">
        <f t="shared" si="90"/>
        <v>#VALUE!</v>
      </c>
      <c r="AP414" t="e">
        <f t="shared" si="91"/>
        <v>#VALUE!</v>
      </c>
      <c r="AQ414" t="e">
        <f t="shared" si="87"/>
        <v>#VALUE!</v>
      </c>
      <c r="AR414" t="e">
        <f t="shared" si="88"/>
        <v>#VALUE!</v>
      </c>
      <c r="AS414" t="e">
        <f t="shared" si="89"/>
        <v>#VALUE!</v>
      </c>
    </row>
    <row r="415" spans="1:45" x14ac:dyDescent="0.3">
      <c r="A415">
        <v>36</v>
      </c>
      <c r="B415">
        <v>1</v>
      </c>
      <c r="C415">
        <v>2</v>
      </c>
      <c r="D415">
        <v>2</v>
      </c>
      <c r="E415">
        <v>2</v>
      </c>
      <c r="F415">
        <v>3</v>
      </c>
      <c r="G415" s="9">
        <v>0</v>
      </c>
      <c r="H415">
        <v>2</v>
      </c>
      <c r="I415" s="10">
        <f t="shared" si="79"/>
        <v>2</v>
      </c>
      <c r="J415">
        <f t="shared" si="80"/>
        <v>0</v>
      </c>
      <c r="K415" t="e">
        <f t="shared" si="81"/>
        <v>#VALUE!</v>
      </c>
      <c r="L415" s="9" t="e">
        <f t="shared" si="82"/>
        <v>#VALUE!</v>
      </c>
      <c r="M415" s="10" t="e">
        <f t="shared" si="83"/>
        <v>#VALUE!</v>
      </c>
      <c r="N415" s="9">
        <f t="shared" si="84"/>
        <v>0</v>
      </c>
      <c r="O415" s="10" t="e">
        <f t="shared" si="85"/>
        <v>#VALUE!</v>
      </c>
      <c r="P415">
        <f t="shared" si="86"/>
        <v>0</v>
      </c>
      <c r="AL415" t="e">
        <v>#VALUE!</v>
      </c>
      <c r="AM415" t="e">
        <v>#VALUE!</v>
      </c>
      <c r="AN415" t="e">
        <v>#VALUE!</v>
      </c>
      <c r="AO415" t="e">
        <f t="shared" si="90"/>
        <v>#VALUE!</v>
      </c>
      <c r="AP415" t="e">
        <f t="shared" si="91"/>
        <v>#VALUE!</v>
      </c>
      <c r="AQ415" t="e">
        <f t="shared" si="87"/>
        <v>#VALUE!</v>
      </c>
      <c r="AR415" t="e">
        <f t="shared" si="88"/>
        <v>#VALUE!</v>
      </c>
      <c r="AS415" t="e">
        <f t="shared" si="89"/>
        <v>#VALUE!</v>
      </c>
    </row>
    <row r="416" spans="1:45" x14ac:dyDescent="0.3">
      <c r="A416">
        <v>36</v>
      </c>
      <c r="B416">
        <v>1</v>
      </c>
      <c r="C416">
        <v>3</v>
      </c>
      <c r="D416">
        <v>1</v>
      </c>
      <c r="E416">
        <v>5</v>
      </c>
      <c r="F416">
        <v>4</v>
      </c>
      <c r="G416" s="9">
        <v>0</v>
      </c>
      <c r="H416">
        <v>1</v>
      </c>
      <c r="I416" s="10">
        <f t="shared" si="79"/>
        <v>1</v>
      </c>
      <c r="J416">
        <f t="shared" si="80"/>
        <v>0</v>
      </c>
      <c r="K416" t="e">
        <f t="shared" si="81"/>
        <v>#VALUE!</v>
      </c>
      <c r="L416" s="9" t="e">
        <f t="shared" si="82"/>
        <v>#VALUE!</v>
      </c>
      <c r="M416" s="10" t="e">
        <f t="shared" si="83"/>
        <v>#VALUE!</v>
      </c>
      <c r="N416" s="9">
        <f t="shared" si="84"/>
        <v>0</v>
      </c>
      <c r="O416" s="10" t="e">
        <f t="shared" si="85"/>
        <v>#VALUE!</v>
      </c>
      <c r="P416">
        <f t="shared" si="86"/>
        <v>0</v>
      </c>
      <c r="AL416" t="e">
        <v>#VALUE!</v>
      </c>
      <c r="AM416" t="e">
        <v>#VALUE!</v>
      </c>
      <c r="AN416" t="e">
        <v>#VALUE!</v>
      </c>
      <c r="AO416" t="e">
        <f t="shared" si="90"/>
        <v>#VALUE!</v>
      </c>
      <c r="AP416" t="e">
        <f t="shared" si="91"/>
        <v>#VALUE!</v>
      </c>
      <c r="AQ416" t="e">
        <f t="shared" si="87"/>
        <v>#VALUE!</v>
      </c>
      <c r="AR416" t="e">
        <f t="shared" si="88"/>
        <v>#VALUE!</v>
      </c>
      <c r="AS416" t="e">
        <f t="shared" si="89"/>
        <v>#VALUE!</v>
      </c>
    </row>
    <row r="417" spans="1:45" x14ac:dyDescent="0.3">
      <c r="A417">
        <v>36</v>
      </c>
      <c r="B417">
        <v>1</v>
      </c>
      <c r="C417">
        <v>3</v>
      </c>
      <c r="D417">
        <v>2</v>
      </c>
      <c r="E417">
        <v>1</v>
      </c>
      <c r="F417">
        <v>2</v>
      </c>
      <c r="G417" s="9">
        <v>0</v>
      </c>
      <c r="H417">
        <v>1</v>
      </c>
      <c r="I417" s="10">
        <f t="shared" si="79"/>
        <v>1</v>
      </c>
      <c r="J417">
        <f t="shared" si="80"/>
        <v>0</v>
      </c>
      <c r="K417" t="e">
        <f t="shared" si="81"/>
        <v>#VALUE!</v>
      </c>
      <c r="L417" s="9" t="e">
        <f t="shared" si="82"/>
        <v>#VALUE!</v>
      </c>
      <c r="M417" s="10" t="e">
        <f t="shared" si="83"/>
        <v>#VALUE!</v>
      </c>
      <c r="N417" s="9">
        <f t="shared" si="84"/>
        <v>0</v>
      </c>
      <c r="O417" s="10" t="e">
        <f t="shared" si="85"/>
        <v>#VALUE!</v>
      </c>
      <c r="P417">
        <f t="shared" si="86"/>
        <v>0</v>
      </c>
      <c r="AL417" t="e">
        <v>#VALUE!</v>
      </c>
      <c r="AM417" t="e">
        <v>#VALUE!</v>
      </c>
      <c r="AN417" t="e">
        <v>#VALUE!</v>
      </c>
      <c r="AO417" t="e">
        <f t="shared" si="90"/>
        <v>#VALUE!</v>
      </c>
      <c r="AP417" t="e">
        <f t="shared" si="91"/>
        <v>#VALUE!</v>
      </c>
      <c r="AQ417" t="e">
        <f t="shared" si="87"/>
        <v>#VALUE!</v>
      </c>
      <c r="AR417" t="e">
        <f t="shared" si="88"/>
        <v>#VALUE!</v>
      </c>
      <c r="AS417" t="e">
        <f t="shared" si="89"/>
        <v>#VALUE!</v>
      </c>
    </row>
    <row r="418" spans="1:45" x14ac:dyDescent="0.3">
      <c r="A418">
        <v>36</v>
      </c>
      <c r="B418">
        <v>1</v>
      </c>
      <c r="C418">
        <v>3</v>
      </c>
      <c r="D418">
        <v>3</v>
      </c>
      <c r="E418">
        <v>1</v>
      </c>
      <c r="F418">
        <v>2</v>
      </c>
      <c r="G418" s="9">
        <v>1</v>
      </c>
      <c r="H418">
        <v>0</v>
      </c>
      <c r="I418" s="10">
        <f t="shared" si="79"/>
        <v>1</v>
      </c>
      <c r="J418">
        <f t="shared" si="80"/>
        <v>1</v>
      </c>
      <c r="K418" t="e">
        <f t="shared" si="81"/>
        <v>#VALUE!</v>
      </c>
      <c r="L418" s="9" t="e">
        <f t="shared" si="82"/>
        <v>#VALUE!</v>
      </c>
      <c r="M418" s="10" t="e">
        <f t="shared" si="83"/>
        <v>#VALUE!</v>
      </c>
      <c r="N418" s="9">
        <f t="shared" si="84"/>
        <v>0</v>
      </c>
      <c r="O418" s="10" t="e">
        <f t="shared" si="85"/>
        <v>#VALUE!</v>
      </c>
      <c r="P418">
        <f t="shared" si="86"/>
        <v>0</v>
      </c>
      <c r="AL418" t="e">
        <v>#VALUE!</v>
      </c>
      <c r="AM418" t="e">
        <v>#VALUE!</v>
      </c>
      <c r="AN418" t="e">
        <v>#VALUE!</v>
      </c>
      <c r="AO418" t="e">
        <f t="shared" si="90"/>
        <v>#VALUE!</v>
      </c>
      <c r="AP418" t="e">
        <f t="shared" si="91"/>
        <v>#VALUE!</v>
      </c>
      <c r="AQ418" t="e">
        <f t="shared" si="87"/>
        <v>#VALUE!</v>
      </c>
      <c r="AR418" t="e">
        <f t="shared" si="88"/>
        <v>#VALUE!</v>
      </c>
      <c r="AS418" t="e">
        <f t="shared" si="89"/>
        <v>#VALUE!</v>
      </c>
    </row>
    <row r="419" spans="1:45" x14ac:dyDescent="0.3">
      <c r="A419">
        <v>36</v>
      </c>
      <c r="B419">
        <v>1</v>
      </c>
      <c r="C419">
        <v>3</v>
      </c>
      <c r="D419">
        <v>3</v>
      </c>
      <c r="E419">
        <v>3</v>
      </c>
      <c r="F419">
        <v>3</v>
      </c>
      <c r="G419" s="9">
        <v>0</v>
      </c>
      <c r="H419">
        <v>1</v>
      </c>
      <c r="I419" s="10">
        <f t="shared" si="79"/>
        <v>1</v>
      </c>
      <c r="J419">
        <f t="shared" si="80"/>
        <v>0</v>
      </c>
      <c r="K419" t="e">
        <f t="shared" si="81"/>
        <v>#VALUE!</v>
      </c>
      <c r="L419" s="9" t="e">
        <f t="shared" si="82"/>
        <v>#VALUE!</v>
      </c>
      <c r="M419" s="10" t="e">
        <f t="shared" si="83"/>
        <v>#VALUE!</v>
      </c>
      <c r="N419" s="9">
        <f t="shared" si="84"/>
        <v>0</v>
      </c>
      <c r="O419" s="10" t="e">
        <f t="shared" si="85"/>
        <v>#VALUE!</v>
      </c>
      <c r="P419">
        <f t="shared" si="86"/>
        <v>0</v>
      </c>
      <c r="AL419" t="e">
        <v>#VALUE!</v>
      </c>
      <c r="AM419" t="e">
        <v>#VALUE!</v>
      </c>
      <c r="AN419" t="e">
        <v>#VALUE!</v>
      </c>
      <c r="AO419" t="e">
        <f t="shared" si="90"/>
        <v>#VALUE!</v>
      </c>
      <c r="AP419" t="e">
        <f t="shared" si="91"/>
        <v>#VALUE!</v>
      </c>
      <c r="AQ419" t="e">
        <f t="shared" si="87"/>
        <v>#VALUE!</v>
      </c>
      <c r="AR419" t="e">
        <f t="shared" si="88"/>
        <v>#VALUE!</v>
      </c>
      <c r="AS419" t="e">
        <f t="shared" si="89"/>
        <v>#VALUE!</v>
      </c>
    </row>
    <row r="420" spans="1:45" x14ac:dyDescent="0.3">
      <c r="A420">
        <v>36</v>
      </c>
      <c r="B420">
        <v>1</v>
      </c>
      <c r="C420">
        <v>4</v>
      </c>
      <c r="D420">
        <v>1</v>
      </c>
      <c r="E420">
        <v>2</v>
      </c>
      <c r="F420">
        <v>3</v>
      </c>
      <c r="G420" s="9">
        <v>0</v>
      </c>
      <c r="H420">
        <v>1</v>
      </c>
      <c r="I420" s="10">
        <f t="shared" si="79"/>
        <v>1</v>
      </c>
      <c r="J420">
        <f t="shared" si="80"/>
        <v>0</v>
      </c>
      <c r="K420" t="e">
        <f t="shared" si="81"/>
        <v>#VALUE!</v>
      </c>
      <c r="L420" s="9" t="e">
        <f t="shared" si="82"/>
        <v>#VALUE!</v>
      </c>
      <c r="M420" s="10" t="e">
        <f t="shared" si="83"/>
        <v>#VALUE!</v>
      </c>
      <c r="N420" s="9">
        <f t="shared" si="84"/>
        <v>0</v>
      </c>
      <c r="O420" s="10" t="e">
        <f t="shared" si="85"/>
        <v>#VALUE!</v>
      </c>
      <c r="P420">
        <f t="shared" si="86"/>
        <v>0</v>
      </c>
      <c r="AL420" t="e">
        <v>#VALUE!</v>
      </c>
      <c r="AM420" t="e">
        <v>#VALUE!</v>
      </c>
      <c r="AN420" t="e">
        <v>#VALUE!</v>
      </c>
      <c r="AO420" t="e">
        <f t="shared" si="90"/>
        <v>#VALUE!</v>
      </c>
      <c r="AP420" t="e">
        <f t="shared" si="91"/>
        <v>#VALUE!</v>
      </c>
      <c r="AQ420" t="e">
        <f t="shared" si="87"/>
        <v>#VALUE!</v>
      </c>
      <c r="AR420" t="e">
        <f t="shared" si="88"/>
        <v>#VALUE!</v>
      </c>
      <c r="AS420" t="e">
        <f t="shared" si="89"/>
        <v>#VALUE!</v>
      </c>
    </row>
    <row r="421" spans="1:45" x14ac:dyDescent="0.3">
      <c r="A421">
        <v>36</v>
      </c>
      <c r="B421">
        <v>1</v>
      </c>
      <c r="C421">
        <v>4</v>
      </c>
      <c r="D421">
        <v>2</v>
      </c>
      <c r="E421">
        <v>2</v>
      </c>
      <c r="F421">
        <v>1</v>
      </c>
      <c r="G421" s="9">
        <v>0</v>
      </c>
      <c r="H421">
        <v>1</v>
      </c>
      <c r="I421" s="10">
        <f t="shared" si="79"/>
        <v>1</v>
      </c>
      <c r="J421">
        <f t="shared" si="80"/>
        <v>0</v>
      </c>
      <c r="K421" t="e">
        <f t="shared" si="81"/>
        <v>#VALUE!</v>
      </c>
      <c r="L421" s="9" t="e">
        <f t="shared" si="82"/>
        <v>#VALUE!</v>
      </c>
      <c r="M421" s="10" t="e">
        <f t="shared" si="83"/>
        <v>#VALUE!</v>
      </c>
      <c r="N421" s="9">
        <f t="shared" si="84"/>
        <v>0</v>
      </c>
      <c r="O421" s="10" t="e">
        <f t="shared" si="85"/>
        <v>#VALUE!</v>
      </c>
      <c r="P421">
        <f t="shared" si="86"/>
        <v>0</v>
      </c>
      <c r="AL421" t="e">
        <v>#VALUE!</v>
      </c>
      <c r="AM421" t="e">
        <v>#VALUE!</v>
      </c>
      <c r="AN421" t="e">
        <v>#VALUE!</v>
      </c>
      <c r="AO421" t="e">
        <f t="shared" si="90"/>
        <v>#VALUE!</v>
      </c>
      <c r="AP421" t="e">
        <f t="shared" si="91"/>
        <v>#VALUE!</v>
      </c>
      <c r="AQ421" t="e">
        <f t="shared" si="87"/>
        <v>#VALUE!</v>
      </c>
      <c r="AR421" t="e">
        <f t="shared" si="88"/>
        <v>#VALUE!</v>
      </c>
      <c r="AS421" t="e">
        <f t="shared" si="89"/>
        <v>#VALUE!</v>
      </c>
    </row>
    <row r="422" spans="1:45" x14ac:dyDescent="0.3">
      <c r="A422">
        <v>36</v>
      </c>
      <c r="B422">
        <v>1</v>
      </c>
      <c r="C422">
        <v>4</v>
      </c>
      <c r="D422">
        <v>3</v>
      </c>
      <c r="E422">
        <v>1</v>
      </c>
      <c r="F422">
        <v>2</v>
      </c>
      <c r="G422" s="9">
        <v>1</v>
      </c>
      <c r="H422">
        <v>0</v>
      </c>
      <c r="I422" s="10">
        <f t="shared" si="79"/>
        <v>1</v>
      </c>
      <c r="J422">
        <f t="shared" si="80"/>
        <v>1</v>
      </c>
      <c r="K422" t="e">
        <f t="shared" si="81"/>
        <v>#VALUE!</v>
      </c>
      <c r="L422" s="9" t="e">
        <f t="shared" si="82"/>
        <v>#VALUE!</v>
      </c>
      <c r="M422" s="10" t="e">
        <f t="shared" si="83"/>
        <v>#VALUE!</v>
      </c>
      <c r="N422" s="9">
        <f t="shared" si="84"/>
        <v>0</v>
      </c>
      <c r="O422" s="10" t="e">
        <f t="shared" si="85"/>
        <v>#VALUE!</v>
      </c>
      <c r="P422">
        <f t="shared" si="86"/>
        <v>0</v>
      </c>
      <c r="AL422" t="e">
        <v>#VALUE!</v>
      </c>
      <c r="AM422" t="e">
        <v>#VALUE!</v>
      </c>
      <c r="AN422" t="e">
        <v>#VALUE!</v>
      </c>
      <c r="AO422" t="e">
        <f t="shared" si="90"/>
        <v>#VALUE!</v>
      </c>
      <c r="AP422" t="e">
        <f t="shared" si="91"/>
        <v>#VALUE!</v>
      </c>
      <c r="AQ422" t="e">
        <f t="shared" si="87"/>
        <v>#VALUE!</v>
      </c>
      <c r="AR422" t="e">
        <f t="shared" si="88"/>
        <v>#VALUE!</v>
      </c>
      <c r="AS422" t="e">
        <f t="shared" si="89"/>
        <v>#VALUE!</v>
      </c>
    </row>
    <row r="423" spans="1:45" x14ac:dyDescent="0.3">
      <c r="A423">
        <v>36</v>
      </c>
      <c r="B423">
        <v>1</v>
      </c>
      <c r="C423">
        <v>4</v>
      </c>
      <c r="D423">
        <v>3</v>
      </c>
      <c r="E423">
        <v>3</v>
      </c>
      <c r="F423">
        <v>2</v>
      </c>
      <c r="G423" s="9">
        <v>1</v>
      </c>
      <c r="H423">
        <v>0</v>
      </c>
      <c r="I423" s="10">
        <f t="shared" si="79"/>
        <v>1</v>
      </c>
      <c r="J423">
        <f t="shared" si="80"/>
        <v>1</v>
      </c>
      <c r="K423" t="e">
        <f t="shared" si="81"/>
        <v>#VALUE!</v>
      </c>
      <c r="L423" s="9" t="e">
        <f t="shared" si="82"/>
        <v>#VALUE!</v>
      </c>
      <c r="M423" s="10" t="e">
        <f t="shared" si="83"/>
        <v>#VALUE!</v>
      </c>
      <c r="N423" s="9">
        <f t="shared" si="84"/>
        <v>0</v>
      </c>
      <c r="O423" s="10" t="e">
        <f t="shared" si="85"/>
        <v>#VALUE!</v>
      </c>
      <c r="P423">
        <f t="shared" si="86"/>
        <v>0</v>
      </c>
      <c r="AL423" t="e">
        <v>#VALUE!</v>
      </c>
      <c r="AM423" t="e">
        <v>#VALUE!</v>
      </c>
      <c r="AN423" t="e">
        <v>#VALUE!</v>
      </c>
      <c r="AO423" t="e">
        <f t="shared" si="90"/>
        <v>#VALUE!</v>
      </c>
      <c r="AP423" t="e">
        <f t="shared" si="91"/>
        <v>#VALUE!</v>
      </c>
      <c r="AQ423" t="e">
        <f t="shared" si="87"/>
        <v>#VALUE!</v>
      </c>
      <c r="AR423" t="e">
        <f t="shared" si="88"/>
        <v>#VALUE!</v>
      </c>
      <c r="AS423" t="e">
        <f t="shared" si="89"/>
        <v>#VALUE!</v>
      </c>
    </row>
    <row r="424" spans="1:45" x14ac:dyDescent="0.3">
      <c r="A424">
        <v>37</v>
      </c>
      <c r="B424">
        <v>0</v>
      </c>
      <c r="C424">
        <v>1</v>
      </c>
      <c r="D424">
        <v>1</v>
      </c>
      <c r="E424">
        <v>5</v>
      </c>
      <c r="F424">
        <v>2</v>
      </c>
      <c r="G424" s="9">
        <v>0</v>
      </c>
      <c r="H424">
        <v>1</v>
      </c>
      <c r="I424" s="10">
        <f t="shared" si="79"/>
        <v>1</v>
      </c>
      <c r="J424">
        <f t="shared" si="80"/>
        <v>0</v>
      </c>
      <c r="K424" t="e">
        <f t="shared" si="81"/>
        <v>#VALUE!</v>
      </c>
      <c r="L424" s="9" t="e">
        <f t="shared" si="82"/>
        <v>#VALUE!</v>
      </c>
      <c r="M424" s="10" t="e">
        <f t="shared" si="83"/>
        <v>#VALUE!</v>
      </c>
      <c r="N424" s="9">
        <f t="shared" si="84"/>
        <v>0</v>
      </c>
      <c r="O424" s="10" t="e">
        <f t="shared" si="85"/>
        <v>#VALUE!</v>
      </c>
      <c r="P424">
        <f t="shared" si="86"/>
        <v>0</v>
      </c>
      <c r="AL424" t="e">
        <v>#VALUE!</v>
      </c>
      <c r="AM424" t="e">
        <v>#VALUE!</v>
      </c>
      <c r="AN424" t="e">
        <v>#VALUE!</v>
      </c>
      <c r="AO424" t="e">
        <f t="shared" si="90"/>
        <v>#VALUE!</v>
      </c>
      <c r="AP424" t="e">
        <f t="shared" si="91"/>
        <v>#VALUE!</v>
      </c>
      <c r="AQ424" t="e">
        <f t="shared" si="87"/>
        <v>#VALUE!</v>
      </c>
      <c r="AR424" t="e">
        <f t="shared" si="88"/>
        <v>#VALUE!</v>
      </c>
      <c r="AS424" t="e">
        <f t="shared" si="89"/>
        <v>#VALUE!</v>
      </c>
    </row>
    <row r="425" spans="1:45" x14ac:dyDescent="0.3">
      <c r="A425">
        <v>37</v>
      </c>
      <c r="B425">
        <v>0</v>
      </c>
      <c r="C425">
        <v>1</v>
      </c>
      <c r="D425">
        <v>2</v>
      </c>
      <c r="E425">
        <v>1</v>
      </c>
      <c r="F425">
        <v>3</v>
      </c>
      <c r="G425" s="9">
        <v>1</v>
      </c>
      <c r="H425">
        <v>0</v>
      </c>
      <c r="I425" s="10">
        <f t="shared" si="79"/>
        <v>1</v>
      </c>
      <c r="J425">
        <f t="shared" si="80"/>
        <v>1</v>
      </c>
      <c r="K425" t="e">
        <f t="shared" si="81"/>
        <v>#VALUE!</v>
      </c>
      <c r="L425" s="9" t="e">
        <f t="shared" si="82"/>
        <v>#VALUE!</v>
      </c>
      <c r="M425" s="10" t="e">
        <f t="shared" si="83"/>
        <v>#VALUE!</v>
      </c>
      <c r="N425" s="9">
        <f t="shared" si="84"/>
        <v>0</v>
      </c>
      <c r="O425" s="10" t="e">
        <f t="shared" si="85"/>
        <v>#VALUE!</v>
      </c>
      <c r="P425">
        <f t="shared" si="86"/>
        <v>0</v>
      </c>
      <c r="AL425" t="e">
        <v>#VALUE!</v>
      </c>
      <c r="AM425" t="e">
        <v>#VALUE!</v>
      </c>
      <c r="AN425" t="e">
        <v>#VALUE!</v>
      </c>
      <c r="AO425" t="e">
        <f t="shared" si="90"/>
        <v>#VALUE!</v>
      </c>
      <c r="AP425" t="e">
        <f t="shared" si="91"/>
        <v>#VALUE!</v>
      </c>
      <c r="AQ425" t="e">
        <f t="shared" si="87"/>
        <v>#VALUE!</v>
      </c>
      <c r="AR425" t="e">
        <f t="shared" si="88"/>
        <v>#VALUE!</v>
      </c>
      <c r="AS425" t="e">
        <f t="shared" si="89"/>
        <v>#VALUE!</v>
      </c>
    </row>
    <row r="426" spans="1:45" x14ac:dyDescent="0.3">
      <c r="A426">
        <v>37</v>
      </c>
      <c r="B426">
        <v>0</v>
      </c>
      <c r="C426">
        <v>1</v>
      </c>
      <c r="D426">
        <v>2</v>
      </c>
      <c r="E426">
        <v>3</v>
      </c>
      <c r="F426">
        <v>3</v>
      </c>
      <c r="G426" s="9">
        <v>1</v>
      </c>
      <c r="H426">
        <v>0</v>
      </c>
      <c r="I426" s="10">
        <f t="shared" si="79"/>
        <v>1</v>
      </c>
      <c r="J426">
        <f t="shared" si="80"/>
        <v>1</v>
      </c>
      <c r="K426" t="e">
        <f t="shared" si="81"/>
        <v>#VALUE!</v>
      </c>
      <c r="L426" s="9" t="e">
        <f t="shared" si="82"/>
        <v>#VALUE!</v>
      </c>
      <c r="M426" s="10" t="e">
        <f t="shared" si="83"/>
        <v>#VALUE!</v>
      </c>
      <c r="N426" s="9">
        <f t="shared" si="84"/>
        <v>0</v>
      </c>
      <c r="O426" s="10" t="e">
        <f t="shared" si="85"/>
        <v>#VALUE!</v>
      </c>
      <c r="P426">
        <f t="shared" si="86"/>
        <v>0</v>
      </c>
      <c r="AL426" t="e">
        <v>#VALUE!</v>
      </c>
      <c r="AM426" t="e">
        <v>#VALUE!</v>
      </c>
      <c r="AN426" t="e">
        <v>#VALUE!</v>
      </c>
      <c r="AO426" t="e">
        <f t="shared" si="90"/>
        <v>#VALUE!</v>
      </c>
      <c r="AP426" t="e">
        <f t="shared" si="91"/>
        <v>#VALUE!</v>
      </c>
      <c r="AQ426" t="e">
        <f t="shared" si="87"/>
        <v>#VALUE!</v>
      </c>
      <c r="AR426" t="e">
        <f t="shared" si="88"/>
        <v>#VALUE!</v>
      </c>
      <c r="AS426" t="e">
        <f t="shared" si="89"/>
        <v>#VALUE!</v>
      </c>
    </row>
    <row r="427" spans="1:45" x14ac:dyDescent="0.3">
      <c r="A427">
        <v>37</v>
      </c>
      <c r="B427">
        <v>0</v>
      </c>
      <c r="C427">
        <v>1</v>
      </c>
      <c r="D427">
        <v>2</v>
      </c>
      <c r="E427">
        <v>5</v>
      </c>
      <c r="F427">
        <v>1</v>
      </c>
      <c r="G427" s="9">
        <v>1</v>
      </c>
      <c r="H427">
        <v>0</v>
      </c>
      <c r="I427" s="10">
        <f t="shared" si="79"/>
        <v>1</v>
      </c>
      <c r="J427">
        <f t="shared" si="80"/>
        <v>1</v>
      </c>
      <c r="K427" t="e">
        <f t="shared" si="81"/>
        <v>#VALUE!</v>
      </c>
      <c r="L427" s="9" t="e">
        <f t="shared" si="82"/>
        <v>#VALUE!</v>
      </c>
      <c r="M427" s="10" t="e">
        <f t="shared" si="83"/>
        <v>#VALUE!</v>
      </c>
      <c r="N427" s="9">
        <f t="shared" si="84"/>
        <v>0</v>
      </c>
      <c r="O427" s="10" t="e">
        <f t="shared" si="85"/>
        <v>#VALUE!</v>
      </c>
      <c r="P427">
        <f t="shared" si="86"/>
        <v>0</v>
      </c>
      <c r="AL427" t="e">
        <v>#VALUE!</v>
      </c>
      <c r="AM427" t="e">
        <v>#VALUE!</v>
      </c>
      <c r="AN427" t="e">
        <v>#VALUE!</v>
      </c>
      <c r="AO427" t="e">
        <f t="shared" si="90"/>
        <v>#VALUE!</v>
      </c>
      <c r="AP427" t="e">
        <f t="shared" si="91"/>
        <v>#VALUE!</v>
      </c>
      <c r="AQ427" t="e">
        <f t="shared" si="87"/>
        <v>#VALUE!</v>
      </c>
      <c r="AR427" t="e">
        <f t="shared" si="88"/>
        <v>#VALUE!</v>
      </c>
      <c r="AS427" t="e">
        <f t="shared" si="89"/>
        <v>#VALUE!</v>
      </c>
    </row>
    <row r="428" spans="1:45" x14ac:dyDescent="0.3">
      <c r="A428">
        <v>37</v>
      </c>
      <c r="B428">
        <v>0</v>
      </c>
      <c r="C428">
        <v>1</v>
      </c>
      <c r="D428">
        <v>3</v>
      </c>
      <c r="E428">
        <v>4</v>
      </c>
      <c r="F428">
        <v>4</v>
      </c>
      <c r="G428" s="9">
        <v>0</v>
      </c>
      <c r="H428">
        <v>1</v>
      </c>
      <c r="I428" s="10">
        <f t="shared" si="79"/>
        <v>1</v>
      </c>
      <c r="J428">
        <f t="shared" si="80"/>
        <v>0</v>
      </c>
      <c r="K428" t="e">
        <f t="shared" si="81"/>
        <v>#VALUE!</v>
      </c>
      <c r="L428" s="9" t="e">
        <f t="shared" si="82"/>
        <v>#VALUE!</v>
      </c>
      <c r="M428" s="10" t="e">
        <f t="shared" si="83"/>
        <v>#VALUE!</v>
      </c>
      <c r="N428" s="9">
        <f t="shared" si="84"/>
        <v>0</v>
      </c>
      <c r="O428" s="10" t="e">
        <f t="shared" si="85"/>
        <v>#VALUE!</v>
      </c>
      <c r="P428">
        <f t="shared" si="86"/>
        <v>0</v>
      </c>
      <c r="AL428" t="e">
        <v>#VALUE!</v>
      </c>
      <c r="AM428" t="e">
        <v>#VALUE!</v>
      </c>
      <c r="AN428" t="e">
        <v>#VALUE!</v>
      </c>
      <c r="AO428" t="e">
        <f t="shared" si="90"/>
        <v>#VALUE!</v>
      </c>
      <c r="AP428" t="e">
        <f t="shared" si="91"/>
        <v>#VALUE!</v>
      </c>
      <c r="AQ428" t="e">
        <f t="shared" si="87"/>
        <v>#VALUE!</v>
      </c>
      <c r="AR428" t="e">
        <f t="shared" si="88"/>
        <v>#VALUE!</v>
      </c>
      <c r="AS428" t="e">
        <f t="shared" si="89"/>
        <v>#VALUE!</v>
      </c>
    </row>
    <row r="429" spans="1:45" x14ac:dyDescent="0.3">
      <c r="A429">
        <v>37</v>
      </c>
      <c r="B429">
        <v>0</v>
      </c>
      <c r="C429">
        <v>2</v>
      </c>
      <c r="D429">
        <v>2</v>
      </c>
      <c r="E429">
        <v>3</v>
      </c>
      <c r="F429">
        <v>4</v>
      </c>
      <c r="G429" s="9">
        <v>0</v>
      </c>
      <c r="H429">
        <v>1</v>
      </c>
      <c r="I429" s="10">
        <f t="shared" si="79"/>
        <v>1</v>
      </c>
      <c r="J429">
        <f t="shared" si="80"/>
        <v>0</v>
      </c>
      <c r="K429" t="e">
        <f t="shared" si="81"/>
        <v>#VALUE!</v>
      </c>
      <c r="L429" s="9" t="e">
        <f t="shared" si="82"/>
        <v>#VALUE!</v>
      </c>
      <c r="M429" s="10" t="e">
        <f t="shared" si="83"/>
        <v>#VALUE!</v>
      </c>
      <c r="N429" s="9">
        <f t="shared" si="84"/>
        <v>0</v>
      </c>
      <c r="O429" s="10" t="e">
        <f t="shared" si="85"/>
        <v>#VALUE!</v>
      </c>
      <c r="P429">
        <f t="shared" si="86"/>
        <v>0</v>
      </c>
      <c r="AL429" t="e">
        <v>#VALUE!</v>
      </c>
      <c r="AM429" t="e">
        <v>#VALUE!</v>
      </c>
      <c r="AN429" t="e">
        <v>#VALUE!</v>
      </c>
      <c r="AO429" t="e">
        <f t="shared" si="90"/>
        <v>#VALUE!</v>
      </c>
      <c r="AP429" t="e">
        <f t="shared" si="91"/>
        <v>#VALUE!</v>
      </c>
      <c r="AQ429" t="e">
        <f t="shared" si="87"/>
        <v>#VALUE!</v>
      </c>
      <c r="AR429" t="e">
        <f t="shared" si="88"/>
        <v>#VALUE!</v>
      </c>
      <c r="AS429" t="e">
        <f t="shared" si="89"/>
        <v>#VALUE!</v>
      </c>
    </row>
    <row r="430" spans="1:45" x14ac:dyDescent="0.3">
      <c r="A430">
        <v>37</v>
      </c>
      <c r="B430">
        <v>0</v>
      </c>
      <c r="C430">
        <v>2</v>
      </c>
      <c r="D430">
        <v>2</v>
      </c>
      <c r="E430">
        <v>4</v>
      </c>
      <c r="F430">
        <v>2</v>
      </c>
      <c r="G430" s="9">
        <v>0</v>
      </c>
      <c r="H430">
        <v>1</v>
      </c>
      <c r="I430" s="10">
        <f t="shared" si="79"/>
        <v>1</v>
      </c>
      <c r="J430">
        <f t="shared" si="80"/>
        <v>0</v>
      </c>
      <c r="K430" t="e">
        <f t="shared" si="81"/>
        <v>#VALUE!</v>
      </c>
      <c r="L430" s="9" t="e">
        <f t="shared" si="82"/>
        <v>#VALUE!</v>
      </c>
      <c r="M430" s="10" t="e">
        <f t="shared" si="83"/>
        <v>#VALUE!</v>
      </c>
      <c r="N430" s="9">
        <f t="shared" si="84"/>
        <v>0</v>
      </c>
      <c r="O430" s="10" t="e">
        <f t="shared" si="85"/>
        <v>#VALUE!</v>
      </c>
      <c r="P430">
        <f t="shared" si="86"/>
        <v>0</v>
      </c>
      <c r="AL430" t="e">
        <v>#VALUE!</v>
      </c>
      <c r="AM430" t="e">
        <v>#VALUE!</v>
      </c>
      <c r="AN430" t="e">
        <v>#VALUE!</v>
      </c>
      <c r="AO430" t="e">
        <f t="shared" si="90"/>
        <v>#VALUE!</v>
      </c>
      <c r="AP430" t="e">
        <f t="shared" si="91"/>
        <v>#VALUE!</v>
      </c>
      <c r="AQ430" t="e">
        <f t="shared" si="87"/>
        <v>#VALUE!</v>
      </c>
      <c r="AR430" t="e">
        <f t="shared" si="88"/>
        <v>#VALUE!</v>
      </c>
      <c r="AS430" t="e">
        <f t="shared" si="89"/>
        <v>#VALUE!</v>
      </c>
    </row>
    <row r="431" spans="1:45" x14ac:dyDescent="0.3">
      <c r="A431">
        <v>37</v>
      </c>
      <c r="B431">
        <v>0</v>
      </c>
      <c r="C431">
        <v>4</v>
      </c>
      <c r="D431">
        <v>1</v>
      </c>
      <c r="E431">
        <v>1</v>
      </c>
      <c r="F431">
        <v>1</v>
      </c>
      <c r="G431" s="9">
        <v>0</v>
      </c>
      <c r="H431">
        <v>1</v>
      </c>
      <c r="I431" s="10">
        <f t="shared" si="79"/>
        <v>1</v>
      </c>
      <c r="J431">
        <f t="shared" si="80"/>
        <v>0</v>
      </c>
      <c r="K431" t="e">
        <f t="shared" si="81"/>
        <v>#VALUE!</v>
      </c>
      <c r="L431" s="9" t="e">
        <f t="shared" si="82"/>
        <v>#VALUE!</v>
      </c>
      <c r="M431" s="10" t="e">
        <f t="shared" si="83"/>
        <v>#VALUE!</v>
      </c>
      <c r="N431" s="9">
        <f t="shared" si="84"/>
        <v>0</v>
      </c>
      <c r="O431" s="10" t="e">
        <f t="shared" si="85"/>
        <v>#VALUE!</v>
      </c>
      <c r="P431">
        <f t="shared" si="86"/>
        <v>0</v>
      </c>
      <c r="AL431" t="e">
        <v>#VALUE!</v>
      </c>
      <c r="AM431" t="e">
        <v>#VALUE!</v>
      </c>
      <c r="AN431" t="e">
        <v>#VALUE!</v>
      </c>
      <c r="AO431" t="e">
        <f t="shared" si="90"/>
        <v>#VALUE!</v>
      </c>
      <c r="AP431" t="e">
        <f t="shared" si="91"/>
        <v>#VALUE!</v>
      </c>
      <c r="AQ431" t="e">
        <f t="shared" si="87"/>
        <v>#VALUE!</v>
      </c>
      <c r="AR431" t="e">
        <f t="shared" si="88"/>
        <v>#VALUE!</v>
      </c>
      <c r="AS431" t="e">
        <f t="shared" si="89"/>
        <v>#VALUE!</v>
      </c>
    </row>
    <row r="432" spans="1:45" x14ac:dyDescent="0.3">
      <c r="A432">
        <v>37</v>
      </c>
      <c r="B432">
        <v>0</v>
      </c>
      <c r="C432">
        <v>4</v>
      </c>
      <c r="D432">
        <v>1</v>
      </c>
      <c r="E432">
        <v>1</v>
      </c>
      <c r="F432">
        <v>4</v>
      </c>
      <c r="G432" s="9">
        <v>0</v>
      </c>
      <c r="H432">
        <v>2</v>
      </c>
      <c r="I432" s="10">
        <f t="shared" si="79"/>
        <v>2</v>
      </c>
      <c r="J432">
        <f t="shared" si="80"/>
        <v>0</v>
      </c>
      <c r="K432" t="e">
        <f t="shared" si="81"/>
        <v>#VALUE!</v>
      </c>
      <c r="L432" s="9" t="e">
        <f t="shared" si="82"/>
        <v>#VALUE!</v>
      </c>
      <c r="M432" s="10" t="e">
        <f t="shared" si="83"/>
        <v>#VALUE!</v>
      </c>
      <c r="N432" s="9">
        <f t="shared" si="84"/>
        <v>0</v>
      </c>
      <c r="O432" s="10" t="e">
        <f t="shared" si="85"/>
        <v>#VALUE!</v>
      </c>
      <c r="P432">
        <f t="shared" si="86"/>
        <v>0</v>
      </c>
      <c r="AL432" t="e">
        <v>#VALUE!</v>
      </c>
      <c r="AM432" t="e">
        <v>#VALUE!</v>
      </c>
      <c r="AN432" t="e">
        <v>#VALUE!</v>
      </c>
      <c r="AO432" t="e">
        <f t="shared" si="90"/>
        <v>#VALUE!</v>
      </c>
      <c r="AP432" t="e">
        <f t="shared" si="91"/>
        <v>#VALUE!</v>
      </c>
      <c r="AQ432" t="e">
        <f t="shared" si="87"/>
        <v>#VALUE!</v>
      </c>
      <c r="AR432" t="e">
        <f t="shared" si="88"/>
        <v>#VALUE!</v>
      </c>
      <c r="AS432" t="e">
        <f t="shared" si="89"/>
        <v>#VALUE!</v>
      </c>
    </row>
    <row r="433" spans="1:45" x14ac:dyDescent="0.3">
      <c r="A433">
        <v>37</v>
      </c>
      <c r="B433">
        <v>0</v>
      </c>
      <c r="C433">
        <v>4</v>
      </c>
      <c r="D433">
        <v>1</v>
      </c>
      <c r="E433">
        <v>5</v>
      </c>
      <c r="F433">
        <v>4</v>
      </c>
      <c r="G433" s="9">
        <v>1</v>
      </c>
      <c r="H433">
        <v>0</v>
      </c>
      <c r="I433" s="10">
        <f t="shared" si="79"/>
        <v>1</v>
      </c>
      <c r="J433">
        <f t="shared" si="80"/>
        <v>1</v>
      </c>
      <c r="K433" t="e">
        <f t="shared" si="81"/>
        <v>#VALUE!</v>
      </c>
      <c r="L433" s="9" t="e">
        <f t="shared" si="82"/>
        <v>#VALUE!</v>
      </c>
      <c r="M433" s="10" t="e">
        <f t="shared" si="83"/>
        <v>#VALUE!</v>
      </c>
      <c r="N433" s="9">
        <f t="shared" si="84"/>
        <v>0</v>
      </c>
      <c r="O433" s="10" t="e">
        <f t="shared" si="85"/>
        <v>#VALUE!</v>
      </c>
      <c r="P433">
        <f t="shared" si="86"/>
        <v>0</v>
      </c>
      <c r="AL433" t="e">
        <v>#VALUE!</v>
      </c>
      <c r="AM433" t="e">
        <v>#VALUE!</v>
      </c>
      <c r="AN433" t="e">
        <v>#VALUE!</v>
      </c>
      <c r="AO433" t="e">
        <f t="shared" si="90"/>
        <v>#VALUE!</v>
      </c>
      <c r="AP433" t="e">
        <f t="shared" si="91"/>
        <v>#VALUE!</v>
      </c>
      <c r="AQ433" t="e">
        <f t="shared" si="87"/>
        <v>#VALUE!</v>
      </c>
      <c r="AR433" t="e">
        <f t="shared" si="88"/>
        <v>#VALUE!</v>
      </c>
      <c r="AS433" t="e">
        <f t="shared" si="89"/>
        <v>#VALUE!</v>
      </c>
    </row>
    <row r="434" spans="1:45" x14ac:dyDescent="0.3">
      <c r="A434">
        <v>37</v>
      </c>
      <c r="B434">
        <v>0</v>
      </c>
      <c r="C434">
        <v>4</v>
      </c>
      <c r="D434">
        <v>3</v>
      </c>
      <c r="E434">
        <v>1</v>
      </c>
      <c r="F434">
        <v>4</v>
      </c>
      <c r="G434" s="9">
        <v>0</v>
      </c>
      <c r="H434">
        <v>1</v>
      </c>
      <c r="I434" s="10">
        <f t="shared" si="79"/>
        <v>1</v>
      </c>
      <c r="J434">
        <f t="shared" si="80"/>
        <v>0</v>
      </c>
      <c r="K434" t="e">
        <f t="shared" si="81"/>
        <v>#VALUE!</v>
      </c>
      <c r="L434" s="9" t="e">
        <f t="shared" si="82"/>
        <v>#VALUE!</v>
      </c>
      <c r="M434" s="10" t="e">
        <f t="shared" si="83"/>
        <v>#VALUE!</v>
      </c>
      <c r="N434" s="9">
        <f t="shared" si="84"/>
        <v>0</v>
      </c>
      <c r="O434" s="10" t="e">
        <f t="shared" si="85"/>
        <v>#VALUE!</v>
      </c>
      <c r="P434">
        <f t="shared" si="86"/>
        <v>0</v>
      </c>
      <c r="AL434" t="e">
        <v>#VALUE!</v>
      </c>
      <c r="AM434" t="e">
        <v>#VALUE!</v>
      </c>
      <c r="AN434" t="e">
        <v>#VALUE!</v>
      </c>
      <c r="AO434" t="e">
        <f t="shared" si="90"/>
        <v>#VALUE!</v>
      </c>
      <c r="AP434" t="e">
        <f t="shared" si="91"/>
        <v>#VALUE!</v>
      </c>
      <c r="AQ434" t="e">
        <f t="shared" si="87"/>
        <v>#VALUE!</v>
      </c>
      <c r="AR434" t="e">
        <f t="shared" si="88"/>
        <v>#VALUE!</v>
      </c>
      <c r="AS434" t="e">
        <f t="shared" si="89"/>
        <v>#VALUE!</v>
      </c>
    </row>
    <row r="435" spans="1:45" x14ac:dyDescent="0.3">
      <c r="A435">
        <v>37</v>
      </c>
      <c r="B435">
        <v>0</v>
      </c>
      <c r="C435">
        <v>4</v>
      </c>
      <c r="D435">
        <v>3</v>
      </c>
      <c r="E435">
        <v>5</v>
      </c>
      <c r="F435">
        <v>1</v>
      </c>
      <c r="G435" s="9">
        <v>1</v>
      </c>
      <c r="H435">
        <v>0</v>
      </c>
      <c r="I435" s="10">
        <f t="shared" si="79"/>
        <v>1</v>
      </c>
      <c r="J435">
        <f t="shared" si="80"/>
        <v>1</v>
      </c>
      <c r="K435" t="e">
        <f t="shared" si="81"/>
        <v>#VALUE!</v>
      </c>
      <c r="L435" s="9" t="e">
        <f t="shared" si="82"/>
        <v>#VALUE!</v>
      </c>
      <c r="M435" s="10" t="e">
        <f t="shared" si="83"/>
        <v>#VALUE!</v>
      </c>
      <c r="N435" s="9">
        <f t="shared" si="84"/>
        <v>0</v>
      </c>
      <c r="O435" s="10" t="e">
        <f t="shared" si="85"/>
        <v>#VALUE!</v>
      </c>
      <c r="P435">
        <f t="shared" si="86"/>
        <v>0</v>
      </c>
      <c r="AL435" t="e">
        <v>#VALUE!</v>
      </c>
      <c r="AM435" t="e">
        <v>#VALUE!</v>
      </c>
      <c r="AN435" t="e">
        <v>#VALUE!</v>
      </c>
      <c r="AO435" t="e">
        <f t="shared" si="90"/>
        <v>#VALUE!</v>
      </c>
      <c r="AP435" t="e">
        <f t="shared" si="91"/>
        <v>#VALUE!</v>
      </c>
      <c r="AQ435" t="e">
        <f t="shared" si="87"/>
        <v>#VALUE!</v>
      </c>
      <c r="AR435" t="e">
        <f t="shared" si="88"/>
        <v>#VALUE!</v>
      </c>
      <c r="AS435" t="e">
        <f t="shared" si="89"/>
        <v>#VALUE!</v>
      </c>
    </row>
    <row r="436" spans="1:45" x14ac:dyDescent="0.3">
      <c r="A436">
        <v>37</v>
      </c>
      <c r="B436">
        <v>1</v>
      </c>
      <c r="C436">
        <v>2</v>
      </c>
      <c r="D436">
        <v>1</v>
      </c>
      <c r="E436">
        <v>3</v>
      </c>
      <c r="F436">
        <v>1</v>
      </c>
      <c r="G436" s="9">
        <v>0</v>
      </c>
      <c r="H436">
        <v>1</v>
      </c>
      <c r="I436" s="10">
        <f t="shared" si="79"/>
        <v>1</v>
      </c>
      <c r="J436">
        <f t="shared" si="80"/>
        <v>0</v>
      </c>
      <c r="K436" t="e">
        <f t="shared" si="81"/>
        <v>#VALUE!</v>
      </c>
      <c r="L436" s="9" t="e">
        <f t="shared" si="82"/>
        <v>#VALUE!</v>
      </c>
      <c r="M436" s="10" t="e">
        <f t="shared" si="83"/>
        <v>#VALUE!</v>
      </c>
      <c r="N436" s="9">
        <f t="shared" si="84"/>
        <v>0</v>
      </c>
      <c r="O436" s="10" t="e">
        <f t="shared" si="85"/>
        <v>#VALUE!</v>
      </c>
      <c r="P436">
        <f t="shared" si="86"/>
        <v>0</v>
      </c>
      <c r="AL436" t="e">
        <v>#VALUE!</v>
      </c>
      <c r="AM436" t="e">
        <v>#VALUE!</v>
      </c>
      <c r="AN436" t="e">
        <v>#VALUE!</v>
      </c>
      <c r="AO436" t="e">
        <f t="shared" si="90"/>
        <v>#VALUE!</v>
      </c>
      <c r="AP436" t="e">
        <f t="shared" si="91"/>
        <v>#VALUE!</v>
      </c>
      <c r="AQ436" t="e">
        <f t="shared" si="87"/>
        <v>#VALUE!</v>
      </c>
      <c r="AR436" t="e">
        <f t="shared" si="88"/>
        <v>#VALUE!</v>
      </c>
      <c r="AS436" t="e">
        <f t="shared" si="89"/>
        <v>#VALUE!</v>
      </c>
    </row>
    <row r="437" spans="1:45" x14ac:dyDescent="0.3">
      <c r="A437">
        <v>37</v>
      </c>
      <c r="B437">
        <v>1</v>
      </c>
      <c r="C437">
        <v>2</v>
      </c>
      <c r="D437">
        <v>1</v>
      </c>
      <c r="E437">
        <v>3</v>
      </c>
      <c r="F437">
        <v>2</v>
      </c>
      <c r="G437" s="9">
        <v>0</v>
      </c>
      <c r="H437">
        <v>1</v>
      </c>
      <c r="I437" s="10">
        <f t="shared" si="79"/>
        <v>1</v>
      </c>
      <c r="J437">
        <f t="shared" si="80"/>
        <v>0</v>
      </c>
      <c r="K437" t="e">
        <f t="shared" si="81"/>
        <v>#VALUE!</v>
      </c>
      <c r="L437" s="9" t="e">
        <f t="shared" si="82"/>
        <v>#VALUE!</v>
      </c>
      <c r="M437" s="10" t="e">
        <f t="shared" si="83"/>
        <v>#VALUE!</v>
      </c>
      <c r="N437" s="9">
        <f t="shared" si="84"/>
        <v>0</v>
      </c>
      <c r="O437" s="10" t="e">
        <f t="shared" si="85"/>
        <v>#VALUE!</v>
      </c>
      <c r="P437">
        <f t="shared" si="86"/>
        <v>0</v>
      </c>
      <c r="AL437" t="e">
        <v>#VALUE!</v>
      </c>
      <c r="AM437" t="e">
        <v>#VALUE!</v>
      </c>
      <c r="AN437" t="e">
        <v>#VALUE!</v>
      </c>
      <c r="AO437" t="e">
        <f t="shared" si="90"/>
        <v>#VALUE!</v>
      </c>
      <c r="AP437" t="e">
        <f t="shared" si="91"/>
        <v>#VALUE!</v>
      </c>
      <c r="AQ437" t="e">
        <f t="shared" si="87"/>
        <v>#VALUE!</v>
      </c>
      <c r="AR437" t="e">
        <f t="shared" si="88"/>
        <v>#VALUE!</v>
      </c>
      <c r="AS437" t="e">
        <f t="shared" si="89"/>
        <v>#VALUE!</v>
      </c>
    </row>
    <row r="438" spans="1:45" x14ac:dyDescent="0.3">
      <c r="A438">
        <v>37</v>
      </c>
      <c r="B438">
        <v>1</v>
      </c>
      <c r="C438">
        <v>2</v>
      </c>
      <c r="D438">
        <v>2</v>
      </c>
      <c r="E438">
        <v>4</v>
      </c>
      <c r="F438">
        <v>4</v>
      </c>
      <c r="G438" s="9">
        <v>0</v>
      </c>
      <c r="H438">
        <v>1</v>
      </c>
      <c r="I438" s="10">
        <f t="shared" si="79"/>
        <v>1</v>
      </c>
      <c r="J438">
        <f t="shared" si="80"/>
        <v>0</v>
      </c>
      <c r="K438" t="e">
        <f t="shared" si="81"/>
        <v>#VALUE!</v>
      </c>
      <c r="L438" s="9" t="e">
        <f t="shared" si="82"/>
        <v>#VALUE!</v>
      </c>
      <c r="M438" s="10" t="e">
        <f t="shared" si="83"/>
        <v>#VALUE!</v>
      </c>
      <c r="N438" s="9">
        <f t="shared" si="84"/>
        <v>0</v>
      </c>
      <c r="O438" s="10" t="e">
        <f t="shared" si="85"/>
        <v>#VALUE!</v>
      </c>
      <c r="P438">
        <f t="shared" si="86"/>
        <v>0</v>
      </c>
      <c r="AL438" t="e">
        <v>#VALUE!</v>
      </c>
      <c r="AM438" t="e">
        <v>#VALUE!</v>
      </c>
      <c r="AN438" t="e">
        <v>#VALUE!</v>
      </c>
      <c r="AO438" t="e">
        <f t="shared" si="90"/>
        <v>#VALUE!</v>
      </c>
      <c r="AP438" t="e">
        <f t="shared" si="91"/>
        <v>#VALUE!</v>
      </c>
      <c r="AQ438" t="e">
        <f t="shared" si="87"/>
        <v>#VALUE!</v>
      </c>
      <c r="AR438" t="e">
        <f t="shared" si="88"/>
        <v>#VALUE!</v>
      </c>
      <c r="AS438" t="e">
        <f t="shared" si="89"/>
        <v>#VALUE!</v>
      </c>
    </row>
    <row r="439" spans="1:45" x14ac:dyDescent="0.3">
      <c r="A439">
        <v>37</v>
      </c>
      <c r="B439">
        <v>1</v>
      </c>
      <c r="C439">
        <v>2</v>
      </c>
      <c r="D439">
        <v>2</v>
      </c>
      <c r="E439">
        <v>5</v>
      </c>
      <c r="F439">
        <v>2</v>
      </c>
      <c r="G439" s="9">
        <v>0</v>
      </c>
      <c r="H439">
        <v>1</v>
      </c>
      <c r="I439" s="10">
        <f t="shared" si="79"/>
        <v>1</v>
      </c>
      <c r="J439">
        <f t="shared" si="80"/>
        <v>0</v>
      </c>
      <c r="K439" t="e">
        <f t="shared" si="81"/>
        <v>#VALUE!</v>
      </c>
      <c r="L439" s="9" t="e">
        <f t="shared" si="82"/>
        <v>#VALUE!</v>
      </c>
      <c r="M439" s="10" t="e">
        <f t="shared" si="83"/>
        <v>#VALUE!</v>
      </c>
      <c r="N439" s="9">
        <f t="shared" si="84"/>
        <v>0</v>
      </c>
      <c r="O439" s="10" t="e">
        <f t="shared" si="85"/>
        <v>#VALUE!</v>
      </c>
      <c r="P439">
        <f t="shared" si="86"/>
        <v>0</v>
      </c>
      <c r="AL439" t="e">
        <v>#VALUE!</v>
      </c>
      <c r="AM439" t="e">
        <v>#VALUE!</v>
      </c>
      <c r="AN439" t="e">
        <v>#VALUE!</v>
      </c>
      <c r="AO439" t="e">
        <f t="shared" si="90"/>
        <v>#VALUE!</v>
      </c>
      <c r="AP439" t="e">
        <f t="shared" si="91"/>
        <v>#VALUE!</v>
      </c>
      <c r="AQ439" t="e">
        <f t="shared" si="87"/>
        <v>#VALUE!</v>
      </c>
      <c r="AR439" t="e">
        <f t="shared" si="88"/>
        <v>#VALUE!</v>
      </c>
      <c r="AS439" t="e">
        <f t="shared" si="89"/>
        <v>#VALUE!</v>
      </c>
    </row>
    <row r="440" spans="1:45" x14ac:dyDescent="0.3">
      <c r="A440">
        <v>37</v>
      </c>
      <c r="B440">
        <v>1</v>
      </c>
      <c r="C440">
        <v>2</v>
      </c>
      <c r="D440">
        <v>3</v>
      </c>
      <c r="E440">
        <v>3</v>
      </c>
      <c r="F440">
        <v>3</v>
      </c>
      <c r="G440" s="9">
        <v>1</v>
      </c>
      <c r="H440">
        <v>0</v>
      </c>
      <c r="I440" s="10">
        <f t="shared" si="79"/>
        <v>1</v>
      </c>
      <c r="J440">
        <f t="shared" si="80"/>
        <v>1</v>
      </c>
      <c r="K440" t="e">
        <f t="shared" si="81"/>
        <v>#VALUE!</v>
      </c>
      <c r="L440" s="9" t="e">
        <f t="shared" si="82"/>
        <v>#VALUE!</v>
      </c>
      <c r="M440" s="10" t="e">
        <f t="shared" si="83"/>
        <v>#VALUE!</v>
      </c>
      <c r="N440" s="9">
        <f t="shared" si="84"/>
        <v>0</v>
      </c>
      <c r="O440" s="10" t="e">
        <f t="shared" si="85"/>
        <v>#VALUE!</v>
      </c>
      <c r="P440">
        <f t="shared" si="86"/>
        <v>0</v>
      </c>
      <c r="AL440" t="e">
        <v>#VALUE!</v>
      </c>
      <c r="AM440" t="e">
        <v>#VALUE!</v>
      </c>
      <c r="AN440" t="e">
        <v>#VALUE!</v>
      </c>
      <c r="AO440" t="e">
        <f t="shared" si="90"/>
        <v>#VALUE!</v>
      </c>
      <c r="AP440" t="e">
        <f t="shared" si="91"/>
        <v>#VALUE!</v>
      </c>
      <c r="AQ440" t="e">
        <f t="shared" si="87"/>
        <v>#VALUE!</v>
      </c>
      <c r="AR440" t="e">
        <f t="shared" si="88"/>
        <v>#VALUE!</v>
      </c>
      <c r="AS440" t="e">
        <f t="shared" si="89"/>
        <v>#VALUE!</v>
      </c>
    </row>
    <row r="441" spans="1:45" x14ac:dyDescent="0.3">
      <c r="A441">
        <v>37</v>
      </c>
      <c r="B441">
        <v>1</v>
      </c>
      <c r="C441">
        <v>3</v>
      </c>
      <c r="D441">
        <v>1</v>
      </c>
      <c r="E441">
        <v>4</v>
      </c>
      <c r="F441">
        <v>3</v>
      </c>
      <c r="G441" s="9">
        <v>1</v>
      </c>
      <c r="H441">
        <v>0</v>
      </c>
      <c r="I441" s="10">
        <f t="shared" si="79"/>
        <v>1</v>
      </c>
      <c r="J441">
        <f t="shared" si="80"/>
        <v>1</v>
      </c>
      <c r="K441" t="e">
        <f t="shared" si="81"/>
        <v>#VALUE!</v>
      </c>
      <c r="L441" s="9" t="e">
        <f t="shared" si="82"/>
        <v>#VALUE!</v>
      </c>
      <c r="M441" s="10" t="e">
        <f t="shared" si="83"/>
        <v>#VALUE!</v>
      </c>
      <c r="N441" s="9">
        <f t="shared" si="84"/>
        <v>0</v>
      </c>
      <c r="O441" s="10" t="e">
        <f t="shared" si="85"/>
        <v>#VALUE!</v>
      </c>
      <c r="P441">
        <f t="shared" si="86"/>
        <v>0</v>
      </c>
      <c r="AL441" t="e">
        <v>#VALUE!</v>
      </c>
      <c r="AM441" t="e">
        <v>#VALUE!</v>
      </c>
      <c r="AN441" t="e">
        <v>#VALUE!</v>
      </c>
      <c r="AO441" t="e">
        <f t="shared" si="90"/>
        <v>#VALUE!</v>
      </c>
      <c r="AP441" t="e">
        <f t="shared" si="91"/>
        <v>#VALUE!</v>
      </c>
      <c r="AQ441" t="e">
        <f t="shared" si="87"/>
        <v>#VALUE!</v>
      </c>
      <c r="AR441" t="e">
        <f t="shared" si="88"/>
        <v>#VALUE!</v>
      </c>
      <c r="AS441" t="e">
        <f t="shared" si="89"/>
        <v>#VALUE!</v>
      </c>
    </row>
    <row r="442" spans="1:45" x14ac:dyDescent="0.3">
      <c r="A442">
        <v>37</v>
      </c>
      <c r="B442">
        <v>1</v>
      </c>
      <c r="C442">
        <v>3</v>
      </c>
      <c r="D442">
        <v>1</v>
      </c>
      <c r="E442">
        <v>5</v>
      </c>
      <c r="F442">
        <v>3</v>
      </c>
      <c r="G442" s="9">
        <v>0</v>
      </c>
      <c r="H442">
        <v>1</v>
      </c>
      <c r="I442" s="10">
        <f t="shared" si="79"/>
        <v>1</v>
      </c>
      <c r="J442">
        <f t="shared" si="80"/>
        <v>0</v>
      </c>
      <c r="K442" t="e">
        <f t="shared" si="81"/>
        <v>#VALUE!</v>
      </c>
      <c r="L442" s="9" t="e">
        <f t="shared" si="82"/>
        <v>#VALUE!</v>
      </c>
      <c r="M442" s="10" t="e">
        <f t="shared" si="83"/>
        <v>#VALUE!</v>
      </c>
      <c r="N442" s="9">
        <f t="shared" si="84"/>
        <v>0</v>
      </c>
      <c r="O442" s="10" t="e">
        <f t="shared" si="85"/>
        <v>#VALUE!</v>
      </c>
      <c r="P442">
        <f t="shared" si="86"/>
        <v>0</v>
      </c>
      <c r="AL442" t="e">
        <v>#VALUE!</v>
      </c>
      <c r="AM442" t="e">
        <v>#VALUE!</v>
      </c>
      <c r="AN442" t="e">
        <v>#VALUE!</v>
      </c>
      <c r="AO442" t="e">
        <f t="shared" si="90"/>
        <v>#VALUE!</v>
      </c>
      <c r="AP442" t="e">
        <f t="shared" si="91"/>
        <v>#VALUE!</v>
      </c>
      <c r="AQ442" t="e">
        <f t="shared" si="87"/>
        <v>#VALUE!</v>
      </c>
      <c r="AR442" t="e">
        <f t="shared" si="88"/>
        <v>#VALUE!</v>
      </c>
      <c r="AS442" t="e">
        <f t="shared" si="89"/>
        <v>#VALUE!</v>
      </c>
    </row>
    <row r="443" spans="1:45" x14ac:dyDescent="0.3">
      <c r="A443">
        <v>37</v>
      </c>
      <c r="B443">
        <v>1</v>
      </c>
      <c r="C443">
        <v>3</v>
      </c>
      <c r="D443">
        <v>3</v>
      </c>
      <c r="E443">
        <v>2</v>
      </c>
      <c r="F443">
        <v>4</v>
      </c>
      <c r="G443" s="9">
        <v>0</v>
      </c>
      <c r="H443">
        <v>1</v>
      </c>
      <c r="I443" s="10">
        <f t="shared" si="79"/>
        <v>1</v>
      </c>
      <c r="J443">
        <f t="shared" si="80"/>
        <v>0</v>
      </c>
      <c r="K443" t="e">
        <f t="shared" si="81"/>
        <v>#VALUE!</v>
      </c>
      <c r="L443" s="9" t="e">
        <f t="shared" si="82"/>
        <v>#VALUE!</v>
      </c>
      <c r="M443" s="10" t="e">
        <f t="shared" si="83"/>
        <v>#VALUE!</v>
      </c>
      <c r="N443" s="9">
        <f t="shared" si="84"/>
        <v>0</v>
      </c>
      <c r="O443" s="10" t="e">
        <f t="shared" si="85"/>
        <v>#VALUE!</v>
      </c>
      <c r="P443">
        <f t="shared" si="86"/>
        <v>0</v>
      </c>
      <c r="AL443" t="e">
        <v>#VALUE!</v>
      </c>
      <c r="AM443" t="e">
        <v>#VALUE!</v>
      </c>
      <c r="AN443" t="e">
        <v>#VALUE!</v>
      </c>
      <c r="AO443" t="e">
        <f t="shared" si="90"/>
        <v>#VALUE!</v>
      </c>
      <c r="AP443" t="e">
        <f t="shared" si="91"/>
        <v>#VALUE!</v>
      </c>
      <c r="AQ443" t="e">
        <f t="shared" si="87"/>
        <v>#VALUE!</v>
      </c>
      <c r="AR443" t="e">
        <f t="shared" si="88"/>
        <v>#VALUE!</v>
      </c>
      <c r="AS443" t="e">
        <f t="shared" si="89"/>
        <v>#VALUE!</v>
      </c>
    </row>
    <row r="444" spans="1:45" x14ac:dyDescent="0.3">
      <c r="A444">
        <v>37</v>
      </c>
      <c r="B444">
        <v>1</v>
      </c>
      <c r="C444">
        <v>3</v>
      </c>
      <c r="D444">
        <v>3</v>
      </c>
      <c r="E444">
        <v>4</v>
      </c>
      <c r="F444">
        <v>4</v>
      </c>
      <c r="G444" s="9">
        <v>0</v>
      </c>
      <c r="H444">
        <v>1</v>
      </c>
      <c r="I444" s="10">
        <f t="shared" si="79"/>
        <v>1</v>
      </c>
      <c r="J444">
        <f t="shared" si="80"/>
        <v>0</v>
      </c>
      <c r="K444" t="e">
        <f t="shared" si="81"/>
        <v>#VALUE!</v>
      </c>
      <c r="L444" s="9" t="e">
        <f t="shared" si="82"/>
        <v>#VALUE!</v>
      </c>
      <c r="M444" s="10" t="e">
        <f t="shared" si="83"/>
        <v>#VALUE!</v>
      </c>
      <c r="N444" s="9">
        <f t="shared" si="84"/>
        <v>0</v>
      </c>
      <c r="O444" s="10" t="e">
        <f t="shared" si="85"/>
        <v>#VALUE!</v>
      </c>
      <c r="P444">
        <f t="shared" si="86"/>
        <v>0</v>
      </c>
      <c r="AL444" t="e">
        <v>#VALUE!</v>
      </c>
      <c r="AM444" t="e">
        <v>#VALUE!</v>
      </c>
      <c r="AN444" t="e">
        <v>#VALUE!</v>
      </c>
      <c r="AO444" t="e">
        <f t="shared" si="90"/>
        <v>#VALUE!</v>
      </c>
      <c r="AP444" t="e">
        <f t="shared" si="91"/>
        <v>#VALUE!</v>
      </c>
      <c r="AQ444" t="e">
        <f t="shared" si="87"/>
        <v>#VALUE!</v>
      </c>
      <c r="AR444" t="e">
        <f t="shared" si="88"/>
        <v>#VALUE!</v>
      </c>
      <c r="AS444" t="e">
        <f t="shared" si="89"/>
        <v>#VALUE!</v>
      </c>
    </row>
    <row r="445" spans="1:45" x14ac:dyDescent="0.3">
      <c r="A445">
        <v>37</v>
      </c>
      <c r="B445">
        <v>1</v>
      </c>
      <c r="C445">
        <v>4</v>
      </c>
      <c r="D445">
        <v>1</v>
      </c>
      <c r="E445">
        <v>2</v>
      </c>
      <c r="F445">
        <v>2</v>
      </c>
      <c r="G445" s="9">
        <v>0</v>
      </c>
      <c r="H445">
        <v>1</v>
      </c>
      <c r="I445" s="10">
        <f t="shared" si="79"/>
        <v>1</v>
      </c>
      <c r="J445">
        <f t="shared" si="80"/>
        <v>0</v>
      </c>
      <c r="K445" t="e">
        <f t="shared" si="81"/>
        <v>#VALUE!</v>
      </c>
      <c r="L445" s="9" t="e">
        <f t="shared" si="82"/>
        <v>#VALUE!</v>
      </c>
      <c r="M445" s="10" t="e">
        <f t="shared" si="83"/>
        <v>#VALUE!</v>
      </c>
      <c r="N445" s="9">
        <f t="shared" si="84"/>
        <v>0</v>
      </c>
      <c r="O445" s="10" t="e">
        <f t="shared" si="85"/>
        <v>#VALUE!</v>
      </c>
      <c r="P445">
        <f t="shared" si="86"/>
        <v>0</v>
      </c>
      <c r="AL445" t="e">
        <v>#VALUE!</v>
      </c>
      <c r="AM445" t="e">
        <v>#VALUE!</v>
      </c>
      <c r="AN445" t="e">
        <v>#VALUE!</v>
      </c>
      <c r="AO445" t="e">
        <f t="shared" si="90"/>
        <v>#VALUE!</v>
      </c>
      <c r="AP445" t="e">
        <f t="shared" si="91"/>
        <v>#VALUE!</v>
      </c>
      <c r="AQ445" t="e">
        <f t="shared" si="87"/>
        <v>#VALUE!</v>
      </c>
      <c r="AR445" t="e">
        <f t="shared" si="88"/>
        <v>#VALUE!</v>
      </c>
      <c r="AS445" t="e">
        <f t="shared" si="89"/>
        <v>#VALUE!</v>
      </c>
    </row>
    <row r="446" spans="1:45" x14ac:dyDescent="0.3">
      <c r="A446">
        <v>37</v>
      </c>
      <c r="B446">
        <v>1</v>
      </c>
      <c r="C446">
        <v>4</v>
      </c>
      <c r="D446">
        <v>1</v>
      </c>
      <c r="E446">
        <v>4</v>
      </c>
      <c r="F446">
        <v>1</v>
      </c>
      <c r="G446" s="9">
        <v>1</v>
      </c>
      <c r="H446">
        <v>0</v>
      </c>
      <c r="I446" s="10">
        <f t="shared" si="79"/>
        <v>1</v>
      </c>
      <c r="J446">
        <f t="shared" si="80"/>
        <v>1</v>
      </c>
      <c r="K446" t="e">
        <f t="shared" si="81"/>
        <v>#VALUE!</v>
      </c>
      <c r="L446" s="9" t="e">
        <f t="shared" si="82"/>
        <v>#VALUE!</v>
      </c>
      <c r="M446" s="10" t="e">
        <f t="shared" si="83"/>
        <v>#VALUE!</v>
      </c>
      <c r="N446" s="9">
        <f t="shared" si="84"/>
        <v>0</v>
      </c>
      <c r="O446" s="10" t="e">
        <f t="shared" si="85"/>
        <v>#VALUE!</v>
      </c>
      <c r="P446">
        <f t="shared" si="86"/>
        <v>0</v>
      </c>
      <c r="AL446" t="e">
        <v>#VALUE!</v>
      </c>
      <c r="AM446" t="e">
        <v>#VALUE!</v>
      </c>
      <c r="AN446" t="e">
        <v>#VALUE!</v>
      </c>
      <c r="AO446" t="e">
        <f t="shared" si="90"/>
        <v>#VALUE!</v>
      </c>
      <c r="AP446" t="e">
        <f t="shared" si="91"/>
        <v>#VALUE!</v>
      </c>
      <c r="AQ446" t="e">
        <f t="shared" si="87"/>
        <v>#VALUE!</v>
      </c>
      <c r="AR446" t="e">
        <f t="shared" si="88"/>
        <v>#VALUE!</v>
      </c>
      <c r="AS446" t="e">
        <f t="shared" si="89"/>
        <v>#VALUE!</v>
      </c>
    </row>
    <row r="447" spans="1:45" x14ac:dyDescent="0.3">
      <c r="A447">
        <v>37</v>
      </c>
      <c r="B447">
        <v>1</v>
      </c>
      <c r="C447">
        <v>4</v>
      </c>
      <c r="D447">
        <v>1</v>
      </c>
      <c r="E447">
        <v>4</v>
      </c>
      <c r="F447">
        <v>2</v>
      </c>
      <c r="G447" s="9">
        <v>0</v>
      </c>
      <c r="H447">
        <v>1</v>
      </c>
      <c r="I447" s="10">
        <f t="shared" si="79"/>
        <v>1</v>
      </c>
      <c r="J447">
        <f t="shared" si="80"/>
        <v>0</v>
      </c>
      <c r="K447" t="e">
        <f t="shared" si="81"/>
        <v>#VALUE!</v>
      </c>
      <c r="L447" s="9" t="e">
        <f t="shared" si="82"/>
        <v>#VALUE!</v>
      </c>
      <c r="M447" s="10" t="e">
        <f t="shared" si="83"/>
        <v>#VALUE!</v>
      </c>
      <c r="N447" s="9">
        <f t="shared" si="84"/>
        <v>0</v>
      </c>
      <c r="O447" s="10" t="e">
        <f t="shared" si="85"/>
        <v>#VALUE!</v>
      </c>
      <c r="P447">
        <f t="shared" si="86"/>
        <v>0</v>
      </c>
      <c r="AL447" t="e">
        <v>#VALUE!</v>
      </c>
      <c r="AM447" t="e">
        <v>#VALUE!</v>
      </c>
      <c r="AN447" t="e">
        <v>#VALUE!</v>
      </c>
      <c r="AO447" t="e">
        <f t="shared" si="90"/>
        <v>#VALUE!</v>
      </c>
      <c r="AP447" t="e">
        <f t="shared" si="91"/>
        <v>#VALUE!</v>
      </c>
      <c r="AQ447" t="e">
        <f t="shared" si="87"/>
        <v>#VALUE!</v>
      </c>
      <c r="AR447" t="e">
        <f t="shared" si="88"/>
        <v>#VALUE!</v>
      </c>
      <c r="AS447" t="e">
        <f t="shared" si="89"/>
        <v>#VALUE!</v>
      </c>
    </row>
    <row r="448" spans="1:45" x14ac:dyDescent="0.3">
      <c r="A448">
        <v>37</v>
      </c>
      <c r="B448">
        <v>1</v>
      </c>
      <c r="C448">
        <v>4</v>
      </c>
      <c r="D448">
        <v>1</v>
      </c>
      <c r="E448">
        <v>5</v>
      </c>
      <c r="F448">
        <v>3</v>
      </c>
      <c r="G448" s="9">
        <v>1</v>
      </c>
      <c r="H448">
        <v>0</v>
      </c>
      <c r="I448" s="10">
        <f t="shared" si="79"/>
        <v>1</v>
      </c>
      <c r="J448">
        <f t="shared" si="80"/>
        <v>1</v>
      </c>
      <c r="K448" t="e">
        <f t="shared" si="81"/>
        <v>#VALUE!</v>
      </c>
      <c r="L448" s="9" t="e">
        <f t="shared" si="82"/>
        <v>#VALUE!</v>
      </c>
      <c r="M448" s="10" t="e">
        <f t="shared" si="83"/>
        <v>#VALUE!</v>
      </c>
      <c r="N448" s="9">
        <f t="shared" si="84"/>
        <v>0</v>
      </c>
      <c r="O448" s="10" t="e">
        <f t="shared" si="85"/>
        <v>#VALUE!</v>
      </c>
      <c r="P448">
        <f t="shared" si="86"/>
        <v>0</v>
      </c>
      <c r="AL448" t="e">
        <v>#VALUE!</v>
      </c>
      <c r="AM448" t="e">
        <v>#VALUE!</v>
      </c>
      <c r="AN448" t="e">
        <v>#VALUE!</v>
      </c>
      <c r="AO448" t="e">
        <f t="shared" si="90"/>
        <v>#VALUE!</v>
      </c>
      <c r="AP448" t="e">
        <f t="shared" si="91"/>
        <v>#VALUE!</v>
      </c>
      <c r="AQ448" t="e">
        <f t="shared" si="87"/>
        <v>#VALUE!</v>
      </c>
      <c r="AR448" t="e">
        <f t="shared" si="88"/>
        <v>#VALUE!</v>
      </c>
      <c r="AS448" t="e">
        <f t="shared" si="89"/>
        <v>#VALUE!</v>
      </c>
    </row>
    <row r="449" spans="1:45" x14ac:dyDescent="0.3">
      <c r="A449">
        <v>37</v>
      </c>
      <c r="B449">
        <v>1</v>
      </c>
      <c r="C449">
        <v>4</v>
      </c>
      <c r="D449">
        <v>2</v>
      </c>
      <c r="E449">
        <v>4</v>
      </c>
      <c r="F449">
        <v>1</v>
      </c>
      <c r="G449" s="9">
        <v>0</v>
      </c>
      <c r="H449">
        <v>1</v>
      </c>
      <c r="I449" s="10">
        <f t="shared" si="79"/>
        <v>1</v>
      </c>
      <c r="J449">
        <f t="shared" si="80"/>
        <v>0</v>
      </c>
      <c r="K449" t="e">
        <f t="shared" si="81"/>
        <v>#VALUE!</v>
      </c>
      <c r="L449" s="9" t="e">
        <f t="shared" si="82"/>
        <v>#VALUE!</v>
      </c>
      <c r="M449" s="10" t="e">
        <f t="shared" si="83"/>
        <v>#VALUE!</v>
      </c>
      <c r="N449" s="9">
        <f t="shared" si="84"/>
        <v>0</v>
      </c>
      <c r="O449" s="10" t="e">
        <f t="shared" si="85"/>
        <v>#VALUE!</v>
      </c>
      <c r="P449">
        <f t="shared" si="86"/>
        <v>0</v>
      </c>
      <c r="AL449" t="e">
        <v>#VALUE!</v>
      </c>
      <c r="AM449" t="e">
        <v>#VALUE!</v>
      </c>
      <c r="AN449" t="e">
        <v>#VALUE!</v>
      </c>
      <c r="AO449" t="e">
        <f t="shared" si="90"/>
        <v>#VALUE!</v>
      </c>
      <c r="AP449" t="e">
        <f t="shared" si="91"/>
        <v>#VALUE!</v>
      </c>
      <c r="AQ449" t="e">
        <f t="shared" si="87"/>
        <v>#VALUE!</v>
      </c>
      <c r="AR449" t="e">
        <f t="shared" si="88"/>
        <v>#VALUE!</v>
      </c>
      <c r="AS449" t="e">
        <f t="shared" si="89"/>
        <v>#VALUE!</v>
      </c>
    </row>
    <row r="450" spans="1:45" x14ac:dyDescent="0.3">
      <c r="A450">
        <v>37</v>
      </c>
      <c r="B450">
        <v>1</v>
      </c>
      <c r="C450">
        <v>4</v>
      </c>
      <c r="D450">
        <v>3</v>
      </c>
      <c r="E450">
        <v>2</v>
      </c>
      <c r="F450">
        <v>4</v>
      </c>
      <c r="G450" s="9">
        <v>1</v>
      </c>
      <c r="H450">
        <v>1</v>
      </c>
      <c r="I450" s="10">
        <f t="shared" si="79"/>
        <v>2</v>
      </c>
      <c r="J450">
        <f t="shared" si="80"/>
        <v>0.5</v>
      </c>
      <c r="K450" t="e">
        <f t="shared" si="81"/>
        <v>#VALUE!</v>
      </c>
      <c r="L450" s="9" t="e">
        <f t="shared" si="82"/>
        <v>#VALUE!</v>
      </c>
      <c r="M450" s="10" t="e">
        <f t="shared" si="83"/>
        <v>#VALUE!</v>
      </c>
      <c r="N450" s="9">
        <f t="shared" si="84"/>
        <v>0</v>
      </c>
      <c r="O450" s="10" t="e">
        <f t="shared" si="85"/>
        <v>#VALUE!</v>
      </c>
      <c r="P450">
        <f t="shared" si="86"/>
        <v>0</v>
      </c>
      <c r="AL450" t="e">
        <v>#VALUE!</v>
      </c>
      <c r="AM450" t="e">
        <v>#VALUE!</v>
      </c>
      <c r="AN450" t="e">
        <v>#VALUE!</v>
      </c>
      <c r="AO450" t="e">
        <f t="shared" si="90"/>
        <v>#VALUE!</v>
      </c>
      <c r="AP450" t="e">
        <f t="shared" si="91"/>
        <v>#VALUE!</v>
      </c>
      <c r="AQ450" t="e">
        <f t="shared" si="87"/>
        <v>#VALUE!</v>
      </c>
      <c r="AR450" t="e">
        <f t="shared" si="88"/>
        <v>#VALUE!</v>
      </c>
      <c r="AS450" t="e">
        <f t="shared" si="89"/>
        <v>#VALUE!</v>
      </c>
    </row>
    <row r="451" spans="1:45" x14ac:dyDescent="0.3">
      <c r="A451">
        <v>37</v>
      </c>
      <c r="B451">
        <v>1</v>
      </c>
      <c r="C451">
        <v>4</v>
      </c>
      <c r="D451">
        <v>3</v>
      </c>
      <c r="E451">
        <v>4</v>
      </c>
      <c r="F451">
        <v>3</v>
      </c>
      <c r="G451" s="9">
        <v>1</v>
      </c>
      <c r="H451">
        <v>0</v>
      </c>
      <c r="I451" s="10">
        <f t="shared" si="79"/>
        <v>1</v>
      </c>
      <c r="J451">
        <f t="shared" si="80"/>
        <v>1</v>
      </c>
      <c r="K451" t="e">
        <f t="shared" si="81"/>
        <v>#VALUE!</v>
      </c>
      <c r="L451" s="9" t="e">
        <f t="shared" si="82"/>
        <v>#VALUE!</v>
      </c>
      <c r="M451" s="10" t="e">
        <f t="shared" si="83"/>
        <v>#VALUE!</v>
      </c>
      <c r="N451" s="9">
        <f t="shared" si="84"/>
        <v>0</v>
      </c>
      <c r="O451" s="10" t="e">
        <f t="shared" si="85"/>
        <v>#VALUE!</v>
      </c>
      <c r="P451">
        <f t="shared" si="86"/>
        <v>0</v>
      </c>
      <c r="AL451" t="e">
        <v>#VALUE!</v>
      </c>
      <c r="AM451" t="e">
        <v>#VALUE!</v>
      </c>
      <c r="AN451" t="e">
        <v>#VALUE!</v>
      </c>
      <c r="AO451" t="e">
        <f t="shared" si="90"/>
        <v>#VALUE!</v>
      </c>
      <c r="AP451" t="e">
        <f t="shared" si="91"/>
        <v>#VALUE!</v>
      </c>
      <c r="AQ451" t="e">
        <f t="shared" si="87"/>
        <v>#VALUE!</v>
      </c>
      <c r="AR451" t="e">
        <f t="shared" si="88"/>
        <v>#VALUE!</v>
      </c>
      <c r="AS451" t="e">
        <f t="shared" si="89"/>
        <v>#VALUE!</v>
      </c>
    </row>
    <row r="452" spans="1:45" x14ac:dyDescent="0.3">
      <c r="A452">
        <v>38</v>
      </c>
      <c r="B452">
        <v>0</v>
      </c>
      <c r="C452">
        <v>1</v>
      </c>
      <c r="D452">
        <v>2</v>
      </c>
      <c r="E452">
        <v>5</v>
      </c>
      <c r="F452">
        <v>4</v>
      </c>
      <c r="G452" s="9">
        <v>0</v>
      </c>
      <c r="H452">
        <v>1</v>
      </c>
      <c r="I452" s="10">
        <f t="shared" si="79"/>
        <v>1</v>
      </c>
      <c r="J452">
        <f t="shared" si="80"/>
        <v>0</v>
      </c>
      <c r="K452" t="e">
        <f t="shared" si="81"/>
        <v>#VALUE!</v>
      </c>
      <c r="L452" s="9" t="e">
        <f t="shared" si="82"/>
        <v>#VALUE!</v>
      </c>
      <c r="M452" s="10" t="e">
        <f t="shared" si="83"/>
        <v>#VALUE!</v>
      </c>
      <c r="N452" s="9">
        <f t="shared" si="84"/>
        <v>0</v>
      </c>
      <c r="O452" s="10" t="e">
        <f t="shared" si="85"/>
        <v>#VALUE!</v>
      </c>
      <c r="P452">
        <f t="shared" si="86"/>
        <v>0</v>
      </c>
      <c r="AL452" t="e">
        <v>#VALUE!</v>
      </c>
      <c r="AM452" t="e">
        <v>#VALUE!</v>
      </c>
      <c r="AN452" t="e">
        <v>#VALUE!</v>
      </c>
      <c r="AO452" t="e">
        <f t="shared" si="90"/>
        <v>#VALUE!</v>
      </c>
      <c r="AP452" t="e">
        <f t="shared" si="91"/>
        <v>#VALUE!</v>
      </c>
      <c r="AQ452" t="e">
        <f t="shared" si="87"/>
        <v>#VALUE!</v>
      </c>
      <c r="AR452" t="e">
        <f t="shared" si="88"/>
        <v>#VALUE!</v>
      </c>
      <c r="AS452" t="e">
        <f t="shared" si="89"/>
        <v>#VALUE!</v>
      </c>
    </row>
    <row r="453" spans="1:45" x14ac:dyDescent="0.3">
      <c r="A453">
        <v>38</v>
      </c>
      <c r="B453">
        <v>0</v>
      </c>
      <c r="C453">
        <v>2</v>
      </c>
      <c r="D453">
        <v>1</v>
      </c>
      <c r="E453">
        <v>2</v>
      </c>
      <c r="F453">
        <v>4</v>
      </c>
      <c r="G453" s="9">
        <v>0</v>
      </c>
      <c r="H453">
        <v>2</v>
      </c>
      <c r="I453" s="10">
        <f t="shared" ref="I453:I516" si="92">G453+H453</f>
        <v>2</v>
      </c>
      <c r="J453">
        <f t="shared" ref="J453:J516" si="93">IF(I453=0,"",G453/I453)</f>
        <v>0</v>
      </c>
      <c r="K453" t="e">
        <f t="shared" ref="K453:K516" si="94">1/(1+EXP(-$R$5-MMULT(A453:F453,$R$6:$R$11)))</f>
        <v>#VALUE!</v>
      </c>
      <c r="L453" s="9" t="e">
        <f t="shared" ref="L453:L516" si="95">I453*K453</f>
        <v>#VALUE!</v>
      </c>
      <c r="M453" s="10" t="e">
        <f t="shared" ref="M453:M516" si="96">I453-L453</f>
        <v>#VALUE!</v>
      </c>
      <c r="N453" s="9">
        <f t="shared" ref="N453:N516" si="97">IFERROR(I453*(J453*LN(K453)+(1-J453)*LN(1-K453)),0)</f>
        <v>0</v>
      </c>
      <c r="O453" s="10" t="e">
        <f t="shared" ref="O453:O516" si="98">100*IF(K453&gt;=$AH$10,G453/I453,H453/I453)</f>
        <v>#VALUE!</v>
      </c>
      <c r="P453">
        <f t="shared" ref="P453:P516" si="99">IFERROR((G453-L453)^2/L453+(H453-M453)^2/M453,0)</f>
        <v>0</v>
      </c>
      <c r="AL453" t="e">
        <v>#VALUE!</v>
      </c>
      <c r="AM453" t="e">
        <v>#VALUE!</v>
      </c>
      <c r="AN453" t="e">
        <v>#VALUE!</v>
      </c>
      <c r="AO453" t="e">
        <f t="shared" si="90"/>
        <v>#VALUE!</v>
      </c>
      <c r="AP453" t="e">
        <f t="shared" si="91"/>
        <v>#VALUE!</v>
      </c>
      <c r="AQ453" t="e">
        <f t="shared" ref="AQ453:AQ516" si="100">1-AO453/AO$981</f>
        <v>#VALUE!</v>
      </c>
      <c r="AR453" t="e">
        <f t="shared" ref="AR453:AR516" si="101">1-AP453/AP$981</f>
        <v>#VALUE!</v>
      </c>
      <c r="AS453" t="e">
        <f t="shared" ref="AS453:AS516" si="102">(AQ453-AQ454)*AR453</f>
        <v>#VALUE!</v>
      </c>
    </row>
    <row r="454" spans="1:45" x14ac:dyDescent="0.3">
      <c r="A454">
        <v>38</v>
      </c>
      <c r="B454">
        <v>0</v>
      </c>
      <c r="C454">
        <v>2</v>
      </c>
      <c r="D454">
        <v>1</v>
      </c>
      <c r="E454">
        <v>3</v>
      </c>
      <c r="F454">
        <v>4</v>
      </c>
      <c r="G454" s="9">
        <v>0</v>
      </c>
      <c r="H454">
        <v>1</v>
      </c>
      <c r="I454" s="10">
        <f t="shared" si="92"/>
        <v>1</v>
      </c>
      <c r="J454">
        <f t="shared" si="93"/>
        <v>0</v>
      </c>
      <c r="K454" t="e">
        <f t="shared" si="94"/>
        <v>#VALUE!</v>
      </c>
      <c r="L454" s="9" t="e">
        <f t="shared" si="95"/>
        <v>#VALUE!</v>
      </c>
      <c r="M454" s="10" t="e">
        <f t="shared" si="96"/>
        <v>#VALUE!</v>
      </c>
      <c r="N454" s="9">
        <f t="shared" si="97"/>
        <v>0</v>
      </c>
      <c r="O454" s="10" t="e">
        <f t="shared" si="98"/>
        <v>#VALUE!</v>
      </c>
      <c r="P454">
        <f t="shared" si="99"/>
        <v>0</v>
      </c>
      <c r="AL454" t="e">
        <v>#VALUE!</v>
      </c>
      <c r="AM454" t="e">
        <v>#VALUE!</v>
      </c>
      <c r="AN454" t="e">
        <v>#VALUE!</v>
      </c>
      <c r="AO454" t="e">
        <f t="shared" ref="AO454:AO517" si="103">AO453+AM454</f>
        <v>#VALUE!</v>
      </c>
      <c r="AP454" t="e">
        <f t="shared" ref="AP454:AP517" si="104">AP453+AN454</f>
        <v>#VALUE!</v>
      </c>
      <c r="AQ454" t="e">
        <f t="shared" si="100"/>
        <v>#VALUE!</v>
      </c>
      <c r="AR454" t="e">
        <f t="shared" si="101"/>
        <v>#VALUE!</v>
      </c>
      <c r="AS454" t="e">
        <f t="shared" si="102"/>
        <v>#VALUE!</v>
      </c>
    </row>
    <row r="455" spans="1:45" x14ac:dyDescent="0.3">
      <c r="A455">
        <v>38</v>
      </c>
      <c r="B455">
        <v>0</v>
      </c>
      <c r="C455">
        <v>2</v>
      </c>
      <c r="D455">
        <v>1</v>
      </c>
      <c r="E455">
        <v>4</v>
      </c>
      <c r="F455">
        <v>3</v>
      </c>
      <c r="G455" s="9">
        <v>0</v>
      </c>
      <c r="H455">
        <v>1</v>
      </c>
      <c r="I455" s="10">
        <f t="shared" si="92"/>
        <v>1</v>
      </c>
      <c r="J455">
        <f t="shared" si="93"/>
        <v>0</v>
      </c>
      <c r="K455" t="e">
        <f t="shared" si="94"/>
        <v>#VALUE!</v>
      </c>
      <c r="L455" s="9" t="e">
        <f t="shared" si="95"/>
        <v>#VALUE!</v>
      </c>
      <c r="M455" s="10" t="e">
        <f t="shared" si="96"/>
        <v>#VALUE!</v>
      </c>
      <c r="N455" s="9">
        <f t="shared" si="97"/>
        <v>0</v>
      </c>
      <c r="O455" s="10" t="e">
        <f t="shared" si="98"/>
        <v>#VALUE!</v>
      </c>
      <c r="P455">
        <f t="shared" si="99"/>
        <v>0</v>
      </c>
      <c r="AL455" t="e">
        <v>#VALUE!</v>
      </c>
      <c r="AM455" t="e">
        <v>#VALUE!</v>
      </c>
      <c r="AN455" t="e">
        <v>#VALUE!</v>
      </c>
      <c r="AO455" t="e">
        <f t="shared" si="103"/>
        <v>#VALUE!</v>
      </c>
      <c r="AP455" t="e">
        <f t="shared" si="104"/>
        <v>#VALUE!</v>
      </c>
      <c r="AQ455" t="e">
        <f t="shared" si="100"/>
        <v>#VALUE!</v>
      </c>
      <c r="AR455" t="e">
        <f t="shared" si="101"/>
        <v>#VALUE!</v>
      </c>
      <c r="AS455" t="e">
        <f t="shared" si="102"/>
        <v>#VALUE!</v>
      </c>
    </row>
    <row r="456" spans="1:45" x14ac:dyDescent="0.3">
      <c r="A456">
        <v>38</v>
      </c>
      <c r="B456">
        <v>0</v>
      </c>
      <c r="C456">
        <v>2</v>
      </c>
      <c r="D456">
        <v>3</v>
      </c>
      <c r="E456">
        <v>3</v>
      </c>
      <c r="F456">
        <v>2</v>
      </c>
      <c r="G456" s="9">
        <v>1</v>
      </c>
      <c r="H456">
        <v>0</v>
      </c>
      <c r="I456" s="10">
        <f t="shared" si="92"/>
        <v>1</v>
      </c>
      <c r="J456">
        <f t="shared" si="93"/>
        <v>1</v>
      </c>
      <c r="K456" t="e">
        <f t="shared" si="94"/>
        <v>#VALUE!</v>
      </c>
      <c r="L456" s="9" t="e">
        <f t="shared" si="95"/>
        <v>#VALUE!</v>
      </c>
      <c r="M456" s="10" t="e">
        <f t="shared" si="96"/>
        <v>#VALUE!</v>
      </c>
      <c r="N456" s="9">
        <f t="shared" si="97"/>
        <v>0</v>
      </c>
      <c r="O456" s="10" t="e">
        <f t="shared" si="98"/>
        <v>#VALUE!</v>
      </c>
      <c r="P456">
        <f t="shared" si="99"/>
        <v>0</v>
      </c>
      <c r="AL456" t="e">
        <v>#VALUE!</v>
      </c>
      <c r="AM456" t="e">
        <v>#VALUE!</v>
      </c>
      <c r="AN456" t="e">
        <v>#VALUE!</v>
      </c>
      <c r="AO456" t="e">
        <f t="shared" si="103"/>
        <v>#VALUE!</v>
      </c>
      <c r="AP456" t="e">
        <f t="shared" si="104"/>
        <v>#VALUE!</v>
      </c>
      <c r="AQ456" t="e">
        <f t="shared" si="100"/>
        <v>#VALUE!</v>
      </c>
      <c r="AR456" t="e">
        <f t="shared" si="101"/>
        <v>#VALUE!</v>
      </c>
      <c r="AS456" t="e">
        <f t="shared" si="102"/>
        <v>#VALUE!</v>
      </c>
    </row>
    <row r="457" spans="1:45" x14ac:dyDescent="0.3">
      <c r="A457">
        <v>38</v>
      </c>
      <c r="B457">
        <v>0</v>
      </c>
      <c r="C457">
        <v>2</v>
      </c>
      <c r="D457">
        <v>3</v>
      </c>
      <c r="E457">
        <v>5</v>
      </c>
      <c r="F457">
        <v>3</v>
      </c>
      <c r="G457" s="9">
        <v>0</v>
      </c>
      <c r="H457">
        <v>1</v>
      </c>
      <c r="I457" s="10">
        <f t="shared" si="92"/>
        <v>1</v>
      </c>
      <c r="J457">
        <f t="shared" si="93"/>
        <v>0</v>
      </c>
      <c r="K457" t="e">
        <f t="shared" si="94"/>
        <v>#VALUE!</v>
      </c>
      <c r="L457" s="9" t="e">
        <f t="shared" si="95"/>
        <v>#VALUE!</v>
      </c>
      <c r="M457" s="10" t="e">
        <f t="shared" si="96"/>
        <v>#VALUE!</v>
      </c>
      <c r="N457" s="9">
        <f t="shared" si="97"/>
        <v>0</v>
      </c>
      <c r="O457" s="10" t="e">
        <f t="shared" si="98"/>
        <v>#VALUE!</v>
      </c>
      <c r="P457">
        <f t="shared" si="99"/>
        <v>0</v>
      </c>
      <c r="AL457" t="e">
        <v>#VALUE!</v>
      </c>
      <c r="AM457" t="e">
        <v>#VALUE!</v>
      </c>
      <c r="AN457" t="e">
        <v>#VALUE!</v>
      </c>
      <c r="AO457" t="e">
        <f t="shared" si="103"/>
        <v>#VALUE!</v>
      </c>
      <c r="AP457" t="e">
        <f t="shared" si="104"/>
        <v>#VALUE!</v>
      </c>
      <c r="AQ457" t="e">
        <f t="shared" si="100"/>
        <v>#VALUE!</v>
      </c>
      <c r="AR457" t="e">
        <f t="shared" si="101"/>
        <v>#VALUE!</v>
      </c>
      <c r="AS457" t="e">
        <f t="shared" si="102"/>
        <v>#VALUE!</v>
      </c>
    </row>
    <row r="458" spans="1:45" x14ac:dyDescent="0.3">
      <c r="A458">
        <v>38</v>
      </c>
      <c r="B458">
        <v>0</v>
      </c>
      <c r="C458">
        <v>4</v>
      </c>
      <c r="D458">
        <v>3</v>
      </c>
      <c r="E458">
        <v>2</v>
      </c>
      <c r="F458">
        <v>3</v>
      </c>
      <c r="G458" s="9">
        <v>0</v>
      </c>
      <c r="H458">
        <v>1</v>
      </c>
      <c r="I458" s="10">
        <f t="shared" si="92"/>
        <v>1</v>
      </c>
      <c r="J458">
        <f t="shared" si="93"/>
        <v>0</v>
      </c>
      <c r="K458" t="e">
        <f t="shared" si="94"/>
        <v>#VALUE!</v>
      </c>
      <c r="L458" s="9" t="e">
        <f t="shared" si="95"/>
        <v>#VALUE!</v>
      </c>
      <c r="M458" s="10" t="e">
        <f t="shared" si="96"/>
        <v>#VALUE!</v>
      </c>
      <c r="N458" s="9">
        <f t="shared" si="97"/>
        <v>0</v>
      </c>
      <c r="O458" s="10" t="e">
        <f t="shared" si="98"/>
        <v>#VALUE!</v>
      </c>
      <c r="P458">
        <f t="shared" si="99"/>
        <v>0</v>
      </c>
      <c r="AL458" t="e">
        <v>#VALUE!</v>
      </c>
      <c r="AM458" t="e">
        <v>#VALUE!</v>
      </c>
      <c r="AN458" t="e">
        <v>#VALUE!</v>
      </c>
      <c r="AO458" t="e">
        <f t="shared" si="103"/>
        <v>#VALUE!</v>
      </c>
      <c r="AP458" t="e">
        <f t="shared" si="104"/>
        <v>#VALUE!</v>
      </c>
      <c r="AQ458" t="e">
        <f t="shared" si="100"/>
        <v>#VALUE!</v>
      </c>
      <c r="AR458" t="e">
        <f t="shared" si="101"/>
        <v>#VALUE!</v>
      </c>
      <c r="AS458" t="e">
        <f t="shared" si="102"/>
        <v>#VALUE!</v>
      </c>
    </row>
    <row r="459" spans="1:45" x14ac:dyDescent="0.3">
      <c r="A459">
        <v>38</v>
      </c>
      <c r="B459">
        <v>0</v>
      </c>
      <c r="C459">
        <v>4</v>
      </c>
      <c r="D459">
        <v>3</v>
      </c>
      <c r="E459">
        <v>4</v>
      </c>
      <c r="F459">
        <v>1</v>
      </c>
      <c r="G459" s="9">
        <v>0</v>
      </c>
      <c r="H459">
        <v>1</v>
      </c>
      <c r="I459" s="10">
        <f t="shared" si="92"/>
        <v>1</v>
      </c>
      <c r="J459">
        <f t="shared" si="93"/>
        <v>0</v>
      </c>
      <c r="K459" t="e">
        <f t="shared" si="94"/>
        <v>#VALUE!</v>
      </c>
      <c r="L459" s="9" t="e">
        <f t="shared" si="95"/>
        <v>#VALUE!</v>
      </c>
      <c r="M459" s="10" t="e">
        <f t="shared" si="96"/>
        <v>#VALUE!</v>
      </c>
      <c r="N459" s="9">
        <f t="shared" si="97"/>
        <v>0</v>
      </c>
      <c r="O459" s="10" t="e">
        <f t="shared" si="98"/>
        <v>#VALUE!</v>
      </c>
      <c r="P459">
        <f t="shared" si="99"/>
        <v>0</v>
      </c>
      <c r="AL459" t="e">
        <v>#VALUE!</v>
      </c>
      <c r="AM459" t="e">
        <v>#VALUE!</v>
      </c>
      <c r="AN459" t="e">
        <v>#VALUE!</v>
      </c>
      <c r="AO459" t="e">
        <f t="shared" si="103"/>
        <v>#VALUE!</v>
      </c>
      <c r="AP459" t="e">
        <f t="shared" si="104"/>
        <v>#VALUE!</v>
      </c>
      <c r="AQ459" t="e">
        <f t="shared" si="100"/>
        <v>#VALUE!</v>
      </c>
      <c r="AR459" t="e">
        <f t="shared" si="101"/>
        <v>#VALUE!</v>
      </c>
      <c r="AS459" t="e">
        <f t="shared" si="102"/>
        <v>#VALUE!</v>
      </c>
    </row>
    <row r="460" spans="1:45" x14ac:dyDescent="0.3">
      <c r="A460">
        <v>38</v>
      </c>
      <c r="B460">
        <v>1</v>
      </c>
      <c r="C460">
        <v>2</v>
      </c>
      <c r="D460">
        <v>2</v>
      </c>
      <c r="E460">
        <v>3</v>
      </c>
      <c r="F460">
        <v>1</v>
      </c>
      <c r="G460" s="9">
        <v>0</v>
      </c>
      <c r="H460">
        <v>1</v>
      </c>
      <c r="I460" s="10">
        <f t="shared" si="92"/>
        <v>1</v>
      </c>
      <c r="J460">
        <f t="shared" si="93"/>
        <v>0</v>
      </c>
      <c r="K460" t="e">
        <f t="shared" si="94"/>
        <v>#VALUE!</v>
      </c>
      <c r="L460" s="9" t="e">
        <f t="shared" si="95"/>
        <v>#VALUE!</v>
      </c>
      <c r="M460" s="10" t="e">
        <f t="shared" si="96"/>
        <v>#VALUE!</v>
      </c>
      <c r="N460" s="9">
        <f t="shared" si="97"/>
        <v>0</v>
      </c>
      <c r="O460" s="10" t="e">
        <f t="shared" si="98"/>
        <v>#VALUE!</v>
      </c>
      <c r="P460">
        <f t="shared" si="99"/>
        <v>0</v>
      </c>
      <c r="AL460" t="e">
        <v>#VALUE!</v>
      </c>
      <c r="AM460" t="e">
        <v>#VALUE!</v>
      </c>
      <c r="AN460" t="e">
        <v>#VALUE!</v>
      </c>
      <c r="AO460" t="e">
        <f t="shared" si="103"/>
        <v>#VALUE!</v>
      </c>
      <c r="AP460" t="e">
        <f t="shared" si="104"/>
        <v>#VALUE!</v>
      </c>
      <c r="AQ460" t="e">
        <f t="shared" si="100"/>
        <v>#VALUE!</v>
      </c>
      <c r="AR460" t="e">
        <f t="shared" si="101"/>
        <v>#VALUE!</v>
      </c>
      <c r="AS460" t="e">
        <f t="shared" si="102"/>
        <v>#VALUE!</v>
      </c>
    </row>
    <row r="461" spans="1:45" x14ac:dyDescent="0.3">
      <c r="A461">
        <v>38</v>
      </c>
      <c r="B461">
        <v>1</v>
      </c>
      <c r="C461">
        <v>2</v>
      </c>
      <c r="D461">
        <v>2</v>
      </c>
      <c r="E461">
        <v>4</v>
      </c>
      <c r="F461">
        <v>3</v>
      </c>
      <c r="G461" s="9">
        <v>0</v>
      </c>
      <c r="H461">
        <v>1</v>
      </c>
      <c r="I461" s="10">
        <f t="shared" si="92"/>
        <v>1</v>
      </c>
      <c r="J461">
        <f t="shared" si="93"/>
        <v>0</v>
      </c>
      <c r="K461" t="e">
        <f t="shared" si="94"/>
        <v>#VALUE!</v>
      </c>
      <c r="L461" s="9" t="e">
        <f t="shared" si="95"/>
        <v>#VALUE!</v>
      </c>
      <c r="M461" s="10" t="e">
        <f t="shared" si="96"/>
        <v>#VALUE!</v>
      </c>
      <c r="N461" s="9">
        <f t="shared" si="97"/>
        <v>0</v>
      </c>
      <c r="O461" s="10" t="e">
        <f t="shared" si="98"/>
        <v>#VALUE!</v>
      </c>
      <c r="P461">
        <f t="shared" si="99"/>
        <v>0</v>
      </c>
      <c r="AL461" t="e">
        <v>#VALUE!</v>
      </c>
      <c r="AM461" t="e">
        <v>#VALUE!</v>
      </c>
      <c r="AN461" t="e">
        <v>#VALUE!</v>
      </c>
      <c r="AO461" t="e">
        <f t="shared" si="103"/>
        <v>#VALUE!</v>
      </c>
      <c r="AP461" t="e">
        <f t="shared" si="104"/>
        <v>#VALUE!</v>
      </c>
      <c r="AQ461" t="e">
        <f t="shared" si="100"/>
        <v>#VALUE!</v>
      </c>
      <c r="AR461" t="e">
        <f t="shared" si="101"/>
        <v>#VALUE!</v>
      </c>
      <c r="AS461" t="e">
        <f t="shared" si="102"/>
        <v>#VALUE!</v>
      </c>
    </row>
    <row r="462" spans="1:45" x14ac:dyDescent="0.3">
      <c r="A462">
        <v>38</v>
      </c>
      <c r="B462">
        <v>1</v>
      </c>
      <c r="C462">
        <v>2</v>
      </c>
      <c r="D462">
        <v>2</v>
      </c>
      <c r="E462">
        <v>5</v>
      </c>
      <c r="F462">
        <v>4</v>
      </c>
      <c r="G462" s="9">
        <v>0</v>
      </c>
      <c r="H462">
        <v>1</v>
      </c>
      <c r="I462" s="10">
        <f t="shared" si="92"/>
        <v>1</v>
      </c>
      <c r="J462">
        <f t="shared" si="93"/>
        <v>0</v>
      </c>
      <c r="K462" t="e">
        <f t="shared" si="94"/>
        <v>#VALUE!</v>
      </c>
      <c r="L462" s="9" t="e">
        <f t="shared" si="95"/>
        <v>#VALUE!</v>
      </c>
      <c r="M462" s="10" t="e">
        <f t="shared" si="96"/>
        <v>#VALUE!</v>
      </c>
      <c r="N462" s="9">
        <f t="shared" si="97"/>
        <v>0</v>
      </c>
      <c r="O462" s="10" t="e">
        <f t="shared" si="98"/>
        <v>#VALUE!</v>
      </c>
      <c r="P462">
        <f t="shared" si="99"/>
        <v>0</v>
      </c>
      <c r="AL462" t="e">
        <v>#VALUE!</v>
      </c>
      <c r="AM462" t="e">
        <v>#VALUE!</v>
      </c>
      <c r="AN462" t="e">
        <v>#VALUE!</v>
      </c>
      <c r="AO462" t="e">
        <f t="shared" si="103"/>
        <v>#VALUE!</v>
      </c>
      <c r="AP462" t="e">
        <f t="shared" si="104"/>
        <v>#VALUE!</v>
      </c>
      <c r="AQ462" t="e">
        <f t="shared" si="100"/>
        <v>#VALUE!</v>
      </c>
      <c r="AR462" t="e">
        <f t="shared" si="101"/>
        <v>#VALUE!</v>
      </c>
      <c r="AS462" t="e">
        <f t="shared" si="102"/>
        <v>#VALUE!</v>
      </c>
    </row>
    <row r="463" spans="1:45" x14ac:dyDescent="0.3">
      <c r="A463">
        <v>38</v>
      </c>
      <c r="B463">
        <v>1</v>
      </c>
      <c r="C463">
        <v>3</v>
      </c>
      <c r="D463">
        <v>2</v>
      </c>
      <c r="E463">
        <v>4</v>
      </c>
      <c r="F463">
        <v>2</v>
      </c>
      <c r="G463" s="9">
        <v>1</v>
      </c>
      <c r="H463">
        <v>0</v>
      </c>
      <c r="I463" s="10">
        <f t="shared" si="92"/>
        <v>1</v>
      </c>
      <c r="J463">
        <f t="shared" si="93"/>
        <v>1</v>
      </c>
      <c r="K463" t="e">
        <f t="shared" si="94"/>
        <v>#VALUE!</v>
      </c>
      <c r="L463" s="9" t="e">
        <f t="shared" si="95"/>
        <v>#VALUE!</v>
      </c>
      <c r="M463" s="10" t="e">
        <f t="shared" si="96"/>
        <v>#VALUE!</v>
      </c>
      <c r="N463" s="9">
        <f t="shared" si="97"/>
        <v>0</v>
      </c>
      <c r="O463" s="10" t="e">
        <f t="shared" si="98"/>
        <v>#VALUE!</v>
      </c>
      <c r="P463">
        <f t="shared" si="99"/>
        <v>0</v>
      </c>
      <c r="AL463" t="e">
        <v>#VALUE!</v>
      </c>
      <c r="AM463" t="e">
        <v>#VALUE!</v>
      </c>
      <c r="AN463" t="e">
        <v>#VALUE!</v>
      </c>
      <c r="AO463" t="e">
        <f t="shared" si="103"/>
        <v>#VALUE!</v>
      </c>
      <c r="AP463" t="e">
        <f t="shared" si="104"/>
        <v>#VALUE!</v>
      </c>
      <c r="AQ463" t="e">
        <f t="shared" si="100"/>
        <v>#VALUE!</v>
      </c>
      <c r="AR463" t="e">
        <f t="shared" si="101"/>
        <v>#VALUE!</v>
      </c>
      <c r="AS463" t="e">
        <f t="shared" si="102"/>
        <v>#VALUE!</v>
      </c>
    </row>
    <row r="464" spans="1:45" x14ac:dyDescent="0.3">
      <c r="A464">
        <v>38</v>
      </c>
      <c r="B464">
        <v>1</v>
      </c>
      <c r="C464">
        <v>3</v>
      </c>
      <c r="D464">
        <v>3</v>
      </c>
      <c r="E464">
        <v>1</v>
      </c>
      <c r="F464">
        <v>2</v>
      </c>
      <c r="G464" s="9">
        <v>0</v>
      </c>
      <c r="H464">
        <v>1</v>
      </c>
      <c r="I464" s="10">
        <f t="shared" si="92"/>
        <v>1</v>
      </c>
      <c r="J464">
        <f t="shared" si="93"/>
        <v>0</v>
      </c>
      <c r="K464" t="e">
        <f t="shared" si="94"/>
        <v>#VALUE!</v>
      </c>
      <c r="L464" s="9" t="e">
        <f t="shared" si="95"/>
        <v>#VALUE!</v>
      </c>
      <c r="M464" s="10" t="e">
        <f t="shared" si="96"/>
        <v>#VALUE!</v>
      </c>
      <c r="N464" s="9">
        <f t="shared" si="97"/>
        <v>0</v>
      </c>
      <c r="O464" s="10" t="e">
        <f t="shared" si="98"/>
        <v>#VALUE!</v>
      </c>
      <c r="P464">
        <f t="shared" si="99"/>
        <v>0</v>
      </c>
      <c r="AL464" t="e">
        <v>#VALUE!</v>
      </c>
      <c r="AM464" t="e">
        <v>#VALUE!</v>
      </c>
      <c r="AN464" t="e">
        <v>#VALUE!</v>
      </c>
      <c r="AO464" t="e">
        <f t="shared" si="103"/>
        <v>#VALUE!</v>
      </c>
      <c r="AP464" t="e">
        <f t="shared" si="104"/>
        <v>#VALUE!</v>
      </c>
      <c r="AQ464" t="e">
        <f t="shared" si="100"/>
        <v>#VALUE!</v>
      </c>
      <c r="AR464" t="e">
        <f t="shared" si="101"/>
        <v>#VALUE!</v>
      </c>
      <c r="AS464" t="e">
        <f t="shared" si="102"/>
        <v>#VALUE!</v>
      </c>
    </row>
    <row r="465" spans="1:45" x14ac:dyDescent="0.3">
      <c r="A465">
        <v>38</v>
      </c>
      <c r="B465">
        <v>1</v>
      </c>
      <c r="C465">
        <v>3</v>
      </c>
      <c r="D465">
        <v>3</v>
      </c>
      <c r="E465">
        <v>2</v>
      </c>
      <c r="F465">
        <v>3</v>
      </c>
      <c r="G465" s="9">
        <v>0</v>
      </c>
      <c r="H465">
        <v>1</v>
      </c>
      <c r="I465" s="10">
        <f t="shared" si="92"/>
        <v>1</v>
      </c>
      <c r="J465">
        <f t="shared" si="93"/>
        <v>0</v>
      </c>
      <c r="K465" t="e">
        <f t="shared" si="94"/>
        <v>#VALUE!</v>
      </c>
      <c r="L465" s="9" t="e">
        <f t="shared" si="95"/>
        <v>#VALUE!</v>
      </c>
      <c r="M465" s="10" t="e">
        <f t="shared" si="96"/>
        <v>#VALUE!</v>
      </c>
      <c r="N465" s="9">
        <f t="shared" si="97"/>
        <v>0</v>
      </c>
      <c r="O465" s="10" t="e">
        <f t="shared" si="98"/>
        <v>#VALUE!</v>
      </c>
      <c r="P465">
        <f t="shared" si="99"/>
        <v>0</v>
      </c>
      <c r="AL465" t="e">
        <v>#VALUE!</v>
      </c>
      <c r="AM465" t="e">
        <v>#VALUE!</v>
      </c>
      <c r="AN465" t="e">
        <v>#VALUE!</v>
      </c>
      <c r="AO465" t="e">
        <f t="shared" si="103"/>
        <v>#VALUE!</v>
      </c>
      <c r="AP465" t="e">
        <f t="shared" si="104"/>
        <v>#VALUE!</v>
      </c>
      <c r="AQ465" t="e">
        <f t="shared" si="100"/>
        <v>#VALUE!</v>
      </c>
      <c r="AR465" t="e">
        <f t="shared" si="101"/>
        <v>#VALUE!</v>
      </c>
      <c r="AS465" t="e">
        <f t="shared" si="102"/>
        <v>#VALUE!</v>
      </c>
    </row>
    <row r="466" spans="1:45" x14ac:dyDescent="0.3">
      <c r="A466">
        <v>38</v>
      </c>
      <c r="B466">
        <v>1</v>
      </c>
      <c r="C466">
        <v>3</v>
      </c>
      <c r="D466">
        <v>3</v>
      </c>
      <c r="E466">
        <v>3</v>
      </c>
      <c r="F466">
        <v>2</v>
      </c>
      <c r="G466" s="9">
        <v>0</v>
      </c>
      <c r="H466">
        <v>1</v>
      </c>
      <c r="I466" s="10">
        <f t="shared" si="92"/>
        <v>1</v>
      </c>
      <c r="J466">
        <f t="shared" si="93"/>
        <v>0</v>
      </c>
      <c r="K466" t="e">
        <f t="shared" si="94"/>
        <v>#VALUE!</v>
      </c>
      <c r="L466" s="9" t="e">
        <f t="shared" si="95"/>
        <v>#VALUE!</v>
      </c>
      <c r="M466" s="10" t="e">
        <f t="shared" si="96"/>
        <v>#VALUE!</v>
      </c>
      <c r="N466" s="9">
        <f t="shared" si="97"/>
        <v>0</v>
      </c>
      <c r="O466" s="10" t="e">
        <f t="shared" si="98"/>
        <v>#VALUE!</v>
      </c>
      <c r="P466">
        <f t="shared" si="99"/>
        <v>0</v>
      </c>
      <c r="AL466" t="e">
        <v>#VALUE!</v>
      </c>
      <c r="AM466" t="e">
        <v>#VALUE!</v>
      </c>
      <c r="AN466" t="e">
        <v>#VALUE!</v>
      </c>
      <c r="AO466" t="e">
        <f t="shared" si="103"/>
        <v>#VALUE!</v>
      </c>
      <c r="AP466" t="e">
        <f t="shared" si="104"/>
        <v>#VALUE!</v>
      </c>
      <c r="AQ466" t="e">
        <f t="shared" si="100"/>
        <v>#VALUE!</v>
      </c>
      <c r="AR466" t="e">
        <f t="shared" si="101"/>
        <v>#VALUE!</v>
      </c>
      <c r="AS466" t="e">
        <f t="shared" si="102"/>
        <v>#VALUE!</v>
      </c>
    </row>
    <row r="467" spans="1:45" x14ac:dyDescent="0.3">
      <c r="A467">
        <v>38</v>
      </c>
      <c r="B467">
        <v>1</v>
      </c>
      <c r="C467">
        <v>3</v>
      </c>
      <c r="D467">
        <v>3</v>
      </c>
      <c r="E467">
        <v>3</v>
      </c>
      <c r="F467">
        <v>4</v>
      </c>
      <c r="G467" s="9">
        <v>1</v>
      </c>
      <c r="H467">
        <v>1</v>
      </c>
      <c r="I467" s="10">
        <f t="shared" si="92"/>
        <v>2</v>
      </c>
      <c r="J467">
        <f t="shared" si="93"/>
        <v>0.5</v>
      </c>
      <c r="K467" t="e">
        <f t="shared" si="94"/>
        <v>#VALUE!</v>
      </c>
      <c r="L467" s="9" t="e">
        <f t="shared" si="95"/>
        <v>#VALUE!</v>
      </c>
      <c r="M467" s="10" t="e">
        <f t="shared" si="96"/>
        <v>#VALUE!</v>
      </c>
      <c r="N467" s="9">
        <f t="shared" si="97"/>
        <v>0</v>
      </c>
      <c r="O467" s="10" t="e">
        <f t="shared" si="98"/>
        <v>#VALUE!</v>
      </c>
      <c r="P467">
        <f t="shared" si="99"/>
        <v>0</v>
      </c>
      <c r="AL467" t="e">
        <v>#VALUE!</v>
      </c>
      <c r="AM467" t="e">
        <v>#VALUE!</v>
      </c>
      <c r="AN467" t="e">
        <v>#VALUE!</v>
      </c>
      <c r="AO467" t="e">
        <f t="shared" si="103"/>
        <v>#VALUE!</v>
      </c>
      <c r="AP467" t="e">
        <f t="shared" si="104"/>
        <v>#VALUE!</v>
      </c>
      <c r="AQ467" t="e">
        <f t="shared" si="100"/>
        <v>#VALUE!</v>
      </c>
      <c r="AR467" t="e">
        <f t="shared" si="101"/>
        <v>#VALUE!</v>
      </c>
      <c r="AS467" t="e">
        <f t="shared" si="102"/>
        <v>#VALUE!</v>
      </c>
    </row>
    <row r="468" spans="1:45" x14ac:dyDescent="0.3">
      <c r="A468">
        <v>38</v>
      </c>
      <c r="B468">
        <v>1</v>
      </c>
      <c r="C468">
        <v>3</v>
      </c>
      <c r="D468">
        <v>3</v>
      </c>
      <c r="E468">
        <v>4</v>
      </c>
      <c r="F468">
        <v>2</v>
      </c>
      <c r="G468" s="9">
        <v>0</v>
      </c>
      <c r="H468">
        <v>1</v>
      </c>
      <c r="I468" s="10">
        <f t="shared" si="92"/>
        <v>1</v>
      </c>
      <c r="J468">
        <f t="shared" si="93"/>
        <v>0</v>
      </c>
      <c r="K468" t="e">
        <f t="shared" si="94"/>
        <v>#VALUE!</v>
      </c>
      <c r="L468" s="9" t="e">
        <f t="shared" si="95"/>
        <v>#VALUE!</v>
      </c>
      <c r="M468" s="10" t="e">
        <f t="shared" si="96"/>
        <v>#VALUE!</v>
      </c>
      <c r="N468" s="9">
        <f t="shared" si="97"/>
        <v>0</v>
      </c>
      <c r="O468" s="10" t="e">
        <f t="shared" si="98"/>
        <v>#VALUE!</v>
      </c>
      <c r="P468">
        <f t="shared" si="99"/>
        <v>0</v>
      </c>
      <c r="AL468" t="e">
        <v>#VALUE!</v>
      </c>
      <c r="AM468" t="e">
        <v>#VALUE!</v>
      </c>
      <c r="AN468" t="e">
        <v>#VALUE!</v>
      </c>
      <c r="AO468" t="e">
        <f t="shared" si="103"/>
        <v>#VALUE!</v>
      </c>
      <c r="AP468" t="e">
        <f t="shared" si="104"/>
        <v>#VALUE!</v>
      </c>
      <c r="AQ468" t="e">
        <f t="shared" si="100"/>
        <v>#VALUE!</v>
      </c>
      <c r="AR468" t="e">
        <f t="shared" si="101"/>
        <v>#VALUE!</v>
      </c>
      <c r="AS468" t="e">
        <f t="shared" si="102"/>
        <v>#VALUE!</v>
      </c>
    </row>
    <row r="469" spans="1:45" x14ac:dyDescent="0.3">
      <c r="A469">
        <v>38</v>
      </c>
      <c r="B469">
        <v>1</v>
      </c>
      <c r="C469">
        <v>3</v>
      </c>
      <c r="D469">
        <v>3</v>
      </c>
      <c r="E469">
        <v>5</v>
      </c>
      <c r="F469">
        <v>1</v>
      </c>
      <c r="G469" s="9">
        <v>0</v>
      </c>
      <c r="H469">
        <v>1</v>
      </c>
      <c r="I469" s="10">
        <f t="shared" si="92"/>
        <v>1</v>
      </c>
      <c r="J469">
        <f t="shared" si="93"/>
        <v>0</v>
      </c>
      <c r="K469" t="e">
        <f t="shared" si="94"/>
        <v>#VALUE!</v>
      </c>
      <c r="L469" s="9" t="e">
        <f t="shared" si="95"/>
        <v>#VALUE!</v>
      </c>
      <c r="M469" s="10" t="e">
        <f t="shared" si="96"/>
        <v>#VALUE!</v>
      </c>
      <c r="N469" s="9">
        <f t="shared" si="97"/>
        <v>0</v>
      </c>
      <c r="O469" s="10" t="e">
        <f t="shared" si="98"/>
        <v>#VALUE!</v>
      </c>
      <c r="P469">
        <f t="shared" si="99"/>
        <v>0</v>
      </c>
      <c r="AL469" t="e">
        <v>#VALUE!</v>
      </c>
      <c r="AM469" t="e">
        <v>#VALUE!</v>
      </c>
      <c r="AN469" t="e">
        <v>#VALUE!</v>
      </c>
      <c r="AO469" t="e">
        <f t="shared" si="103"/>
        <v>#VALUE!</v>
      </c>
      <c r="AP469" t="e">
        <f t="shared" si="104"/>
        <v>#VALUE!</v>
      </c>
      <c r="AQ469" t="e">
        <f t="shared" si="100"/>
        <v>#VALUE!</v>
      </c>
      <c r="AR469" t="e">
        <f t="shared" si="101"/>
        <v>#VALUE!</v>
      </c>
      <c r="AS469" t="e">
        <f t="shared" si="102"/>
        <v>#VALUE!</v>
      </c>
    </row>
    <row r="470" spans="1:45" x14ac:dyDescent="0.3">
      <c r="A470">
        <v>38</v>
      </c>
      <c r="B470">
        <v>1</v>
      </c>
      <c r="C470">
        <v>4</v>
      </c>
      <c r="D470">
        <v>1</v>
      </c>
      <c r="E470">
        <v>2</v>
      </c>
      <c r="F470">
        <v>4</v>
      </c>
      <c r="G470" s="9">
        <v>0</v>
      </c>
      <c r="H470">
        <v>1</v>
      </c>
      <c r="I470" s="10">
        <f t="shared" si="92"/>
        <v>1</v>
      </c>
      <c r="J470">
        <f t="shared" si="93"/>
        <v>0</v>
      </c>
      <c r="K470" t="e">
        <f t="shared" si="94"/>
        <v>#VALUE!</v>
      </c>
      <c r="L470" s="9" t="e">
        <f t="shared" si="95"/>
        <v>#VALUE!</v>
      </c>
      <c r="M470" s="10" t="e">
        <f t="shared" si="96"/>
        <v>#VALUE!</v>
      </c>
      <c r="N470" s="9">
        <f t="shared" si="97"/>
        <v>0</v>
      </c>
      <c r="O470" s="10" t="e">
        <f t="shared" si="98"/>
        <v>#VALUE!</v>
      </c>
      <c r="P470">
        <f t="shared" si="99"/>
        <v>0</v>
      </c>
      <c r="AL470" t="e">
        <v>#VALUE!</v>
      </c>
      <c r="AM470" t="e">
        <v>#VALUE!</v>
      </c>
      <c r="AN470" t="e">
        <v>#VALUE!</v>
      </c>
      <c r="AO470" t="e">
        <f t="shared" si="103"/>
        <v>#VALUE!</v>
      </c>
      <c r="AP470" t="e">
        <f t="shared" si="104"/>
        <v>#VALUE!</v>
      </c>
      <c r="AQ470" t="e">
        <f t="shared" si="100"/>
        <v>#VALUE!</v>
      </c>
      <c r="AR470" t="e">
        <f t="shared" si="101"/>
        <v>#VALUE!</v>
      </c>
      <c r="AS470" t="e">
        <f t="shared" si="102"/>
        <v>#VALUE!</v>
      </c>
    </row>
    <row r="471" spans="1:45" x14ac:dyDescent="0.3">
      <c r="A471">
        <v>38</v>
      </c>
      <c r="B471">
        <v>1</v>
      </c>
      <c r="C471">
        <v>4</v>
      </c>
      <c r="D471">
        <v>2</v>
      </c>
      <c r="E471">
        <v>2</v>
      </c>
      <c r="F471">
        <v>4</v>
      </c>
      <c r="G471" s="9">
        <v>1</v>
      </c>
      <c r="H471">
        <v>0</v>
      </c>
      <c r="I471" s="10">
        <f t="shared" si="92"/>
        <v>1</v>
      </c>
      <c r="J471">
        <f t="shared" si="93"/>
        <v>1</v>
      </c>
      <c r="K471" t="e">
        <f t="shared" si="94"/>
        <v>#VALUE!</v>
      </c>
      <c r="L471" s="9" t="e">
        <f t="shared" si="95"/>
        <v>#VALUE!</v>
      </c>
      <c r="M471" s="10" t="e">
        <f t="shared" si="96"/>
        <v>#VALUE!</v>
      </c>
      <c r="N471" s="9">
        <f t="shared" si="97"/>
        <v>0</v>
      </c>
      <c r="O471" s="10" t="e">
        <f t="shared" si="98"/>
        <v>#VALUE!</v>
      </c>
      <c r="P471">
        <f t="shared" si="99"/>
        <v>0</v>
      </c>
      <c r="AL471" t="e">
        <v>#VALUE!</v>
      </c>
      <c r="AM471" t="e">
        <v>#VALUE!</v>
      </c>
      <c r="AN471" t="e">
        <v>#VALUE!</v>
      </c>
      <c r="AO471" t="e">
        <f t="shared" si="103"/>
        <v>#VALUE!</v>
      </c>
      <c r="AP471" t="e">
        <f t="shared" si="104"/>
        <v>#VALUE!</v>
      </c>
      <c r="AQ471" t="e">
        <f t="shared" si="100"/>
        <v>#VALUE!</v>
      </c>
      <c r="AR471" t="e">
        <f t="shared" si="101"/>
        <v>#VALUE!</v>
      </c>
      <c r="AS471" t="e">
        <f t="shared" si="102"/>
        <v>#VALUE!</v>
      </c>
    </row>
    <row r="472" spans="1:45" x14ac:dyDescent="0.3">
      <c r="A472">
        <v>38</v>
      </c>
      <c r="B472">
        <v>1</v>
      </c>
      <c r="C472">
        <v>4</v>
      </c>
      <c r="D472">
        <v>3</v>
      </c>
      <c r="E472">
        <v>1</v>
      </c>
      <c r="F472">
        <v>3</v>
      </c>
      <c r="G472" s="9">
        <v>1</v>
      </c>
      <c r="H472">
        <v>0</v>
      </c>
      <c r="I472" s="10">
        <f t="shared" si="92"/>
        <v>1</v>
      </c>
      <c r="J472">
        <f t="shared" si="93"/>
        <v>1</v>
      </c>
      <c r="K472" t="e">
        <f t="shared" si="94"/>
        <v>#VALUE!</v>
      </c>
      <c r="L472" s="9" t="e">
        <f t="shared" si="95"/>
        <v>#VALUE!</v>
      </c>
      <c r="M472" s="10" t="e">
        <f t="shared" si="96"/>
        <v>#VALUE!</v>
      </c>
      <c r="N472" s="9">
        <f t="shared" si="97"/>
        <v>0</v>
      </c>
      <c r="O472" s="10" t="e">
        <f t="shared" si="98"/>
        <v>#VALUE!</v>
      </c>
      <c r="P472">
        <f t="shared" si="99"/>
        <v>0</v>
      </c>
      <c r="AL472" t="e">
        <v>#VALUE!</v>
      </c>
      <c r="AM472" t="e">
        <v>#VALUE!</v>
      </c>
      <c r="AN472" t="e">
        <v>#VALUE!</v>
      </c>
      <c r="AO472" t="e">
        <f t="shared" si="103"/>
        <v>#VALUE!</v>
      </c>
      <c r="AP472" t="e">
        <f t="shared" si="104"/>
        <v>#VALUE!</v>
      </c>
      <c r="AQ472" t="e">
        <f t="shared" si="100"/>
        <v>#VALUE!</v>
      </c>
      <c r="AR472" t="e">
        <f t="shared" si="101"/>
        <v>#VALUE!</v>
      </c>
      <c r="AS472" t="e">
        <f t="shared" si="102"/>
        <v>#VALUE!</v>
      </c>
    </row>
    <row r="473" spans="1:45" x14ac:dyDescent="0.3">
      <c r="A473">
        <v>38</v>
      </c>
      <c r="B473">
        <v>1</v>
      </c>
      <c r="C473">
        <v>4</v>
      </c>
      <c r="D473">
        <v>3</v>
      </c>
      <c r="E473">
        <v>5</v>
      </c>
      <c r="F473">
        <v>4</v>
      </c>
      <c r="G473" s="9">
        <v>0</v>
      </c>
      <c r="H473">
        <v>1</v>
      </c>
      <c r="I473" s="10">
        <f t="shared" si="92"/>
        <v>1</v>
      </c>
      <c r="J473">
        <f t="shared" si="93"/>
        <v>0</v>
      </c>
      <c r="K473" t="e">
        <f t="shared" si="94"/>
        <v>#VALUE!</v>
      </c>
      <c r="L473" s="9" t="e">
        <f t="shared" si="95"/>
        <v>#VALUE!</v>
      </c>
      <c r="M473" s="10" t="e">
        <f t="shared" si="96"/>
        <v>#VALUE!</v>
      </c>
      <c r="N473" s="9">
        <f t="shared" si="97"/>
        <v>0</v>
      </c>
      <c r="O473" s="10" t="e">
        <f t="shared" si="98"/>
        <v>#VALUE!</v>
      </c>
      <c r="P473">
        <f t="shared" si="99"/>
        <v>0</v>
      </c>
      <c r="AL473" t="e">
        <v>#VALUE!</v>
      </c>
      <c r="AM473" t="e">
        <v>#VALUE!</v>
      </c>
      <c r="AN473" t="e">
        <v>#VALUE!</v>
      </c>
      <c r="AO473" t="e">
        <f t="shared" si="103"/>
        <v>#VALUE!</v>
      </c>
      <c r="AP473" t="e">
        <f t="shared" si="104"/>
        <v>#VALUE!</v>
      </c>
      <c r="AQ473" t="e">
        <f t="shared" si="100"/>
        <v>#VALUE!</v>
      </c>
      <c r="AR473" t="e">
        <f t="shared" si="101"/>
        <v>#VALUE!</v>
      </c>
      <c r="AS473" t="e">
        <f t="shared" si="102"/>
        <v>#VALUE!</v>
      </c>
    </row>
    <row r="474" spans="1:45" x14ac:dyDescent="0.3">
      <c r="A474">
        <v>39</v>
      </c>
      <c r="B474">
        <v>0</v>
      </c>
      <c r="C474">
        <v>1</v>
      </c>
      <c r="D474">
        <v>1</v>
      </c>
      <c r="E474">
        <v>2</v>
      </c>
      <c r="F474">
        <v>3</v>
      </c>
      <c r="G474" s="9">
        <v>0</v>
      </c>
      <c r="H474">
        <v>1</v>
      </c>
      <c r="I474" s="10">
        <f t="shared" si="92"/>
        <v>1</v>
      </c>
      <c r="J474">
        <f t="shared" si="93"/>
        <v>0</v>
      </c>
      <c r="K474" t="e">
        <f t="shared" si="94"/>
        <v>#VALUE!</v>
      </c>
      <c r="L474" s="9" t="e">
        <f t="shared" si="95"/>
        <v>#VALUE!</v>
      </c>
      <c r="M474" s="10" t="e">
        <f t="shared" si="96"/>
        <v>#VALUE!</v>
      </c>
      <c r="N474" s="9">
        <f t="shared" si="97"/>
        <v>0</v>
      </c>
      <c r="O474" s="10" t="e">
        <f t="shared" si="98"/>
        <v>#VALUE!</v>
      </c>
      <c r="P474">
        <f t="shared" si="99"/>
        <v>0</v>
      </c>
      <c r="AL474" t="e">
        <v>#VALUE!</v>
      </c>
      <c r="AM474" t="e">
        <v>#VALUE!</v>
      </c>
      <c r="AN474" t="e">
        <v>#VALUE!</v>
      </c>
      <c r="AO474" t="e">
        <f t="shared" si="103"/>
        <v>#VALUE!</v>
      </c>
      <c r="AP474" t="e">
        <f t="shared" si="104"/>
        <v>#VALUE!</v>
      </c>
      <c r="AQ474" t="e">
        <f t="shared" si="100"/>
        <v>#VALUE!</v>
      </c>
      <c r="AR474" t="e">
        <f t="shared" si="101"/>
        <v>#VALUE!</v>
      </c>
      <c r="AS474" t="e">
        <f t="shared" si="102"/>
        <v>#VALUE!</v>
      </c>
    </row>
    <row r="475" spans="1:45" x14ac:dyDescent="0.3">
      <c r="A475">
        <v>39</v>
      </c>
      <c r="B475">
        <v>0</v>
      </c>
      <c r="C475">
        <v>1</v>
      </c>
      <c r="D475">
        <v>1</v>
      </c>
      <c r="E475">
        <v>5</v>
      </c>
      <c r="F475">
        <v>1</v>
      </c>
      <c r="G475" s="9">
        <v>0</v>
      </c>
      <c r="H475">
        <v>1</v>
      </c>
      <c r="I475" s="10">
        <f t="shared" si="92"/>
        <v>1</v>
      </c>
      <c r="J475">
        <f t="shared" si="93"/>
        <v>0</v>
      </c>
      <c r="K475" t="e">
        <f t="shared" si="94"/>
        <v>#VALUE!</v>
      </c>
      <c r="L475" s="9" t="e">
        <f t="shared" si="95"/>
        <v>#VALUE!</v>
      </c>
      <c r="M475" s="10" t="e">
        <f t="shared" si="96"/>
        <v>#VALUE!</v>
      </c>
      <c r="N475" s="9">
        <f t="shared" si="97"/>
        <v>0</v>
      </c>
      <c r="O475" s="10" t="e">
        <f t="shared" si="98"/>
        <v>#VALUE!</v>
      </c>
      <c r="P475">
        <f t="shared" si="99"/>
        <v>0</v>
      </c>
      <c r="AL475" t="e">
        <v>#VALUE!</v>
      </c>
      <c r="AM475" t="e">
        <v>#VALUE!</v>
      </c>
      <c r="AN475" t="e">
        <v>#VALUE!</v>
      </c>
      <c r="AO475" t="e">
        <f t="shared" si="103"/>
        <v>#VALUE!</v>
      </c>
      <c r="AP475" t="e">
        <f t="shared" si="104"/>
        <v>#VALUE!</v>
      </c>
      <c r="AQ475" t="e">
        <f t="shared" si="100"/>
        <v>#VALUE!</v>
      </c>
      <c r="AR475" t="e">
        <f t="shared" si="101"/>
        <v>#VALUE!</v>
      </c>
      <c r="AS475" t="e">
        <f t="shared" si="102"/>
        <v>#VALUE!</v>
      </c>
    </row>
    <row r="476" spans="1:45" x14ac:dyDescent="0.3">
      <c r="A476">
        <v>39</v>
      </c>
      <c r="B476">
        <v>0</v>
      </c>
      <c r="C476">
        <v>1</v>
      </c>
      <c r="D476">
        <v>2</v>
      </c>
      <c r="E476">
        <v>2</v>
      </c>
      <c r="F476">
        <v>4</v>
      </c>
      <c r="G476" s="9">
        <v>0</v>
      </c>
      <c r="H476">
        <v>1</v>
      </c>
      <c r="I476" s="10">
        <f t="shared" si="92"/>
        <v>1</v>
      </c>
      <c r="J476">
        <f t="shared" si="93"/>
        <v>0</v>
      </c>
      <c r="K476" t="e">
        <f t="shared" si="94"/>
        <v>#VALUE!</v>
      </c>
      <c r="L476" s="9" t="e">
        <f t="shared" si="95"/>
        <v>#VALUE!</v>
      </c>
      <c r="M476" s="10" t="e">
        <f t="shared" si="96"/>
        <v>#VALUE!</v>
      </c>
      <c r="N476" s="9">
        <f t="shared" si="97"/>
        <v>0</v>
      </c>
      <c r="O476" s="10" t="e">
        <f t="shared" si="98"/>
        <v>#VALUE!</v>
      </c>
      <c r="P476">
        <f t="shared" si="99"/>
        <v>0</v>
      </c>
      <c r="AL476" t="e">
        <v>#VALUE!</v>
      </c>
      <c r="AM476" t="e">
        <v>#VALUE!</v>
      </c>
      <c r="AN476" t="e">
        <v>#VALUE!</v>
      </c>
      <c r="AO476" t="e">
        <f t="shared" si="103"/>
        <v>#VALUE!</v>
      </c>
      <c r="AP476" t="e">
        <f t="shared" si="104"/>
        <v>#VALUE!</v>
      </c>
      <c r="AQ476" t="e">
        <f t="shared" si="100"/>
        <v>#VALUE!</v>
      </c>
      <c r="AR476" t="e">
        <f t="shared" si="101"/>
        <v>#VALUE!</v>
      </c>
      <c r="AS476" t="e">
        <f t="shared" si="102"/>
        <v>#VALUE!</v>
      </c>
    </row>
    <row r="477" spans="1:45" x14ac:dyDescent="0.3">
      <c r="A477">
        <v>39</v>
      </c>
      <c r="B477">
        <v>0</v>
      </c>
      <c r="C477">
        <v>1</v>
      </c>
      <c r="D477">
        <v>2</v>
      </c>
      <c r="E477">
        <v>3</v>
      </c>
      <c r="F477">
        <v>1</v>
      </c>
      <c r="G477" s="9">
        <v>1</v>
      </c>
      <c r="H477">
        <v>0</v>
      </c>
      <c r="I477" s="10">
        <f t="shared" si="92"/>
        <v>1</v>
      </c>
      <c r="J477">
        <f t="shared" si="93"/>
        <v>1</v>
      </c>
      <c r="K477" t="e">
        <f t="shared" si="94"/>
        <v>#VALUE!</v>
      </c>
      <c r="L477" s="9" t="e">
        <f t="shared" si="95"/>
        <v>#VALUE!</v>
      </c>
      <c r="M477" s="10" t="e">
        <f t="shared" si="96"/>
        <v>#VALUE!</v>
      </c>
      <c r="N477" s="9">
        <f t="shared" si="97"/>
        <v>0</v>
      </c>
      <c r="O477" s="10" t="e">
        <f t="shared" si="98"/>
        <v>#VALUE!</v>
      </c>
      <c r="P477">
        <f t="shared" si="99"/>
        <v>0</v>
      </c>
      <c r="AL477" t="e">
        <v>#VALUE!</v>
      </c>
      <c r="AM477" t="e">
        <v>#VALUE!</v>
      </c>
      <c r="AN477" t="e">
        <v>#VALUE!</v>
      </c>
      <c r="AO477" t="e">
        <f t="shared" si="103"/>
        <v>#VALUE!</v>
      </c>
      <c r="AP477" t="e">
        <f t="shared" si="104"/>
        <v>#VALUE!</v>
      </c>
      <c r="AQ477" t="e">
        <f t="shared" si="100"/>
        <v>#VALUE!</v>
      </c>
      <c r="AR477" t="e">
        <f t="shared" si="101"/>
        <v>#VALUE!</v>
      </c>
      <c r="AS477" t="e">
        <f t="shared" si="102"/>
        <v>#VALUE!</v>
      </c>
    </row>
    <row r="478" spans="1:45" x14ac:dyDescent="0.3">
      <c r="A478">
        <v>39</v>
      </c>
      <c r="B478">
        <v>0</v>
      </c>
      <c r="C478">
        <v>2</v>
      </c>
      <c r="D478">
        <v>1</v>
      </c>
      <c r="E478">
        <v>3</v>
      </c>
      <c r="F478">
        <v>2</v>
      </c>
      <c r="G478" s="9">
        <v>0</v>
      </c>
      <c r="H478">
        <v>1</v>
      </c>
      <c r="I478" s="10">
        <f t="shared" si="92"/>
        <v>1</v>
      </c>
      <c r="J478">
        <f t="shared" si="93"/>
        <v>0</v>
      </c>
      <c r="K478" t="e">
        <f t="shared" si="94"/>
        <v>#VALUE!</v>
      </c>
      <c r="L478" s="9" t="e">
        <f t="shared" si="95"/>
        <v>#VALUE!</v>
      </c>
      <c r="M478" s="10" t="e">
        <f t="shared" si="96"/>
        <v>#VALUE!</v>
      </c>
      <c r="N478" s="9">
        <f t="shared" si="97"/>
        <v>0</v>
      </c>
      <c r="O478" s="10" t="e">
        <f t="shared" si="98"/>
        <v>#VALUE!</v>
      </c>
      <c r="P478">
        <f t="shared" si="99"/>
        <v>0</v>
      </c>
      <c r="AL478" t="e">
        <v>#VALUE!</v>
      </c>
      <c r="AM478" t="e">
        <v>#VALUE!</v>
      </c>
      <c r="AN478" t="e">
        <v>#VALUE!</v>
      </c>
      <c r="AO478" t="e">
        <f t="shared" si="103"/>
        <v>#VALUE!</v>
      </c>
      <c r="AP478" t="e">
        <f t="shared" si="104"/>
        <v>#VALUE!</v>
      </c>
      <c r="AQ478" t="e">
        <f t="shared" si="100"/>
        <v>#VALUE!</v>
      </c>
      <c r="AR478" t="e">
        <f t="shared" si="101"/>
        <v>#VALUE!</v>
      </c>
      <c r="AS478" t="e">
        <f t="shared" si="102"/>
        <v>#VALUE!</v>
      </c>
    </row>
    <row r="479" spans="1:45" x14ac:dyDescent="0.3">
      <c r="A479">
        <v>39</v>
      </c>
      <c r="B479">
        <v>0</v>
      </c>
      <c r="C479">
        <v>2</v>
      </c>
      <c r="D479">
        <v>1</v>
      </c>
      <c r="E479">
        <v>5</v>
      </c>
      <c r="F479">
        <v>3</v>
      </c>
      <c r="G479" s="9">
        <v>0</v>
      </c>
      <c r="H479">
        <v>1</v>
      </c>
      <c r="I479" s="10">
        <f t="shared" si="92"/>
        <v>1</v>
      </c>
      <c r="J479">
        <f t="shared" si="93"/>
        <v>0</v>
      </c>
      <c r="K479" t="e">
        <f t="shared" si="94"/>
        <v>#VALUE!</v>
      </c>
      <c r="L479" s="9" t="e">
        <f t="shared" si="95"/>
        <v>#VALUE!</v>
      </c>
      <c r="M479" s="10" t="e">
        <f t="shared" si="96"/>
        <v>#VALUE!</v>
      </c>
      <c r="N479" s="9">
        <f t="shared" si="97"/>
        <v>0</v>
      </c>
      <c r="O479" s="10" t="e">
        <f t="shared" si="98"/>
        <v>#VALUE!</v>
      </c>
      <c r="P479">
        <f t="shared" si="99"/>
        <v>0</v>
      </c>
      <c r="AL479" t="e">
        <v>#VALUE!</v>
      </c>
      <c r="AM479" t="e">
        <v>#VALUE!</v>
      </c>
      <c r="AN479" t="e">
        <v>#VALUE!</v>
      </c>
      <c r="AO479" t="e">
        <f t="shared" si="103"/>
        <v>#VALUE!</v>
      </c>
      <c r="AP479" t="e">
        <f t="shared" si="104"/>
        <v>#VALUE!</v>
      </c>
      <c r="AQ479" t="e">
        <f t="shared" si="100"/>
        <v>#VALUE!</v>
      </c>
      <c r="AR479" t="e">
        <f t="shared" si="101"/>
        <v>#VALUE!</v>
      </c>
      <c r="AS479" t="e">
        <f t="shared" si="102"/>
        <v>#VALUE!</v>
      </c>
    </row>
    <row r="480" spans="1:45" x14ac:dyDescent="0.3">
      <c r="A480">
        <v>39</v>
      </c>
      <c r="B480">
        <v>0</v>
      </c>
      <c r="C480">
        <v>2</v>
      </c>
      <c r="D480">
        <v>2</v>
      </c>
      <c r="E480">
        <v>1</v>
      </c>
      <c r="F480">
        <v>4</v>
      </c>
      <c r="G480" s="9">
        <v>1</v>
      </c>
      <c r="H480">
        <v>0</v>
      </c>
      <c r="I480" s="10">
        <f t="shared" si="92"/>
        <v>1</v>
      </c>
      <c r="J480">
        <f t="shared" si="93"/>
        <v>1</v>
      </c>
      <c r="K480" t="e">
        <f t="shared" si="94"/>
        <v>#VALUE!</v>
      </c>
      <c r="L480" s="9" t="e">
        <f t="shared" si="95"/>
        <v>#VALUE!</v>
      </c>
      <c r="M480" s="10" t="e">
        <f t="shared" si="96"/>
        <v>#VALUE!</v>
      </c>
      <c r="N480" s="9">
        <f t="shared" si="97"/>
        <v>0</v>
      </c>
      <c r="O480" s="10" t="e">
        <f t="shared" si="98"/>
        <v>#VALUE!</v>
      </c>
      <c r="P480">
        <f t="shared" si="99"/>
        <v>0</v>
      </c>
      <c r="AL480" t="e">
        <v>#VALUE!</v>
      </c>
      <c r="AM480" t="e">
        <v>#VALUE!</v>
      </c>
      <c r="AN480" t="e">
        <v>#VALUE!</v>
      </c>
      <c r="AO480" t="e">
        <f t="shared" si="103"/>
        <v>#VALUE!</v>
      </c>
      <c r="AP480" t="e">
        <f t="shared" si="104"/>
        <v>#VALUE!</v>
      </c>
      <c r="AQ480" t="e">
        <f t="shared" si="100"/>
        <v>#VALUE!</v>
      </c>
      <c r="AR480" t="e">
        <f t="shared" si="101"/>
        <v>#VALUE!</v>
      </c>
      <c r="AS480" t="e">
        <f t="shared" si="102"/>
        <v>#VALUE!</v>
      </c>
    </row>
    <row r="481" spans="1:45" x14ac:dyDescent="0.3">
      <c r="A481">
        <v>39</v>
      </c>
      <c r="B481">
        <v>0</v>
      </c>
      <c r="C481">
        <v>2</v>
      </c>
      <c r="D481">
        <v>2</v>
      </c>
      <c r="E481">
        <v>3</v>
      </c>
      <c r="F481">
        <v>1</v>
      </c>
      <c r="G481" s="9">
        <v>1</v>
      </c>
      <c r="H481">
        <v>0</v>
      </c>
      <c r="I481" s="10">
        <f t="shared" si="92"/>
        <v>1</v>
      </c>
      <c r="J481">
        <f t="shared" si="93"/>
        <v>1</v>
      </c>
      <c r="K481" t="e">
        <f t="shared" si="94"/>
        <v>#VALUE!</v>
      </c>
      <c r="L481" s="9" t="e">
        <f t="shared" si="95"/>
        <v>#VALUE!</v>
      </c>
      <c r="M481" s="10" t="e">
        <f t="shared" si="96"/>
        <v>#VALUE!</v>
      </c>
      <c r="N481" s="9">
        <f t="shared" si="97"/>
        <v>0</v>
      </c>
      <c r="O481" s="10" t="e">
        <f t="shared" si="98"/>
        <v>#VALUE!</v>
      </c>
      <c r="P481">
        <f t="shared" si="99"/>
        <v>0</v>
      </c>
      <c r="AL481" t="e">
        <v>#VALUE!</v>
      </c>
      <c r="AM481" t="e">
        <v>#VALUE!</v>
      </c>
      <c r="AN481" t="e">
        <v>#VALUE!</v>
      </c>
      <c r="AO481" t="e">
        <f t="shared" si="103"/>
        <v>#VALUE!</v>
      </c>
      <c r="AP481" t="e">
        <f t="shared" si="104"/>
        <v>#VALUE!</v>
      </c>
      <c r="AQ481" t="e">
        <f t="shared" si="100"/>
        <v>#VALUE!</v>
      </c>
      <c r="AR481" t="e">
        <f t="shared" si="101"/>
        <v>#VALUE!</v>
      </c>
      <c r="AS481" t="e">
        <f t="shared" si="102"/>
        <v>#VALUE!</v>
      </c>
    </row>
    <row r="482" spans="1:45" x14ac:dyDescent="0.3">
      <c r="A482">
        <v>39</v>
      </c>
      <c r="B482">
        <v>0</v>
      </c>
      <c r="C482">
        <v>2</v>
      </c>
      <c r="D482">
        <v>2</v>
      </c>
      <c r="E482">
        <v>4</v>
      </c>
      <c r="F482">
        <v>4</v>
      </c>
      <c r="G482" s="9">
        <v>0</v>
      </c>
      <c r="H482">
        <v>1</v>
      </c>
      <c r="I482" s="10">
        <f t="shared" si="92"/>
        <v>1</v>
      </c>
      <c r="J482">
        <f t="shared" si="93"/>
        <v>0</v>
      </c>
      <c r="K482" t="e">
        <f t="shared" si="94"/>
        <v>#VALUE!</v>
      </c>
      <c r="L482" s="9" t="e">
        <f t="shared" si="95"/>
        <v>#VALUE!</v>
      </c>
      <c r="M482" s="10" t="e">
        <f t="shared" si="96"/>
        <v>#VALUE!</v>
      </c>
      <c r="N482" s="9">
        <f t="shared" si="97"/>
        <v>0</v>
      </c>
      <c r="O482" s="10" t="e">
        <f t="shared" si="98"/>
        <v>#VALUE!</v>
      </c>
      <c r="P482">
        <f t="shared" si="99"/>
        <v>0</v>
      </c>
      <c r="AL482" t="e">
        <v>#VALUE!</v>
      </c>
      <c r="AM482" t="e">
        <v>#VALUE!</v>
      </c>
      <c r="AN482" t="e">
        <v>#VALUE!</v>
      </c>
      <c r="AO482" t="e">
        <f t="shared" si="103"/>
        <v>#VALUE!</v>
      </c>
      <c r="AP482" t="e">
        <f t="shared" si="104"/>
        <v>#VALUE!</v>
      </c>
      <c r="AQ482" t="e">
        <f t="shared" si="100"/>
        <v>#VALUE!</v>
      </c>
      <c r="AR482" t="e">
        <f t="shared" si="101"/>
        <v>#VALUE!</v>
      </c>
      <c r="AS482" t="e">
        <f t="shared" si="102"/>
        <v>#VALUE!</v>
      </c>
    </row>
    <row r="483" spans="1:45" x14ac:dyDescent="0.3">
      <c r="A483">
        <v>39</v>
      </c>
      <c r="B483">
        <v>0</v>
      </c>
      <c r="C483">
        <v>2</v>
      </c>
      <c r="D483">
        <v>3</v>
      </c>
      <c r="E483">
        <v>1</v>
      </c>
      <c r="F483">
        <v>3</v>
      </c>
      <c r="G483" s="9">
        <v>1</v>
      </c>
      <c r="H483">
        <v>0</v>
      </c>
      <c r="I483" s="10">
        <f t="shared" si="92"/>
        <v>1</v>
      </c>
      <c r="J483">
        <f t="shared" si="93"/>
        <v>1</v>
      </c>
      <c r="K483" t="e">
        <f t="shared" si="94"/>
        <v>#VALUE!</v>
      </c>
      <c r="L483" s="9" t="e">
        <f t="shared" si="95"/>
        <v>#VALUE!</v>
      </c>
      <c r="M483" s="10" t="e">
        <f t="shared" si="96"/>
        <v>#VALUE!</v>
      </c>
      <c r="N483" s="9">
        <f t="shared" si="97"/>
        <v>0</v>
      </c>
      <c r="O483" s="10" t="e">
        <f t="shared" si="98"/>
        <v>#VALUE!</v>
      </c>
      <c r="P483">
        <f t="shared" si="99"/>
        <v>0</v>
      </c>
      <c r="AL483" t="e">
        <v>#VALUE!</v>
      </c>
      <c r="AM483" t="e">
        <v>#VALUE!</v>
      </c>
      <c r="AN483" t="e">
        <v>#VALUE!</v>
      </c>
      <c r="AO483" t="e">
        <f t="shared" si="103"/>
        <v>#VALUE!</v>
      </c>
      <c r="AP483" t="e">
        <f t="shared" si="104"/>
        <v>#VALUE!</v>
      </c>
      <c r="AQ483" t="e">
        <f t="shared" si="100"/>
        <v>#VALUE!</v>
      </c>
      <c r="AR483" t="e">
        <f t="shared" si="101"/>
        <v>#VALUE!</v>
      </c>
      <c r="AS483" t="e">
        <f t="shared" si="102"/>
        <v>#VALUE!</v>
      </c>
    </row>
    <row r="484" spans="1:45" x14ac:dyDescent="0.3">
      <c r="A484">
        <v>39</v>
      </c>
      <c r="B484">
        <v>0</v>
      </c>
      <c r="C484">
        <v>2</v>
      </c>
      <c r="D484">
        <v>3</v>
      </c>
      <c r="E484">
        <v>2</v>
      </c>
      <c r="F484">
        <v>3</v>
      </c>
      <c r="G484" s="9">
        <v>1</v>
      </c>
      <c r="H484">
        <v>0</v>
      </c>
      <c r="I484" s="10">
        <f t="shared" si="92"/>
        <v>1</v>
      </c>
      <c r="J484">
        <f t="shared" si="93"/>
        <v>1</v>
      </c>
      <c r="K484" t="e">
        <f t="shared" si="94"/>
        <v>#VALUE!</v>
      </c>
      <c r="L484" s="9" t="e">
        <f t="shared" si="95"/>
        <v>#VALUE!</v>
      </c>
      <c r="M484" s="10" t="e">
        <f t="shared" si="96"/>
        <v>#VALUE!</v>
      </c>
      <c r="N484" s="9">
        <f t="shared" si="97"/>
        <v>0</v>
      </c>
      <c r="O484" s="10" t="e">
        <f t="shared" si="98"/>
        <v>#VALUE!</v>
      </c>
      <c r="P484">
        <f t="shared" si="99"/>
        <v>0</v>
      </c>
      <c r="AL484" t="e">
        <v>#VALUE!</v>
      </c>
      <c r="AM484" t="e">
        <v>#VALUE!</v>
      </c>
      <c r="AN484" t="e">
        <v>#VALUE!</v>
      </c>
      <c r="AO484" t="e">
        <f t="shared" si="103"/>
        <v>#VALUE!</v>
      </c>
      <c r="AP484" t="e">
        <f t="shared" si="104"/>
        <v>#VALUE!</v>
      </c>
      <c r="AQ484" t="e">
        <f t="shared" si="100"/>
        <v>#VALUE!</v>
      </c>
      <c r="AR484" t="e">
        <f t="shared" si="101"/>
        <v>#VALUE!</v>
      </c>
      <c r="AS484" t="e">
        <f t="shared" si="102"/>
        <v>#VALUE!</v>
      </c>
    </row>
    <row r="485" spans="1:45" x14ac:dyDescent="0.3">
      <c r="A485">
        <v>39</v>
      </c>
      <c r="B485">
        <v>0</v>
      </c>
      <c r="C485">
        <v>3</v>
      </c>
      <c r="D485">
        <v>1</v>
      </c>
      <c r="E485">
        <v>1</v>
      </c>
      <c r="F485">
        <v>1</v>
      </c>
      <c r="G485" s="9">
        <v>0</v>
      </c>
      <c r="H485">
        <v>1</v>
      </c>
      <c r="I485" s="10">
        <f t="shared" si="92"/>
        <v>1</v>
      </c>
      <c r="J485">
        <f t="shared" si="93"/>
        <v>0</v>
      </c>
      <c r="K485" t="e">
        <f t="shared" si="94"/>
        <v>#VALUE!</v>
      </c>
      <c r="L485" s="9" t="e">
        <f t="shared" si="95"/>
        <v>#VALUE!</v>
      </c>
      <c r="M485" s="10" t="e">
        <f t="shared" si="96"/>
        <v>#VALUE!</v>
      </c>
      <c r="N485" s="9">
        <f t="shared" si="97"/>
        <v>0</v>
      </c>
      <c r="O485" s="10" t="e">
        <f t="shared" si="98"/>
        <v>#VALUE!</v>
      </c>
      <c r="P485">
        <f t="shared" si="99"/>
        <v>0</v>
      </c>
      <c r="AL485" t="e">
        <v>#VALUE!</v>
      </c>
      <c r="AM485" t="e">
        <v>#VALUE!</v>
      </c>
      <c r="AN485" t="e">
        <v>#VALUE!</v>
      </c>
      <c r="AO485" t="e">
        <f t="shared" si="103"/>
        <v>#VALUE!</v>
      </c>
      <c r="AP485" t="e">
        <f t="shared" si="104"/>
        <v>#VALUE!</v>
      </c>
      <c r="AQ485" t="e">
        <f t="shared" si="100"/>
        <v>#VALUE!</v>
      </c>
      <c r="AR485" t="e">
        <f t="shared" si="101"/>
        <v>#VALUE!</v>
      </c>
      <c r="AS485" t="e">
        <f t="shared" si="102"/>
        <v>#VALUE!</v>
      </c>
    </row>
    <row r="486" spans="1:45" x14ac:dyDescent="0.3">
      <c r="A486">
        <v>39</v>
      </c>
      <c r="B486">
        <v>0</v>
      </c>
      <c r="C486">
        <v>3</v>
      </c>
      <c r="D486">
        <v>1</v>
      </c>
      <c r="E486">
        <v>2</v>
      </c>
      <c r="F486">
        <v>1</v>
      </c>
      <c r="G486" s="9">
        <v>0</v>
      </c>
      <c r="H486">
        <v>1</v>
      </c>
      <c r="I486" s="10">
        <f t="shared" si="92"/>
        <v>1</v>
      </c>
      <c r="J486">
        <f t="shared" si="93"/>
        <v>0</v>
      </c>
      <c r="K486" t="e">
        <f t="shared" si="94"/>
        <v>#VALUE!</v>
      </c>
      <c r="L486" s="9" t="e">
        <f t="shared" si="95"/>
        <v>#VALUE!</v>
      </c>
      <c r="M486" s="10" t="e">
        <f t="shared" si="96"/>
        <v>#VALUE!</v>
      </c>
      <c r="N486" s="9">
        <f t="shared" si="97"/>
        <v>0</v>
      </c>
      <c r="O486" s="10" t="e">
        <f t="shared" si="98"/>
        <v>#VALUE!</v>
      </c>
      <c r="P486">
        <f t="shared" si="99"/>
        <v>0</v>
      </c>
      <c r="AL486" t="e">
        <v>#VALUE!</v>
      </c>
      <c r="AM486" t="e">
        <v>#VALUE!</v>
      </c>
      <c r="AN486" t="e">
        <v>#VALUE!</v>
      </c>
      <c r="AO486" t="e">
        <f t="shared" si="103"/>
        <v>#VALUE!</v>
      </c>
      <c r="AP486" t="e">
        <f t="shared" si="104"/>
        <v>#VALUE!</v>
      </c>
      <c r="AQ486" t="e">
        <f t="shared" si="100"/>
        <v>#VALUE!</v>
      </c>
      <c r="AR486" t="e">
        <f t="shared" si="101"/>
        <v>#VALUE!</v>
      </c>
      <c r="AS486" t="e">
        <f t="shared" si="102"/>
        <v>#VALUE!</v>
      </c>
    </row>
    <row r="487" spans="1:45" x14ac:dyDescent="0.3">
      <c r="A487">
        <v>39</v>
      </c>
      <c r="B487">
        <v>0</v>
      </c>
      <c r="C487">
        <v>3</v>
      </c>
      <c r="D487">
        <v>1</v>
      </c>
      <c r="E487">
        <v>5</v>
      </c>
      <c r="F487">
        <v>2</v>
      </c>
      <c r="G487" s="9">
        <v>1</v>
      </c>
      <c r="H487">
        <v>0</v>
      </c>
      <c r="I487" s="10">
        <f t="shared" si="92"/>
        <v>1</v>
      </c>
      <c r="J487">
        <f t="shared" si="93"/>
        <v>1</v>
      </c>
      <c r="K487" t="e">
        <f t="shared" si="94"/>
        <v>#VALUE!</v>
      </c>
      <c r="L487" s="9" t="e">
        <f t="shared" si="95"/>
        <v>#VALUE!</v>
      </c>
      <c r="M487" s="10" t="e">
        <f t="shared" si="96"/>
        <v>#VALUE!</v>
      </c>
      <c r="N487" s="9">
        <f t="shared" si="97"/>
        <v>0</v>
      </c>
      <c r="O487" s="10" t="e">
        <f t="shared" si="98"/>
        <v>#VALUE!</v>
      </c>
      <c r="P487">
        <f t="shared" si="99"/>
        <v>0</v>
      </c>
      <c r="AL487" t="e">
        <v>#VALUE!</v>
      </c>
      <c r="AM487" t="e">
        <v>#VALUE!</v>
      </c>
      <c r="AN487" t="e">
        <v>#VALUE!</v>
      </c>
      <c r="AO487" t="e">
        <f t="shared" si="103"/>
        <v>#VALUE!</v>
      </c>
      <c r="AP487" t="e">
        <f t="shared" si="104"/>
        <v>#VALUE!</v>
      </c>
      <c r="AQ487" t="e">
        <f t="shared" si="100"/>
        <v>#VALUE!</v>
      </c>
      <c r="AR487" t="e">
        <f t="shared" si="101"/>
        <v>#VALUE!</v>
      </c>
      <c r="AS487" t="e">
        <f t="shared" si="102"/>
        <v>#VALUE!</v>
      </c>
    </row>
    <row r="488" spans="1:45" x14ac:dyDescent="0.3">
      <c r="A488">
        <v>39</v>
      </c>
      <c r="B488">
        <v>0</v>
      </c>
      <c r="C488">
        <v>3</v>
      </c>
      <c r="D488">
        <v>2</v>
      </c>
      <c r="E488">
        <v>1</v>
      </c>
      <c r="F488">
        <v>3</v>
      </c>
      <c r="G488" s="9">
        <v>1</v>
      </c>
      <c r="H488">
        <v>0</v>
      </c>
      <c r="I488" s="10">
        <f t="shared" si="92"/>
        <v>1</v>
      </c>
      <c r="J488">
        <f t="shared" si="93"/>
        <v>1</v>
      </c>
      <c r="K488" t="e">
        <f t="shared" si="94"/>
        <v>#VALUE!</v>
      </c>
      <c r="L488" s="9" t="e">
        <f t="shared" si="95"/>
        <v>#VALUE!</v>
      </c>
      <c r="M488" s="10" t="e">
        <f t="shared" si="96"/>
        <v>#VALUE!</v>
      </c>
      <c r="N488" s="9">
        <f t="shared" si="97"/>
        <v>0</v>
      </c>
      <c r="O488" s="10" t="e">
        <f t="shared" si="98"/>
        <v>#VALUE!</v>
      </c>
      <c r="P488">
        <f t="shared" si="99"/>
        <v>0</v>
      </c>
      <c r="AL488" t="e">
        <v>#VALUE!</v>
      </c>
      <c r="AM488" t="e">
        <v>#VALUE!</v>
      </c>
      <c r="AN488" t="e">
        <v>#VALUE!</v>
      </c>
      <c r="AO488" t="e">
        <f t="shared" si="103"/>
        <v>#VALUE!</v>
      </c>
      <c r="AP488" t="e">
        <f t="shared" si="104"/>
        <v>#VALUE!</v>
      </c>
      <c r="AQ488" t="e">
        <f t="shared" si="100"/>
        <v>#VALUE!</v>
      </c>
      <c r="AR488" t="e">
        <f t="shared" si="101"/>
        <v>#VALUE!</v>
      </c>
      <c r="AS488" t="e">
        <f t="shared" si="102"/>
        <v>#VALUE!</v>
      </c>
    </row>
    <row r="489" spans="1:45" x14ac:dyDescent="0.3">
      <c r="A489">
        <v>39</v>
      </c>
      <c r="B489">
        <v>0</v>
      </c>
      <c r="C489">
        <v>3</v>
      </c>
      <c r="D489">
        <v>2</v>
      </c>
      <c r="E489">
        <v>1</v>
      </c>
      <c r="F489">
        <v>4</v>
      </c>
      <c r="G489" s="9">
        <v>0</v>
      </c>
      <c r="H489">
        <v>1</v>
      </c>
      <c r="I489" s="10">
        <f t="shared" si="92"/>
        <v>1</v>
      </c>
      <c r="J489">
        <f t="shared" si="93"/>
        <v>0</v>
      </c>
      <c r="K489" t="e">
        <f t="shared" si="94"/>
        <v>#VALUE!</v>
      </c>
      <c r="L489" s="9" t="e">
        <f t="shared" si="95"/>
        <v>#VALUE!</v>
      </c>
      <c r="M489" s="10" t="e">
        <f t="shared" si="96"/>
        <v>#VALUE!</v>
      </c>
      <c r="N489" s="9">
        <f t="shared" si="97"/>
        <v>0</v>
      </c>
      <c r="O489" s="10" t="e">
        <f t="shared" si="98"/>
        <v>#VALUE!</v>
      </c>
      <c r="P489">
        <f t="shared" si="99"/>
        <v>0</v>
      </c>
      <c r="AL489" t="e">
        <v>#VALUE!</v>
      </c>
      <c r="AM489" t="e">
        <v>#VALUE!</v>
      </c>
      <c r="AN489" t="e">
        <v>#VALUE!</v>
      </c>
      <c r="AO489" t="e">
        <f t="shared" si="103"/>
        <v>#VALUE!</v>
      </c>
      <c r="AP489" t="e">
        <f t="shared" si="104"/>
        <v>#VALUE!</v>
      </c>
      <c r="AQ489" t="e">
        <f t="shared" si="100"/>
        <v>#VALUE!</v>
      </c>
      <c r="AR489" t="e">
        <f t="shared" si="101"/>
        <v>#VALUE!</v>
      </c>
      <c r="AS489" t="e">
        <f t="shared" si="102"/>
        <v>#VALUE!</v>
      </c>
    </row>
    <row r="490" spans="1:45" x14ac:dyDescent="0.3">
      <c r="A490">
        <v>39</v>
      </c>
      <c r="B490">
        <v>0</v>
      </c>
      <c r="C490">
        <v>3</v>
      </c>
      <c r="D490">
        <v>3</v>
      </c>
      <c r="E490">
        <v>2</v>
      </c>
      <c r="F490">
        <v>4</v>
      </c>
      <c r="G490" s="9">
        <v>1</v>
      </c>
      <c r="H490">
        <v>0</v>
      </c>
      <c r="I490" s="10">
        <f t="shared" si="92"/>
        <v>1</v>
      </c>
      <c r="J490">
        <f t="shared" si="93"/>
        <v>1</v>
      </c>
      <c r="K490" t="e">
        <f t="shared" si="94"/>
        <v>#VALUE!</v>
      </c>
      <c r="L490" s="9" t="e">
        <f t="shared" si="95"/>
        <v>#VALUE!</v>
      </c>
      <c r="M490" s="10" t="e">
        <f t="shared" si="96"/>
        <v>#VALUE!</v>
      </c>
      <c r="N490" s="9">
        <f t="shared" si="97"/>
        <v>0</v>
      </c>
      <c r="O490" s="10" t="e">
        <f t="shared" si="98"/>
        <v>#VALUE!</v>
      </c>
      <c r="P490">
        <f t="shared" si="99"/>
        <v>0</v>
      </c>
      <c r="AL490" t="e">
        <v>#VALUE!</v>
      </c>
      <c r="AM490" t="e">
        <v>#VALUE!</v>
      </c>
      <c r="AN490" t="e">
        <v>#VALUE!</v>
      </c>
      <c r="AO490" t="e">
        <f t="shared" si="103"/>
        <v>#VALUE!</v>
      </c>
      <c r="AP490" t="e">
        <f t="shared" si="104"/>
        <v>#VALUE!</v>
      </c>
      <c r="AQ490" t="e">
        <f t="shared" si="100"/>
        <v>#VALUE!</v>
      </c>
      <c r="AR490" t="e">
        <f t="shared" si="101"/>
        <v>#VALUE!</v>
      </c>
      <c r="AS490" t="e">
        <f t="shared" si="102"/>
        <v>#VALUE!</v>
      </c>
    </row>
    <row r="491" spans="1:45" x14ac:dyDescent="0.3">
      <c r="A491">
        <v>39</v>
      </c>
      <c r="B491">
        <v>0</v>
      </c>
      <c r="C491">
        <v>4</v>
      </c>
      <c r="D491">
        <v>1</v>
      </c>
      <c r="E491">
        <v>1</v>
      </c>
      <c r="F491">
        <v>1</v>
      </c>
      <c r="G491" s="9">
        <v>0</v>
      </c>
      <c r="H491">
        <v>1</v>
      </c>
      <c r="I491" s="10">
        <f t="shared" si="92"/>
        <v>1</v>
      </c>
      <c r="J491">
        <f t="shared" si="93"/>
        <v>0</v>
      </c>
      <c r="K491" t="e">
        <f t="shared" si="94"/>
        <v>#VALUE!</v>
      </c>
      <c r="L491" s="9" t="e">
        <f t="shared" si="95"/>
        <v>#VALUE!</v>
      </c>
      <c r="M491" s="10" t="e">
        <f t="shared" si="96"/>
        <v>#VALUE!</v>
      </c>
      <c r="N491" s="9">
        <f t="shared" si="97"/>
        <v>0</v>
      </c>
      <c r="O491" s="10" t="e">
        <f t="shared" si="98"/>
        <v>#VALUE!</v>
      </c>
      <c r="P491">
        <f t="shared" si="99"/>
        <v>0</v>
      </c>
      <c r="AL491" t="e">
        <v>#VALUE!</v>
      </c>
      <c r="AM491" t="e">
        <v>#VALUE!</v>
      </c>
      <c r="AN491" t="e">
        <v>#VALUE!</v>
      </c>
      <c r="AO491" t="e">
        <f t="shared" si="103"/>
        <v>#VALUE!</v>
      </c>
      <c r="AP491" t="e">
        <f t="shared" si="104"/>
        <v>#VALUE!</v>
      </c>
      <c r="AQ491" t="e">
        <f t="shared" si="100"/>
        <v>#VALUE!</v>
      </c>
      <c r="AR491" t="e">
        <f t="shared" si="101"/>
        <v>#VALUE!</v>
      </c>
      <c r="AS491" t="e">
        <f t="shared" si="102"/>
        <v>#VALUE!</v>
      </c>
    </row>
    <row r="492" spans="1:45" x14ac:dyDescent="0.3">
      <c r="A492">
        <v>39</v>
      </c>
      <c r="B492">
        <v>0</v>
      </c>
      <c r="C492">
        <v>4</v>
      </c>
      <c r="D492">
        <v>2</v>
      </c>
      <c r="E492">
        <v>5</v>
      </c>
      <c r="F492">
        <v>3</v>
      </c>
      <c r="G492" s="9">
        <v>0</v>
      </c>
      <c r="H492">
        <v>1</v>
      </c>
      <c r="I492" s="10">
        <f t="shared" si="92"/>
        <v>1</v>
      </c>
      <c r="J492">
        <f t="shared" si="93"/>
        <v>0</v>
      </c>
      <c r="K492" t="e">
        <f t="shared" si="94"/>
        <v>#VALUE!</v>
      </c>
      <c r="L492" s="9" t="e">
        <f t="shared" si="95"/>
        <v>#VALUE!</v>
      </c>
      <c r="M492" s="10" t="e">
        <f t="shared" si="96"/>
        <v>#VALUE!</v>
      </c>
      <c r="N492" s="9">
        <f t="shared" si="97"/>
        <v>0</v>
      </c>
      <c r="O492" s="10" t="e">
        <f t="shared" si="98"/>
        <v>#VALUE!</v>
      </c>
      <c r="P492">
        <f t="shared" si="99"/>
        <v>0</v>
      </c>
      <c r="AL492" t="e">
        <v>#VALUE!</v>
      </c>
      <c r="AM492" t="e">
        <v>#VALUE!</v>
      </c>
      <c r="AN492" t="e">
        <v>#VALUE!</v>
      </c>
      <c r="AO492" t="e">
        <f t="shared" si="103"/>
        <v>#VALUE!</v>
      </c>
      <c r="AP492" t="e">
        <f t="shared" si="104"/>
        <v>#VALUE!</v>
      </c>
      <c r="AQ492" t="e">
        <f t="shared" si="100"/>
        <v>#VALUE!</v>
      </c>
      <c r="AR492" t="e">
        <f t="shared" si="101"/>
        <v>#VALUE!</v>
      </c>
      <c r="AS492" t="e">
        <f t="shared" si="102"/>
        <v>#VALUE!</v>
      </c>
    </row>
    <row r="493" spans="1:45" x14ac:dyDescent="0.3">
      <c r="A493">
        <v>39</v>
      </c>
      <c r="B493">
        <v>0</v>
      </c>
      <c r="C493">
        <v>4</v>
      </c>
      <c r="D493">
        <v>3</v>
      </c>
      <c r="E493">
        <v>1</v>
      </c>
      <c r="F493">
        <v>1</v>
      </c>
      <c r="G493" s="9">
        <v>1</v>
      </c>
      <c r="H493">
        <v>0</v>
      </c>
      <c r="I493" s="10">
        <f t="shared" si="92"/>
        <v>1</v>
      </c>
      <c r="J493">
        <f t="shared" si="93"/>
        <v>1</v>
      </c>
      <c r="K493" t="e">
        <f t="shared" si="94"/>
        <v>#VALUE!</v>
      </c>
      <c r="L493" s="9" t="e">
        <f t="shared" si="95"/>
        <v>#VALUE!</v>
      </c>
      <c r="M493" s="10" t="e">
        <f t="shared" si="96"/>
        <v>#VALUE!</v>
      </c>
      <c r="N493" s="9">
        <f t="shared" si="97"/>
        <v>0</v>
      </c>
      <c r="O493" s="10" t="e">
        <f t="shared" si="98"/>
        <v>#VALUE!</v>
      </c>
      <c r="P493">
        <f t="shared" si="99"/>
        <v>0</v>
      </c>
      <c r="AL493" t="e">
        <v>#VALUE!</v>
      </c>
      <c r="AM493" t="e">
        <v>#VALUE!</v>
      </c>
      <c r="AN493" t="e">
        <v>#VALUE!</v>
      </c>
      <c r="AO493" t="e">
        <f t="shared" si="103"/>
        <v>#VALUE!</v>
      </c>
      <c r="AP493" t="e">
        <f t="shared" si="104"/>
        <v>#VALUE!</v>
      </c>
      <c r="AQ493" t="e">
        <f t="shared" si="100"/>
        <v>#VALUE!</v>
      </c>
      <c r="AR493" t="e">
        <f t="shared" si="101"/>
        <v>#VALUE!</v>
      </c>
      <c r="AS493" t="e">
        <f t="shared" si="102"/>
        <v>#VALUE!</v>
      </c>
    </row>
    <row r="494" spans="1:45" x14ac:dyDescent="0.3">
      <c r="A494">
        <v>39</v>
      </c>
      <c r="B494">
        <v>1</v>
      </c>
      <c r="C494">
        <v>2</v>
      </c>
      <c r="D494">
        <v>1</v>
      </c>
      <c r="E494">
        <v>2</v>
      </c>
      <c r="F494">
        <v>1</v>
      </c>
      <c r="G494" s="9">
        <v>0</v>
      </c>
      <c r="H494">
        <v>1</v>
      </c>
      <c r="I494" s="10">
        <f t="shared" si="92"/>
        <v>1</v>
      </c>
      <c r="J494">
        <f t="shared" si="93"/>
        <v>0</v>
      </c>
      <c r="K494" t="e">
        <f t="shared" si="94"/>
        <v>#VALUE!</v>
      </c>
      <c r="L494" s="9" t="e">
        <f t="shared" si="95"/>
        <v>#VALUE!</v>
      </c>
      <c r="M494" s="10" t="e">
        <f t="shared" si="96"/>
        <v>#VALUE!</v>
      </c>
      <c r="N494" s="9">
        <f t="shared" si="97"/>
        <v>0</v>
      </c>
      <c r="O494" s="10" t="e">
        <f t="shared" si="98"/>
        <v>#VALUE!</v>
      </c>
      <c r="P494">
        <f t="shared" si="99"/>
        <v>0</v>
      </c>
      <c r="AL494" t="e">
        <v>#VALUE!</v>
      </c>
      <c r="AM494" t="e">
        <v>#VALUE!</v>
      </c>
      <c r="AN494" t="e">
        <v>#VALUE!</v>
      </c>
      <c r="AO494" t="e">
        <f t="shared" si="103"/>
        <v>#VALUE!</v>
      </c>
      <c r="AP494" t="e">
        <f t="shared" si="104"/>
        <v>#VALUE!</v>
      </c>
      <c r="AQ494" t="e">
        <f t="shared" si="100"/>
        <v>#VALUE!</v>
      </c>
      <c r="AR494" t="e">
        <f t="shared" si="101"/>
        <v>#VALUE!</v>
      </c>
      <c r="AS494" t="e">
        <f t="shared" si="102"/>
        <v>#VALUE!</v>
      </c>
    </row>
    <row r="495" spans="1:45" x14ac:dyDescent="0.3">
      <c r="A495">
        <v>39</v>
      </c>
      <c r="B495">
        <v>1</v>
      </c>
      <c r="C495">
        <v>3</v>
      </c>
      <c r="D495">
        <v>2</v>
      </c>
      <c r="E495">
        <v>2</v>
      </c>
      <c r="F495">
        <v>2</v>
      </c>
      <c r="G495" s="9">
        <v>0</v>
      </c>
      <c r="H495">
        <v>1</v>
      </c>
      <c r="I495" s="10">
        <f t="shared" si="92"/>
        <v>1</v>
      </c>
      <c r="J495">
        <f t="shared" si="93"/>
        <v>0</v>
      </c>
      <c r="K495" t="e">
        <f t="shared" si="94"/>
        <v>#VALUE!</v>
      </c>
      <c r="L495" s="9" t="e">
        <f t="shared" si="95"/>
        <v>#VALUE!</v>
      </c>
      <c r="M495" s="10" t="e">
        <f t="shared" si="96"/>
        <v>#VALUE!</v>
      </c>
      <c r="N495" s="9">
        <f t="shared" si="97"/>
        <v>0</v>
      </c>
      <c r="O495" s="10" t="e">
        <f t="shared" si="98"/>
        <v>#VALUE!</v>
      </c>
      <c r="P495">
        <f t="shared" si="99"/>
        <v>0</v>
      </c>
      <c r="AL495" t="e">
        <v>#VALUE!</v>
      </c>
      <c r="AM495" t="e">
        <v>#VALUE!</v>
      </c>
      <c r="AN495" t="e">
        <v>#VALUE!</v>
      </c>
      <c r="AO495" t="e">
        <f t="shared" si="103"/>
        <v>#VALUE!</v>
      </c>
      <c r="AP495" t="e">
        <f t="shared" si="104"/>
        <v>#VALUE!</v>
      </c>
      <c r="AQ495" t="e">
        <f t="shared" si="100"/>
        <v>#VALUE!</v>
      </c>
      <c r="AR495" t="e">
        <f t="shared" si="101"/>
        <v>#VALUE!</v>
      </c>
      <c r="AS495" t="e">
        <f t="shared" si="102"/>
        <v>#VALUE!</v>
      </c>
    </row>
    <row r="496" spans="1:45" x14ac:dyDescent="0.3">
      <c r="A496">
        <v>39</v>
      </c>
      <c r="B496">
        <v>1</v>
      </c>
      <c r="C496">
        <v>3</v>
      </c>
      <c r="D496">
        <v>3</v>
      </c>
      <c r="E496">
        <v>3</v>
      </c>
      <c r="F496">
        <v>4</v>
      </c>
      <c r="G496" s="9">
        <v>1</v>
      </c>
      <c r="H496">
        <v>0</v>
      </c>
      <c r="I496" s="10">
        <f t="shared" si="92"/>
        <v>1</v>
      </c>
      <c r="J496">
        <f t="shared" si="93"/>
        <v>1</v>
      </c>
      <c r="K496" t="e">
        <f t="shared" si="94"/>
        <v>#VALUE!</v>
      </c>
      <c r="L496" s="9" t="e">
        <f t="shared" si="95"/>
        <v>#VALUE!</v>
      </c>
      <c r="M496" s="10" t="e">
        <f t="shared" si="96"/>
        <v>#VALUE!</v>
      </c>
      <c r="N496" s="9">
        <f t="shared" si="97"/>
        <v>0</v>
      </c>
      <c r="O496" s="10" t="e">
        <f t="shared" si="98"/>
        <v>#VALUE!</v>
      </c>
      <c r="P496">
        <f t="shared" si="99"/>
        <v>0</v>
      </c>
      <c r="AL496" t="e">
        <v>#VALUE!</v>
      </c>
      <c r="AM496" t="e">
        <v>#VALUE!</v>
      </c>
      <c r="AN496" t="e">
        <v>#VALUE!</v>
      </c>
      <c r="AO496" t="e">
        <f t="shared" si="103"/>
        <v>#VALUE!</v>
      </c>
      <c r="AP496" t="e">
        <f t="shared" si="104"/>
        <v>#VALUE!</v>
      </c>
      <c r="AQ496" t="e">
        <f t="shared" si="100"/>
        <v>#VALUE!</v>
      </c>
      <c r="AR496" t="e">
        <f t="shared" si="101"/>
        <v>#VALUE!</v>
      </c>
      <c r="AS496" t="e">
        <f t="shared" si="102"/>
        <v>#VALUE!</v>
      </c>
    </row>
    <row r="497" spans="1:45" x14ac:dyDescent="0.3">
      <c r="A497">
        <v>39</v>
      </c>
      <c r="B497">
        <v>1</v>
      </c>
      <c r="C497">
        <v>4</v>
      </c>
      <c r="D497">
        <v>1</v>
      </c>
      <c r="E497">
        <v>2</v>
      </c>
      <c r="F497">
        <v>3</v>
      </c>
      <c r="G497" s="9">
        <v>0</v>
      </c>
      <c r="H497">
        <v>1</v>
      </c>
      <c r="I497" s="10">
        <f t="shared" si="92"/>
        <v>1</v>
      </c>
      <c r="J497">
        <f t="shared" si="93"/>
        <v>0</v>
      </c>
      <c r="K497" t="e">
        <f t="shared" si="94"/>
        <v>#VALUE!</v>
      </c>
      <c r="L497" s="9" t="e">
        <f t="shared" si="95"/>
        <v>#VALUE!</v>
      </c>
      <c r="M497" s="10" t="e">
        <f t="shared" si="96"/>
        <v>#VALUE!</v>
      </c>
      <c r="N497" s="9">
        <f t="shared" si="97"/>
        <v>0</v>
      </c>
      <c r="O497" s="10" t="e">
        <f t="shared" si="98"/>
        <v>#VALUE!</v>
      </c>
      <c r="P497">
        <f t="shared" si="99"/>
        <v>0</v>
      </c>
      <c r="AL497" t="e">
        <v>#VALUE!</v>
      </c>
      <c r="AM497" t="e">
        <v>#VALUE!</v>
      </c>
      <c r="AN497" t="e">
        <v>#VALUE!</v>
      </c>
      <c r="AO497" t="e">
        <f t="shared" si="103"/>
        <v>#VALUE!</v>
      </c>
      <c r="AP497" t="e">
        <f t="shared" si="104"/>
        <v>#VALUE!</v>
      </c>
      <c r="AQ497" t="e">
        <f t="shared" si="100"/>
        <v>#VALUE!</v>
      </c>
      <c r="AR497" t="e">
        <f t="shared" si="101"/>
        <v>#VALUE!</v>
      </c>
      <c r="AS497" t="e">
        <f t="shared" si="102"/>
        <v>#VALUE!</v>
      </c>
    </row>
    <row r="498" spans="1:45" x14ac:dyDescent="0.3">
      <c r="A498">
        <v>39</v>
      </c>
      <c r="B498">
        <v>1</v>
      </c>
      <c r="C498">
        <v>4</v>
      </c>
      <c r="D498">
        <v>1</v>
      </c>
      <c r="E498">
        <v>4</v>
      </c>
      <c r="F498">
        <v>2</v>
      </c>
      <c r="G498" s="9">
        <v>1</v>
      </c>
      <c r="H498">
        <v>0</v>
      </c>
      <c r="I498" s="10">
        <f t="shared" si="92"/>
        <v>1</v>
      </c>
      <c r="J498">
        <f t="shared" si="93"/>
        <v>1</v>
      </c>
      <c r="K498" t="e">
        <f t="shared" si="94"/>
        <v>#VALUE!</v>
      </c>
      <c r="L498" s="9" t="e">
        <f t="shared" si="95"/>
        <v>#VALUE!</v>
      </c>
      <c r="M498" s="10" t="e">
        <f t="shared" si="96"/>
        <v>#VALUE!</v>
      </c>
      <c r="N498" s="9">
        <f t="shared" si="97"/>
        <v>0</v>
      </c>
      <c r="O498" s="10" t="e">
        <f t="shared" si="98"/>
        <v>#VALUE!</v>
      </c>
      <c r="P498">
        <f t="shared" si="99"/>
        <v>0</v>
      </c>
      <c r="AL498" t="e">
        <v>#VALUE!</v>
      </c>
      <c r="AM498" t="e">
        <v>#VALUE!</v>
      </c>
      <c r="AN498" t="e">
        <v>#VALUE!</v>
      </c>
      <c r="AO498" t="e">
        <f t="shared" si="103"/>
        <v>#VALUE!</v>
      </c>
      <c r="AP498" t="e">
        <f t="shared" si="104"/>
        <v>#VALUE!</v>
      </c>
      <c r="AQ498" t="e">
        <f t="shared" si="100"/>
        <v>#VALUE!</v>
      </c>
      <c r="AR498" t="e">
        <f t="shared" si="101"/>
        <v>#VALUE!</v>
      </c>
      <c r="AS498" t="e">
        <f t="shared" si="102"/>
        <v>#VALUE!</v>
      </c>
    </row>
    <row r="499" spans="1:45" x14ac:dyDescent="0.3">
      <c r="A499">
        <v>39</v>
      </c>
      <c r="B499">
        <v>1</v>
      </c>
      <c r="C499">
        <v>4</v>
      </c>
      <c r="D499">
        <v>2</v>
      </c>
      <c r="E499">
        <v>5</v>
      </c>
      <c r="F499">
        <v>1</v>
      </c>
      <c r="G499" s="9">
        <v>1</v>
      </c>
      <c r="H499">
        <v>0</v>
      </c>
      <c r="I499" s="10">
        <f t="shared" si="92"/>
        <v>1</v>
      </c>
      <c r="J499">
        <f t="shared" si="93"/>
        <v>1</v>
      </c>
      <c r="K499" t="e">
        <f t="shared" si="94"/>
        <v>#VALUE!</v>
      </c>
      <c r="L499" s="9" t="e">
        <f t="shared" si="95"/>
        <v>#VALUE!</v>
      </c>
      <c r="M499" s="10" t="e">
        <f t="shared" si="96"/>
        <v>#VALUE!</v>
      </c>
      <c r="N499" s="9">
        <f t="shared" si="97"/>
        <v>0</v>
      </c>
      <c r="O499" s="10" t="e">
        <f t="shared" si="98"/>
        <v>#VALUE!</v>
      </c>
      <c r="P499">
        <f t="shared" si="99"/>
        <v>0</v>
      </c>
      <c r="AL499" t="e">
        <v>#VALUE!</v>
      </c>
      <c r="AM499" t="e">
        <v>#VALUE!</v>
      </c>
      <c r="AN499" t="e">
        <v>#VALUE!</v>
      </c>
      <c r="AO499" t="e">
        <f t="shared" si="103"/>
        <v>#VALUE!</v>
      </c>
      <c r="AP499" t="e">
        <f t="shared" si="104"/>
        <v>#VALUE!</v>
      </c>
      <c r="AQ499" t="e">
        <f t="shared" si="100"/>
        <v>#VALUE!</v>
      </c>
      <c r="AR499" t="e">
        <f t="shared" si="101"/>
        <v>#VALUE!</v>
      </c>
      <c r="AS499" t="e">
        <f t="shared" si="102"/>
        <v>#VALUE!</v>
      </c>
    </row>
    <row r="500" spans="1:45" x14ac:dyDescent="0.3">
      <c r="A500">
        <v>40</v>
      </c>
      <c r="B500">
        <v>0</v>
      </c>
      <c r="C500">
        <v>1</v>
      </c>
      <c r="D500">
        <v>1</v>
      </c>
      <c r="E500">
        <v>1</v>
      </c>
      <c r="F500">
        <v>1</v>
      </c>
      <c r="G500" s="9">
        <v>0</v>
      </c>
      <c r="H500">
        <v>1</v>
      </c>
      <c r="I500" s="10">
        <f t="shared" si="92"/>
        <v>1</v>
      </c>
      <c r="J500">
        <f t="shared" si="93"/>
        <v>0</v>
      </c>
      <c r="K500" t="e">
        <f t="shared" si="94"/>
        <v>#VALUE!</v>
      </c>
      <c r="L500" s="9" t="e">
        <f t="shared" si="95"/>
        <v>#VALUE!</v>
      </c>
      <c r="M500" s="10" t="e">
        <f t="shared" si="96"/>
        <v>#VALUE!</v>
      </c>
      <c r="N500" s="9">
        <f t="shared" si="97"/>
        <v>0</v>
      </c>
      <c r="O500" s="10" t="e">
        <f t="shared" si="98"/>
        <v>#VALUE!</v>
      </c>
      <c r="P500">
        <f t="shared" si="99"/>
        <v>0</v>
      </c>
      <c r="AL500" t="e">
        <v>#VALUE!</v>
      </c>
      <c r="AM500" t="e">
        <v>#VALUE!</v>
      </c>
      <c r="AN500" t="e">
        <v>#VALUE!</v>
      </c>
      <c r="AO500" t="e">
        <f t="shared" si="103"/>
        <v>#VALUE!</v>
      </c>
      <c r="AP500" t="e">
        <f t="shared" si="104"/>
        <v>#VALUE!</v>
      </c>
      <c r="AQ500" t="e">
        <f t="shared" si="100"/>
        <v>#VALUE!</v>
      </c>
      <c r="AR500" t="e">
        <f t="shared" si="101"/>
        <v>#VALUE!</v>
      </c>
      <c r="AS500" t="e">
        <f t="shared" si="102"/>
        <v>#VALUE!</v>
      </c>
    </row>
    <row r="501" spans="1:45" x14ac:dyDescent="0.3">
      <c r="A501">
        <v>40</v>
      </c>
      <c r="B501">
        <v>0</v>
      </c>
      <c r="C501">
        <v>1</v>
      </c>
      <c r="D501">
        <v>3</v>
      </c>
      <c r="E501">
        <v>3</v>
      </c>
      <c r="F501">
        <v>2</v>
      </c>
      <c r="G501" s="9">
        <v>0</v>
      </c>
      <c r="H501">
        <v>1</v>
      </c>
      <c r="I501" s="10">
        <f t="shared" si="92"/>
        <v>1</v>
      </c>
      <c r="J501">
        <f t="shared" si="93"/>
        <v>0</v>
      </c>
      <c r="K501" t="e">
        <f t="shared" si="94"/>
        <v>#VALUE!</v>
      </c>
      <c r="L501" s="9" t="e">
        <f t="shared" si="95"/>
        <v>#VALUE!</v>
      </c>
      <c r="M501" s="10" t="e">
        <f t="shared" si="96"/>
        <v>#VALUE!</v>
      </c>
      <c r="N501" s="9">
        <f t="shared" si="97"/>
        <v>0</v>
      </c>
      <c r="O501" s="10" t="e">
        <f t="shared" si="98"/>
        <v>#VALUE!</v>
      </c>
      <c r="P501">
        <f t="shared" si="99"/>
        <v>0</v>
      </c>
      <c r="AL501" t="e">
        <v>#VALUE!</v>
      </c>
      <c r="AM501" t="e">
        <v>#VALUE!</v>
      </c>
      <c r="AN501" t="e">
        <v>#VALUE!</v>
      </c>
      <c r="AO501" t="e">
        <f t="shared" si="103"/>
        <v>#VALUE!</v>
      </c>
      <c r="AP501" t="e">
        <f t="shared" si="104"/>
        <v>#VALUE!</v>
      </c>
      <c r="AQ501" t="e">
        <f t="shared" si="100"/>
        <v>#VALUE!</v>
      </c>
      <c r="AR501" t="e">
        <f t="shared" si="101"/>
        <v>#VALUE!</v>
      </c>
      <c r="AS501" t="e">
        <f t="shared" si="102"/>
        <v>#VALUE!</v>
      </c>
    </row>
    <row r="502" spans="1:45" x14ac:dyDescent="0.3">
      <c r="A502">
        <v>40</v>
      </c>
      <c r="B502">
        <v>0</v>
      </c>
      <c r="C502">
        <v>1</v>
      </c>
      <c r="D502">
        <v>3</v>
      </c>
      <c r="E502">
        <v>5</v>
      </c>
      <c r="F502">
        <v>4</v>
      </c>
      <c r="G502" s="9">
        <v>0</v>
      </c>
      <c r="H502">
        <v>1</v>
      </c>
      <c r="I502" s="10">
        <f t="shared" si="92"/>
        <v>1</v>
      </c>
      <c r="J502">
        <f t="shared" si="93"/>
        <v>0</v>
      </c>
      <c r="K502" t="e">
        <f t="shared" si="94"/>
        <v>#VALUE!</v>
      </c>
      <c r="L502" s="9" t="e">
        <f t="shared" si="95"/>
        <v>#VALUE!</v>
      </c>
      <c r="M502" s="10" t="e">
        <f t="shared" si="96"/>
        <v>#VALUE!</v>
      </c>
      <c r="N502" s="9">
        <f t="shared" si="97"/>
        <v>0</v>
      </c>
      <c r="O502" s="10" t="e">
        <f t="shared" si="98"/>
        <v>#VALUE!</v>
      </c>
      <c r="P502">
        <f t="shared" si="99"/>
        <v>0</v>
      </c>
      <c r="AL502" t="e">
        <v>#VALUE!</v>
      </c>
      <c r="AM502" t="e">
        <v>#VALUE!</v>
      </c>
      <c r="AN502" t="e">
        <v>#VALUE!</v>
      </c>
      <c r="AO502" t="e">
        <f t="shared" si="103"/>
        <v>#VALUE!</v>
      </c>
      <c r="AP502" t="e">
        <f t="shared" si="104"/>
        <v>#VALUE!</v>
      </c>
      <c r="AQ502" t="e">
        <f t="shared" si="100"/>
        <v>#VALUE!</v>
      </c>
      <c r="AR502" t="e">
        <f t="shared" si="101"/>
        <v>#VALUE!</v>
      </c>
      <c r="AS502" t="e">
        <f t="shared" si="102"/>
        <v>#VALUE!</v>
      </c>
    </row>
    <row r="503" spans="1:45" x14ac:dyDescent="0.3">
      <c r="A503">
        <v>40</v>
      </c>
      <c r="B503">
        <v>0</v>
      </c>
      <c r="C503">
        <v>3</v>
      </c>
      <c r="D503">
        <v>1</v>
      </c>
      <c r="E503">
        <v>1</v>
      </c>
      <c r="F503">
        <v>1</v>
      </c>
      <c r="G503" s="9">
        <v>0</v>
      </c>
      <c r="H503">
        <v>1</v>
      </c>
      <c r="I503" s="10">
        <f t="shared" si="92"/>
        <v>1</v>
      </c>
      <c r="J503">
        <f t="shared" si="93"/>
        <v>0</v>
      </c>
      <c r="K503" t="e">
        <f t="shared" si="94"/>
        <v>#VALUE!</v>
      </c>
      <c r="L503" s="9" t="e">
        <f t="shared" si="95"/>
        <v>#VALUE!</v>
      </c>
      <c r="M503" s="10" t="e">
        <f t="shared" si="96"/>
        <v>#VALUE!</v>
      </c>
      <c r="N503" s="9">
        <f t="shared" si="97"/>
        <v>0</v>
      </c>
      <c r="O503" s="10" t="e">
        <f t="shared" si="98"/>
        <v>#VALUE!</v>
      </c>
      <c r="P503">
        <f t="shared" si="99"/>
        <v>0</v>
      </c>
      <c r="AL503" t="e">
        <v>#VALUE!</v>
      </c>
      <c r="AM503" t="e">
        <v>#VALUE!</v>
      </c>
      <c r="AN503" t="e">
        <v>#VALUE!</v>
      </c>
      <c r="AO503" t="e">
        <f t="shared" si="103"/>
        <v>#VALUE!</v>
      </c>
      <c r="AP503" t="e">
        <f t="shared" si="104"/>
        <v>#VALUE!</v>
      </c>
      <c r="AQ503" t="e">
        <f t="shared" si="100"/>
        <v>#VALUE!</v>
      </c>
      <c r="AR503" t="e">
        <f t="shared" si="101"/>
        <v>#VALUE!</v>
      </c>
      <c r="AS503" t="e">
        <f t="shared" si="102"/>
        <v>#VALUE!</v>
      </c>
    </row>
    <row r="504" spans="1:45" x14ac:dyDescent="0.3">
      <c r="A504">
        <v>40</v>
      </c>
      <c r="B504">
        <v>0</v>
      </c>
      <c r="C504">
        <v>3</v>
      </c>
      <c r="D504">
        <v>1</v>
      </c>
      <c r="E504">
        <v>3</v>
      </c>
      <c r="F504">
        <v>4</v>
      </c>
      <c r="G504" s="9">
        <v>1</v>
      </c>
      <c r="H504">
        <v>0</v>
      </c>
      <c r="I504" s="10">
        <f t="shared" si="92"/>
        <v>1</v>
      </c>
      <c r="J504">
        <f t="shared" si="93"/>
        <v>1</v>
      </c>
      <c r="K504" t="e">
        <f t="shared" si="94"/>
        <v>#VALUE!</v>
      </c>
      <c r="L504" s="9" t="e">
        <f t="shared" si="95"/>
        <v>#VALUE!</v>
      </c>
      <c r="M504" s="10" t="e">
        <f t="shared" si="96"/>
        <v>#VALUE!</v>
      </c>
      <c r="N504" s="9">
        <f t="shared" si="97"/>
        <v>0</v>
      </c>
      <c r="O504" s="10" t="e">
        <f t="shared" si="98"/>
        <v>#VALUE!</v>
      </c>
      <c r="P504">
        <f t="shared" si="99"/>
        <v>0</v>
      </c>
      <c r="AL504" t="e">
        <v>#VALUE!</v>
      </c>
      <c r="AM504" t="e">
        <v>#VALUE!</v>
      </c>
      <c r="AN504" t="e">
        <v>#VALUE!</v>
      </c>
      <c r="AO504" t="e">
        <f t="shared" si="103"/>
        <v>#VALUE!</v>
      </c>
      <c r="AP504" t="e">
        <f t="shared" si="104"/>
        <v>#VALUE!</v>
      </c>
      <c r="AQ504" t="e">
        <f t="shared" si="100"/>
        <v>#VALUE!</v>
      </c>
      <c r="AR504" t="e">
        <f t="shared" si="101"/>
        <v>#VALUE!</v>
      </c>
      <c r="AS504" t="e">
        <f t="shared" si="102"/>
        <v>#VALUE!</v>
      </c>
    </row>
    <row r="505" spans="1:45" x14ac:dyDescent="0.3">
      <c r="A505">
        <v>40</v>
      </c>
      <c r="B505">
        <v>0</v>
      </c>
      <c r="C505">
        <v>3</v>
      </c>
      <c r="D505">
        <v>1</v>
      </c>
      <c r="E505">
        <v>4</v>
      </c>
      <c r="F505">
        <v>1</v>
      </c>
      <c r="G505" s="9">
        <v>0</v>
      </c>
      <c r="H505">
        <v>1</v>
      </c>
      <c r="I505" s="10">
        <f t="shared" si="92"/>
        <v>1</v>
      </c>
      <c r="J505">
        <f t="shared" si="93"/>
        <v>0</v>
      </c>
      <c r="K505" t="e">
        <f t="shared" si="94"/>
        <v>#VALUE!</v>
      </c>
      <c r="L505" s="9" t="e">
        <f t="shared" si="95"/>
        <v>#VALUE!</v>
      </c>
      <c r="M505" s="10" t="e">
        <f t="shared" si="96"/>
        <v>#VALUE!</v>
      </c>
      <c r="N505" s="9">
        <f t="shared" si="97"/>
        <v>0</v>
      </c>
      <c r="O505" s="10" t="e">
        <f t="shared" si="98"/>
        <v>#VALUE!</v>
      </c>
      <c r="P505">
        <f t="shared" si="99"/>
        <v>0</v>
      </c>
      <c r="AL505" t="e">
        <v>#VALUE!</v>
      </c>
      <c r="AM505" t="e">
        <v>#VALUE!</v>
      </c>
      <c r="AN505" t="e">
        <v>#VALUE!</v>
      </c>
      <c r="AO505" t="e">
        <f t="shared" si="103"/>
        <v>#VALUE!</v>
      </c>
      <c r="AP505" t="e">
        <f t="shared" si="104"/>
        <v>#VALUE!</v>
      </c>
      <c r="AQ505" t="e">
        <f t="shared" si="100"/>
        <v>#VALUE!</v>
      </c>
      <c r="AR505" t="e">
        <f t="shared" si="101"/>
        <v>#VALUE!</v>
      </c>
      <c r="AS505" t="e">
        <f t="shared" si="102"/>
        <v>#VALUE!</v>
      </c>
    </row>
    <row r="506" spans="1:45" x14ac:dyDescent="0.3">
      <c r="A506">
        <v>40</v>
      </c>
      <c r="B506">
        <v>0</v>
      </c>
      <c r="C506">
        <v>3</v>
      </c>
      <c r="D506">
        <v>1</v>
      </c>
      <c r="E506">
        <v>4</v>
      </c>
      <c r="F506">
        <v>3</v>
      </c>
      <c r="G506" s="9">
        <v>0</v>
      </c>
      <c r="H506">
        <v>1</v>
      </c>
      <c r="I506" s="10">
        <f t="shared" si="92"/>
        <v>1</v>
      </c>
      <c r="J506">
        <f t="shared" si="93"/>
        <v>0</v>
      </c>
      <c r="K506" t="e">
        <f t="shared" si="94"/>
        <v>#VALUE!</v>
      </c>
      <c r="L506" s="9" t="e">
        <f t="shared" si="95"/>
        <v>#VALUE!</v>
      </c>
      <c r="M506" s="10" t="e">
        <f t="shared" si="96"/>
        <v>#VALUE!</v>
      </c>
      <c r="N506" s="9">
        <f t="shared" si="97"/>
        <v>0</v>
      </c>
      <c r="O506" s="10" t="e">
        <f t="shared" si="98"/>
        <v>#VALUE!</v>
      </c>
      <c r="P506">
        <f t="shared" si="99"/>
        <v>0</v>
      </c>
      <c r="AL506" t="e">
        <v>#VALUE!</v>
      </c>
      <c r="AM506" t="e">
        <v>#VALUE!</v>
      </c>
      <c r="AN506" t="e">
        <v>#VALUE!</v>
      </c>
      <c r="AO506" t="e">
        <f t="shared" si="103"/>
        <v>#VALUE!</v>
      </c>
      <c r="AP506" t="e">
        <f t="shared" si="104"/>
        <v>#VALUE!</v>
      </c>
      <c r="AQ506" t="e">
        <f t="shared" si="100"/>
        <v>#VALUE!</v>
      </c>
      <c r="AR506" t="e">
        <f t="shared" si="101"/>
        <v>#VALUE!</v>
      </c>
      <c r="AS506" t="e">
        <f t="shared" si="102"/>
        <v>#VALUE!</v>
      </c>
    </row>
    <row r="507" spans="1:45" x14ac:dyDescent="0.3">
      <c r="A507">
        <v>40</v>
      </c>
      <c r="B507">
        <v>0</v>
      </c>
      <c r="C507">
        <v>3</v>
      </c>
      <c r="D507">
        <v>2</v>
      </c>
      <c r="E507">
        <v>4</v>
      </c>
      <c r="F507">
        <v>2</v>
      </c>
      <c r="G507" s="9">
        <v>1</v>
      </c>
      <c r="H507">
        <v>0</v>
      </c>
      <c r="I507" s="10">
        <f t="shared" si="92"/>
        <v>1</v>
      </c>
      <c r="J507">
        <f t="shared" si="93"/>
        <v>1</v>
      </c>
      <c r="K507" t="e">
        <f t="shared" si="94"/>
        <v>#VALUE!</v>
      </c>
      <c r="L507" s="9" t="e">
        <f t="shared" si="95"/>
        <v>#VALUE!</v>
      </c>
      <c r="M507" s="10" t="e">
        <f t="shared" si="96"/>
        <v>#VALUE!</v>
      </c>
      <c r="N507" s="9">
        <f t="shared" si="97"/>
        <v>0</v>
      </c>
      <c r="O507" s="10" t="e">
        <f t="shared" si="98"/>
        <v>#VALUE!</v>
      </c>
      <c r="P507">
        <f t="shared" si="99"/>
        <v>0</v>
      </c>
      <c r="AL507" t="e">
        <v>#VALUE!</v>
      </c>
      <c r="AM507" t="e">
        <v>#VALUE!</v>
      </c>
      <c r="AN507" t="e">
        <v>#VALUE!</v>
      </c>
      <c r="AO507" t="e">
        <f t="shared" si="103"/>
        <v>#VALUE!</v>
      </c>
      <c r="AP507" t="e">
        <f t="shared" si="104"/>
        <v>#VALUE!</v>
      </c>
      <c r="AQ507" t="e">
        <f t="shared" si="100"/>
        <v>#VALUE!</v>
      </c>
      <c r="AR507" t="e">
        <f t="shared" si="101"/>
        <v>#VALUE!</v>
      </c>
      <c r="AS507" t="e">
        <f t="shared" si="102"/>
        <v>#VALUE!</v>
      </c>
    </row>
    <row r="508" spans="1:45" x14ac:dyDescent="0.3">
      <c r="A508">
        <v>40</v>
      </c>
      <c r="B508">
        <v>0</v>
      </c>
      <c r="C508">
        <v>4</v>
      </c>
      <c r="D508">
        <v>1</v>
      </c>
      <c r="E508">
        <v>5</v>
      </c>
      <c r="F508">
        <v>2</v>
      </c>
      <c r="G508" s="9">
        <v>1</v>
      </c>
      <c r="H508">
        <v>0</v>
      </c>
      <c r="I508" s="10">
        <f t="shared" si="92"/>
        <v>1</v>
      </c>
      <c r="J508">
        <f t="shared" si="93"/>
        <v>1</v>
      </c>
      <c r="K508" t="e">
        <f t="shared" si="94"/>
        <v>#VALUE!</v>
      </c>
      <c r="L508" s="9" t="e">
        <f t="shared" si="95"/>
        <v>#VALUE!</v>
      </c>
      <c r="M508" s="10" t="e">
        <f t="shared" si="96"/>
        <v>#VALUE!</v>
      </c>
      <c r="N508" s="9">
        <f t="shared" si="97"/>
        <v>0</v>
      </c>
      <c r="O508" s="10" t="e">
        <f t="shared" si="98"/>
        <v>#VALUE!</v>
      </c>
      <c r="P508">
        <f t="shared" si="99"/>
        <v>0</v>
      </c>
      <c r="AL508" t="e">
        <v>#VALUE!</v>
      </c>
      <c r="AM508" t="e">
        <v>#VALUE!</v>
      </c>
      <c r="AN508" t="e">
        <v>#VALUE!</v>
      </c>
      <c r="AO508" t="e">
        <f t="shared" si="103"/>
        <v>#VALUE!</v>
      </c>
      <c r="AP508" t="e">
        <f t="shared" si="104"/>
        <v>#VALUE!</v>
      </c>
      <c r="AQ508" t="e">
        <f t="shared" si="100"/>
        <v>#VALUE!</v>
      </c>
      <c r="AR508" t="e">
        <f t="shared" si="101"/>
        <v>#VALUE!</v>
      </c>
      <c r="AS508" t="e">
        <f t="shared" si="102"/>
        <v>#VALUE!</v>
      </c>
    </row>
    <row r="509" spans="1:45" x14ac:dyDescent="0.3">
      <c r="A509">
        <v>40</v>
      </c>
      <c r="B509">
        <v>0</v>
      </c>
      <c r="C509">
        <v>4</v>
      </c>
      <c r="D509">
        <v>2</v>
      </c>
      <c r="E509">
        <v>1</v>
      </c>
      <c r="F509">
        <v>2</v>
      </c>
      <c r="G509" s="9">
        <v>1</v>
      </c>
      <c r="H509">
        <v>0</v>
      </c>
      <c r="I509" s="10">
        <f t="shared" si="92"/>
        <v>1</v>
      </c>
      <c r="J509">
        <f t="shared" si="93"/>
        <v>1</v>
      </c>
      <c r="K509" t="e">
        <f t="shared" si="94"/>
        <v>#VALUE!</v>
      </c>
      <c r="L509" s="9" t="e">
        <f t="shared" si="95"/>
        <v>#VALUE!</v>
      </c>
      <c r="M509" s="10" t="e">
        <f t="shared" si="96"/>
        <v>#VALUE!</v>
      </c>
      <c r="N509" s="9">
        <f t="shared" si="97"/>
        <v>0</v>
      </c>
      <c r="O509" s="10" t="e">
        <f t="shared" si="98"/>
        <v>#VALUE!</v>
      </c>
      <c r="P509">
        <f t="shared" si="99"/>
        <v>0</v>
      </c>
      <c r="AL509" t="e">
        <v>#VALUE!</v>
      </c>
      <c r="AM509" t="e">
        <v>#VALUE!</v>
      </c>
      <c r="AN509" t="e">
        <v>#VALUE!</v>
      </c>
      <c r="AO509" t="e">
        <f t="shared" si="103"/>
        <v>#VALUE!</v>
      </c>
      <c r="AP509" t="e">
        <f t="shared" si="104"/>
        <v>#VALUE!</v>
      </c>
      <c r="AQ509" t="e">
        <f t="shared" si="100"/>
        <v>#VALUE!</v>
      </c>
      <c r="AR509" t="e">
        <f t="shared" si="101"/>
        <v>#VALUE!</v>
      </c>
      <c r="AS509" t="e">
        <f t="shared" si="102"/>
        <v>#VALUE!</v>
      </c>
    </row>
    <row r="510" spans="1:45" x14ac:dyDescent="0.3">
      <c r="A510">
        <v>40</v>
      </c>
      <c r="B510">
        <v>1</v>
      </c>
      <c r="C510">
        <v>2</v>
      </c>
      <c r="D510">
        <v>1</v>
      </c>
      <c r="E510">
        <v>2</v>
      </c>
      <c r="F510">
        <v>1</v>
      </c>
      <c r="G510" s="9">
        <v>0</v>
      </c>
      <c r="H510">
        <v>1</v>
      </c>
      <c r="I510" s="10">
        <f t="shared" si="92"/>
        <v>1</v>
      </c>
      <c r="J510">
        <f t="shared" si="93"/>
        <v>0</v>
      </c>
      <c r="K510" t="e">
        <f t="shared" si="94"/>
        <v>#VALUE!</v>
      </c>
      <c r="L510" s="9" t="e">
        <f t="shared" si="95"/>
        <v>#VALUE!</v>
      </c>
      <c r="M510" s="10" t="e">
        <f t="shared" si="96"/>
        <v>#VALUE!</v>
      </c>
      <c r="N510" s="9">
        <f t="shared" si="97"/>
        <v>0</v>
      </c>
      <c r="O510" s="10" t="e">
        <f t="shared" si="98"/>
        <v>#VALUE!</v>
      </c>
      <c r="P510">
        <f t="shared" si="99"/>
        <v>0</v>
      </c>
      <c r="AL510" t="e">
        <v>#VALUE!</v>
      </c>
      <c r="AM510" t="e">
        <v>#VALUE!</v>
      </c>
      <c r="AN510" t="e">
        <v>#VALUE!</v>
      </c>
      <c r="AO510" t="e">
        <f t="shared" si="103"/>
        <v>#VALUE!</v>
      </c>
      <c r="AP510" t="e">
        <f t="shared" si="104"/>
        <v>#VALUE!</v>
      </c>
      <c r="AQ510" t="e">
        <f t="shared" si="100"/>
        <v>#VALUE!</v>
      </c>
      <c r="AR510" t="e">
        <f t="shared" si="101"/>
        <v>#VALUE!</v>
      </c>
      <c r="AS510" t="e">
        <f t="shared" si="102"/>
        <v>#VALUE!</v>
      </c>
    </row>
    <row r="511" spans="1:45" x14ac:dyDescent="0.3">
      <c r="A511">
        <v>40</v>
      </c>
      <c r="B511">
        <v>1</v>
      </c>
      <c r="C511">
        <v>2</v>
      </c>
      <c r="D511">
        <v>1</v>
      </c>
      <c r="E511">
        <v>2</v>
      </c>
      <c r="F511">
        <v>2</v>
      </c>
      <c r="G511" s="9">
        <v>0</v>
      </c>
      <c r="H511">
        <v>1</v>
      </c>
      <c r="I511" s="10">
        <f t="shared" si="92"/>
        <v>1</v>
      </c>
      <c r="J511">
        <f t="shared" si="93"/>
        <v>0</v>
      </c>
      <c r="K511" t="e">
        <f t="shared" si="94"/>
        <v>#VALUE!</v>
      </c>
      <c r="L511" s="9" t="e">
        <f t="shared" si="95"/>
        <v>#VALUE!</v>
      </c>
      <c r="M511" s="10" t="e">
        <f t="shared" si="96"/>
        <v>#VALUE!</v>
      </c>
      <c r="N511" s="9">
        <f t="shared" si="97"/>
        <v>0</v>
      </c>
      <c r="O511" s="10" t="e">
        <f t="shared" si="98"/>
        <v>#VALUE!</v>
      </c>
      <c r="P511">
        <f t="shared" si="99"/>
        <v>0</v>
      </c>
      <c r="AL511" t="e">
        <v>#VALUE!</v>
      </c>
      <c r="AM511" t="e">
        <v>#VALUE!</v>
      </c>
      <c r="AN511" t="e">
        <v>#VALUE!</v>
      </c>
      <c r="AO511" t="e">
        <f t="shared" si="103"/>
        <v>#VALUE!</v>
      </c>
      <c r="AP511" t="e">
        <f t="shared" si="104"/>
        <v>#VALUE!</v>
      </c>
      <c r="AQ511" t="e">
        <f t="shared" si="100"/>
        <v>#VALUE!</v>
      </c>
      <c r="AR511" t="e">
        <f t="shared" si="101"/>
        <v>#VALUE!</v>
      </c>
      <c r="AS511" t="e">
        <f t="shared" si="102"/>
        <v>#VALUE!</v>
      </c>
    </row>
    <row r="512" spans="1:45" x14ac:dyDescent="0.3">
      <c r="A512">
        <v>40</v>
      </c>
      <c r="B512">
        <v>1</v>
      </c>
      <c r="C512">
        <v>2</v>
      </c>
      <c r="D512">
        <v>1</v>
      </c>
      <c r="E512">
        <v>5</v>
      </c>
      <c r="F512">
        <v>3</v>
      </c>
      <c r="G512" s="9">
        <v>0</v>
      </c>
      <c r="H512">
        <v>1</v>
      </c>
      <c r="I512" s="10">
        <f t="shared" si="92"/>
        <v>1</v>
      </c>
      <c r="J512">
        <f t="shared" si="93"/>
        <v>0</v>
      </c>
      <c r="K512" t="e">
        <f t="shared" si="94"/>
        <v>#VALUE!</v>
      </c>
      <c r="L512" s="9" t="e">
        <f t="shared" si="95"/>
        <v>#VALUE!</v>
      </c>
      <c r="M512" s="10" t="e">
        <f t="shared" si="96"/>
        <v>#VALUE!</v>
      </c>
      <c r="N512" s="9">
        <f t="shared" si="97"/>
        <v>0</v>
      </c>
      <c r="O512" s="10" t="e">
        <f t="shared" si="98"/>
        <v>#VALUE!</v>
      </c>
      <c r="P512">
        <f t="shared" si="99"/>
        <v>0</v>
      </c>
      <c r="AL512" t="e">
        <v>#VALUE!</v>
      </c>
      <c r="AM512" t="e">
        <v>#VALUE!</v>
      </c>
      <c r="AN512" t="e">
        <v>#VALUE!</v>
      </c>
      <c r="AO512" t="e">
        <f t="shared" si="103"/>
        <v>#VALUE!</v>
      </c>
      <c r="AP512" t="e">
        <f t="shared" si="104"/>
        <v>#VALUE!</v>
      </c>
      <c r="AQ512" t="e">
        <f t="shared" si="100"/>
        <v>#VALUE!</v>
      </c>
      <c r="AR512" t="e">
        <f t="shared" si="101"/>
        <v>#VALUE!</v>
      </c>
      <c r="AS512" t="e">
        <f t="shared" si="102"/>
        <v>#VALUE!</v>
      </c>
    </row>
    <row r="513" spans="1:45" x14ac:dyDescent="0.3">
      <c r="A513">
        <v>40</v>
      </c>
      <c r="B513">
        <v>1</v>
      </c>
      <c r="C513">
        <v>2</v>
      </c>
      <c r="D513">
        <v>2</v>
      </c>
      <c r="E513">
        <v>1</v>
      </c>
      <c r="F513">
        <v>2</v>
      </c>
      <c r="G513" s="9">
        <v>0</v>
      </c>
      <c r="H513">
        <v>1</v>
      </c>
      <c r="I513" s="10">
        <f t="shared" si="92"/>
        <v>1</v>
      </c>
      <c r="J513">
        <f t="shared" si="93"/>
        <v>0</v>
      </c>
      <c r="K513" t="e">
        <f t="shared" si="94"/>
        <v>#VALUE!</v>
      </c>
      <c r="L513" s="9" t="e">
        <f t="shared" si="95"/>
        <v>#VALUE!</v>
      </c>
      <c r="M513" s="10" t="e">
        <f t="shared" si="96"/>
        <v>#VALUE!</v>
      </c>
      <c r="N513" s="9">
        <f t="shared" si="97"/>
        <v>0</v>
      </c>
      <c r="O513" s="10" t="e">
        <f t="shared" si="98"/>
        <v>#VALUE!</v>
      </c>
      <c r="P513">
        <f t="shared" si="99"/>
        <v>0</v>
      </c>
      <c r="AL513" t="e">
        <v>#VALUE!</v>
      </c>
      <c r="AM513" t="e">
        <v>#VALUE!</v>
      </c>
      <c r="AN513" t="e">
        <v>#VALUE!</v>
      </c>
      <c r="AO513" t="e">
        <f t="shared" si="103"/>
        <v>#VALUE!</v>
      </c>
      <c r="AP513" t="e">
        <f t="shared" si="104"/>
        <v>#VALUE!</v>
      </c>
      <c r="AQ513" t="e">
        <f t="shared" si="100"/>
        <v>#VALUE!</v>
      </c>
      <c r="AR513" t="e">
        <f t="shared" si="101"/>
        <v>#VALUE!</v>
      </c>
      <c r="AS513" t="e">
        <f t="shared" si="102"/>
        <v>#VALUE!</v>
      </c>
    </row>
    <row r="514" spans="1:45" x14ac:dyDescent="0.3">
      <c r="A514">
        <v>40</v>
      </c>
      <c r="B514">
        <v>1</v>
      </c>
      <c r="C514">
        <v>3</v>
      </c>
      <c r="D514">
        <v>1</v>
      </c>
      <c r="E514">
        <v>1</v>
      </c>
      <c r="F514">
        <v>2</v>
      </c>
      <c r="G514" s="9">
        <v>0</v>
      </c>
      <c r="H514">
        <v>2</v>
      </c>
      <c r="I514" s="10">
        <f t="shared" si="92"/>
        <v>2</v>
      </c>
      <c r="J514">
        <f t="shared" si="93"/>
        <v>0</v>
      </c>
      <c r="K514" t="e">
        <f t="shared" si="94"/>
        <v>#VALUE!</v>
      </c>
      <c r="L514" s="9" t="e">
        <f t="shared" si="95"/>
        <v>#VALUE!</v>
      </c>
      <c r="M514" s="10" t="e">
        <f t="shared" si="96"/>
        <v>#VALUE!</v>
      </c>
      <c r="N514" s="9">
        <f t="shared" si="97"/>
        <v>0</v>
      </c>
      <c r="O514" s="10" t="e">
        <f t="shared" si="98"/>
        <v>#VALUE!</v>
      </c>
      <c r="P514">
        <f t="shared" si="99"/>
        <v>0</v>
      </c>
      <c r="AL514" t="e">
        <v>#VALUE!</v>
      </c>
      <c r="AM514" t="e">
        <v>#VALUE!</v>
      </c>
      <c r="AN514" t="e">
        <v>#VALUE!</v>
      </c>
      <c r="AO514" t="e">
        <f t="shared" si="103"/>
        <v>#VALUE!</v>
      </c>
      <c r="AP514" t="e">
        <f t="shared" si="104"/>
        <v>#VALUE!</v>
      </c>
      <c r="AQ514" t="e">
        <f t="shared" si="100"/>
        <v>#VALUE!</v>
      </c>
      <c r="AR514" t="e">
        <f t="shared" si="101"/>
        <v>#VALUE!</v>
      </c>
      <c r="AS514" t="e">
        <f t="shared" si="102"/>
        <v>#VALUE!</v>
      </c>
    </row>
    <row r="515" spans="1:45" x14ac:dyDescent="0.3">
      <c r="A515">
        <v>40</v>
      </c>
      <c r="B515">
        <v>1</v>
      </c>
      <c r="C515">
        <v>3</v>
      </c>
      <c r="D515">
        <v>3</v>
      </c>
      <c r="E515">
        <v>1</v>
      </c>
      <c r="F515">
        <v>3</v>
      </c>
      <c r="G515" s="9">
        <v>0</v>
      </c>
      <c r="H515">
        <v>1</v>
      </c>
      <c r="I515" s="10">
        <f t="shared" si="92"/>
        <v>1</v>
      </c>
      <c r="J515">
        <f t="shared" si="93"/>
        <v>0</v>
      </c>
      <c r="K515" t="e">
        <f t="shared" si="94"/>
        <v>#VALUE!</v>
      </c>
      <c r="L515" s="9" t="e">
        <f t="shared" si="95"/>
        <v>#VALUE!</v>
      </c>
      <c r="M515" s="10" t="e">
        <f t="shared" si="96"/>
        <v>#VALUE!</v>
      </c>
      <c r="N515" s="9">
        <f t="shared" si="97"/>
        <v>0</v>
      </c>
      <c r="O515" s="10" t="e">
        <f t="shared" si="98"/>
        <v>#VALUE!</v>
      </c>
      <c r="P515">
        <f t="shared" si="99"/>
        <v>0</v>
      </c>
      <c r="AL515" t="e">
        <v>#VALUE!</v>
      </c>
      <c r="AM515" t="e">
        <v>#VALUE!</v>
      </c>
      <c r="AN515" t="e">
        <v>#VALUE!</v>
      </c>
      <c r="AO515" t="e">
        <f t="shared" si="103"/>
        <v>#VALUE!</v>
      </c>
      <c r="AP515" t="e">
        <f t="shared" si="104"/>
        <v>#VALUE!</v>
      </c>
      <c r="AQ515" t="e">
        <f t="shared" si="100"/>
        <v>#VALUE!</v>
      </c>
      <c r="AR515" t="e">
        <f t="shared" si="101"/>
        <v>#VALUE!</v>
      </c>
      <c r="AS515" t="e">
        <f t="shared" si="102"/>
        <v>#VALUE!</v>
      </c>
    </row>
    <row r="516" spans="1:45" x14ac:dyDescent="0.3">
      <c r="A516">
        <v>40</v>
      </c>
      <c r="B516">
        <v>1</v>
      </c>
      <c r="C516">
        <v>4</v>
      </c>
      <c r="D516">
        <v>1</v>
      </c>
      <c r="E516">
        <v>1</v>
      </c>
      <c r="F516">
        <v>3</v>
      </c>
      <c r="G516" s="9">
        <v>0</v>
      </c>
      <c r="H516">
        <v>1</v>
      </c>
      <c r="I516" s="10">
        <f t="shared" si="92"/>
        <v>1</v>
      </c>
      <c r="J516">
        <f t="shared" si="93"/>
        <v>0</v>
      </c>
      <c r="K516" t="e">
        <f t="shared" si="94"/>
        <v>#VALUE!</v>
      </c>
      <c r="L516" s="9" t="e">
        <f t="shared" si="95"/>
        <v>#VALUE!</v>
      </c>
      <c r="M516" s="10" t="e">
        <f t="shared" si="96"/>
        <v>#VALUE!</v>
      </c>
      <c r="N516" s="9">
        <f t="shared" si="97"/>
        <v>0</v>
      </c>
      <c r="O516" s="10" t="e">
        <f t="shared" si="98"/>
        <v>#VALUE!</v>
      </c>
      <c r="P516">
        <f t="shared" si="99"/>
        <v>0</v>
      </c>
      <c r="AL516" t="e">
        <v>#VALUE!</v>
      </c>
      <c r="AM516" t="e">
        <v>#VALUE!</v>
      </c>
      <c r="AN516" t="e">
        <v>#VALUE!</v>
      </c>
      <c r="AO516" t="e">
        <f t="shared" si="103"/>
        <v>#VALUE!</v>
      </c>
      <c r="AP516" t="e">
        <f t="shared" si="104"/>
        <v>#VALUE!</v>
      </c>
      <c r="AQ516" t="e">
        <f t="shared" si="100"/>
        <v>#VALUE!</v>
      </c>
      <c r="AR516" t="e">
        <f t="shared" si="101"/>
        <v>#VALUE!</v>
      </c>
      <c r="AS516" t="e">
        <f t="shared" si="102"/>
        <v>#VALUE!</v>
      </c>
    </row>
    <row r="517" spans="1:45" x14ac:dyDescent="0.3">
      <c r="A517">
        <v>40</v>
      </c>
      <c r="B517">
        <v>1</v>
      </c>
      <c r="C517">
        <v>4</v>
      </c>
      <c r="D517">
        <v>1</v>
      </c>
      <c r="E517">
        <v>5</v>
      </c>
      <c r="F517">
        <v>1</v>
      </c>
      <c r="G517" s="9">
        <v>1</v>
      </c>
      <c r="H517">
        <v>0</v>
      </c>
      <c r="I517" s="10">
        <f t="shared" ref="I517:I580" si="105">G517+H517</f>
        <v>1</v>
      </c>
      <c r="J517">
        <f t="shared" ref="J517:J580" si="106">IF(I517=0,"",G517/I517)</f>
        <v>1</v>
      </c>
      <c r="K517" t="e">
        <f t="shared" ref="K517:K580" si="107">1/(1+EXP(-$R$5-MMULT(A517:F517,$R$6:$R$11)))</f>
        <v>#VALUE!</v>
      </c>
      <c r="L517" s="9" t="e">
        <f t="shared" ref="L517:L580" si="108">I517*K517</f>
        <v>#VALUE!</v>
      </c>
      <c r="M517" s="10" t="e">
        <f t="shared" ref="M517:M580" si="109">I517-L517</f>
        <v>#VALUE!</v>
      </c>
      <c r="N517" s="9">
        <f t="shared" ref="N517:N580" si="110">IFERROR(I517*(J517*LN(K517)+(1-J517)*LN(1-K517)),0)</f>
        <v>0</v>
      </c>
      <c r="O517" s="10" t="e">
        <f t="shared" ref="O517:O580" si="111">100*IF(K517&gt;=$AH$10,G517/I517,H517/I517)</f>
        <v>#VALUE!</v>
      </c>
      <c r="P517">
        <f t="shared" ref="P517:P580" si="112">IFERROR((G517-L517)^2/L517+(H517-M517)^2/M517,0)</f>
        <v>0</v>
      </c>
      <c r="AL517" t="e">
        <v>#VALUE!</v>
      </c>
      <c r="AM517" t="e">
        <v>#VALUE!</v>
      </c>
      <c r="AN517" t="e">
        <v>#VALUE!</v>
      </c>
      <c r="AO517" t="e">
        <f t="shared" si="103"/>
        <v>#VALUE!</v>
      </c>
      <c r="AP517" t="e">
        <f t="shared" si="104"/>
        <v>#VALUE!</v>
      </c>
      <c r="AQ517" t="e">
        <f t="shared" ref="AQ517:AQ580" si="113">1-AO517/AO$981</f>
        <v>#VALUE!</v>
      </c>
      <c r="AR517" t="e">
        <f t="shared" ref="AR517:AR580" si="114">1-AP517/AP$981</f>
        <v>#VALUE!</v>
      </c>
      <c r="AS517" t="e">
        <f t="shared" ref="AS517:AS580" si="115">(AQ517-AQ518)*AR517</f>
        <v>#VALUE!</v>
      </c>
    </row>
    <row r="518" spans="1:45" x14ac:dyDescent="0.3">
      <c r="A518">
        <v>40</v>
      </c>
      <c r="B518">
        <v>1</v>
      </c>
      <c r="C518">
        <v>4</v>
      </c>
      <c r="D518">
        <v>2</v>
      </c>
      <c r="E518">
        <v>4</v>
      </c>
      <c r="F518">
        <v>2</v>
      </c>
      <c r="G518" s="9">
        <v>1</v>
      </c>
      <c r="H518">
        <v>1</v>
      </c>
      <c r="I518" s="10">
        <f t="shared" si="105"/>
        <v>2</v>
      </c>
      <c r="J518">
        <f t="shared" si="106"/>
        <v>0.5</v>
      </c>
      <c r="K518" t="e">
        <f t="shared" si="107"/>
        <v>#VALUE!</v>
      </c>
      <c r="L518" s="9" t="e">
        <f t="shared" si="108"/>
        <v>#VALUE!</v>
      </c>
      <c r="M518" s="10" t="e">
        <f t="shared" si="109"/>
        <v>#VALUE!</v>
      </c>
      <c r="N518" s="9">
        <f t="shared" si="110"/>
        <v>0</v>
      </c>
      <c r="O518" s="10" t="e">
        <f t="shared" si="111"/>
        <v>#VALUE!</v>
      </c>
      <c r="P518">
        <f t="shared" si="112"/>
        <v>0</v>
      </c>
      <c r="AL518" t="e">
        <v>#VALUE!</v>
      </c>
      <c r="AM518" t="e">
        <v>#VALUE!</v>
      </c>
      <c r="AN518" t="e">
        <v>#VALUE!</v>
      </c>
      <c r="AO518" t="e">
        <f t="shared" ref="AO518:AO581" si="116">AO517+AM518</f>
        <v>#VALUE!</v>
      </c>
      <c r="AP518" t="e">
        <f t="shared" ref="AP518:AP581" si="117">AP517+AN518</f>
        <v>#VALUE!</v>
      </c>
      <c r="AQ518" t="e">
        <f t="shared" si="113"/>
        <v>#VALUE!</v>
      </c>
      <c r="AR518" t="e">
        <f t="shared" si="114"/>
        <v>#VALUE!</v>
      </c>
      <c r="AS518" t="e">
        <f t="shared" si="115"/>
        <v>#VALUE!</v>
      </c>
    </row>
    <row r="519" spans="1:45" x14ac:dyDescent="0.3">
      <c r="A519">
        <v>40</v>
      </c>
      <c r="B519">
        <v>1</v>
      </c>
      <c r="C519">
        <v>4</v>
      </c>
      <c r="D519">
        <v>3</v>
      </c>
      <c r="E519">
        <v>2</v>
      </c>
      <c r="F519">
        <v>1</v>
      </c>
      <c r="G519" s="9">
        <v>0</v>
      </c>
      <c r="H519">
        <v>1</v>
      </c>
      <c r="I519" s="10">
        <f t="shared" si="105"/>
        <v>1</v>
      </c>
      <c r="J519">
        <f t="shared" si="106"/>
        <v>0</v>
      </c>
      <c r="K519" t="e">
        <f t="shared" si="107"/>
        <v>#VALUE!</v>
      </c>
      <c r="L519" s="9" t="e">
        <f t="shared" si="108"/>
        <v>#VALUE!</v>
      </c>
      <c r="M519" s="10" t="e">
        <f t="shared" si="109"/>
        <v>#VALUE!</v>
      </c>
      <c r="N519" s="9">
        <f t="shared" si="110"/>
        <v>0</v>
      </c>
      <c r="O519" s="10" t="e">
        <f t="shared" si="111"/>
        <v>#VALUE!</v>
      </c>
      <c r="P519">
        <f t="shared" si="112"/>
        <v>0</v>
      </c>
      <c r="AL519" t="e">
        <v>#VALUE!</v>
      </c>
      <c r="AM519" t="e">
        <v>#VALUE!</v>
      </c>
      <c r="AN519" t="e">
        <v>#VALUE!</v>
      </c>
      <c r="AO519" t="e">
        <f t="shared" si="116"/>
        <v>#VALUE!</v>
      </c>
      <c r="AP519" t="e">
        <f t="shared" si="117"/>
        <v>#VALUE!</v>
      </c>
      <c r="AQ519" t="e">
        <f t="shared" si="113"/>
        <v>#VALUE!</v>
      </c>
      <c r="AR519" t="e">
        <f t="shared" si="114"/>
        <v>#VALUE!</v>
      </c>
      <c r="AS519" t="e">
        <f t="shared" si="115"/>
        <v>#VALUE!</v>
      </c>
    </row>
    <row r="520" spans="1:45" x14ac:dyDescent="0.3">
      <c r="A520">
        <v>40</v>
      </c>
      <c r="B520">
        <v>1</v>
      </c>
      <c r="C520">
        <v>4</v>
      </c>
      <c r="D520">
        <v>3</v>
      </c>
      <c r="E520">
        <v>4</v>
      </c>
      <c r="F520">
        <v>1</v>
      </c>
      <c r="G520" s="9">
        <v>0</v>
      </c>
      <c r="H520">
        <v>1</v>
      </c>
      <c r="I520" s="10">
        <f t="shared" si="105"/>
        <v>1</v>
      </c>
      <c r="J520">
        <f t="shared" si="106"/>
        <v>0</v>
      </c>
      <c r="K520" t="e">
        <f t="shared" si="107"/>
        <v>#VALUE!</v>
      </c>
      <c r="L520" s="9" t="e">
        <f t="shared" si="108"/>
        <v>#VALUE!</v>
      </c>
      <c r="M520" s="10" t="e">
        <f t="shared" si="109"/>
        <v>#VALUE!</v>
      </c>
      <c r="N520" s="9">
        <f t="shared" si="110"/>
        <v>0</v>
      </c>
      <c r="O520" s="10" t="e">
        <f t="shared" si="111"/>
        <v>#VALUE!</v>
      </c>
      <c r="P520">
        <f t="shared" si="112"/>
        <v>0</v>
      </c>
      <c r="AL520" t="e">
        <v>#VALUE!</v>
      </c>
      <c r="AM520" t="e">
        <v>#VALUE!</v>
      </c>
      <c r="AN520" t="e">
        <v>#VALUE!</v>
      </c>
      <c r="AO520" t="e">
        <f t="shared" si="116"/>
        <v>#VALUE!</v>
      </c>
      <c r="AP520" t="e">
        <f t="shared" si="117"/>
        <v>#VALUE!</v>
      </c>
      <c r="AQ520" t="e">
        <f t="shared" si="113"/>
        <v>#VALUE!</v>
      </c>
      <c r="AR520" t="e">
        <f t="shared" si="114"/>
        <v>#VALUE!</v>
      </c>
      <c r="AS520" t="e">
        <f t="shared" si="115"/>
        <v>#VALUE!</v>
      </c>
    </row>
    <row r="521" spans="1:45" x14ac:dyDescent="0.3">
      <c r="A521">
        <v>40</v>
      </c>
      <c r="B521">
        <v>1</v>
      </c>
      <c r="C521">
        <v>4</v>
      </c>
      <c r="D521">
        <v>3</v>
      </c>
      <c r="E521">
        <v>4</v>
      </c>
      <c r="F521">
        <v>4</v>
      </c>
      <c r="G521" s="9">
        <v>0</v>
      </c>
      <c r="H521">
        <v>1</v>
      </c>
      <c r="I521" s="10">
        <f t="shared" si="105"/>
        <v>1</v>
      </c>
      <c r="J521">
        <f t="shared" si="106"/>
        <v>0</v>
      </c>
      <c r="K521" t="e">
        <f t="shared" si="107"/>
        <v>#VALUE!</v>
      </c>
      <c r="L521" s="9" t="e">
        <f t="shared" si="108"/>
        <v>#VALUE!</v>
      </c>
      <c r="M521" s="10" t="e">
        <f t="shared" si="109"/>
        <v>#VALUE!</v>
      </c>
      <c r="N521" s="9">
        <f t="shared" si="110"/>
        <v>0</v>
      </c>
      <c r="O521" s="10" t="e">
        <f t="shared" si="111"/>
        <v>#VALUE!</v>
      </c>
      <c r="P521">
        <f t="shared" si="112"/>
        <v>0</v>
      </c>
      <c r="AL521" t="e">
        <v>#VALUE!</v>
      </c>
      <c r="AM521" t="e">
        <v>#VALUE!</v>
      </c>
      <c r="AN521" t="e">
        <v>#VALUE!</v>
      </c>
      <c r="AO521" t="e">
        <f t="shared" si="116"/>
        <v>#VALUE!</v>
      </c>
      <c r="AP521" t="e">
        <f t="shared" si="117"/>
        <v>#VALUE!</v>
      </c>
      <c r="AQ521" t="e">
        <f t="shared" si="113"/>
        <v>#VALUE!</v>
      </c>
      <c r="AR521" t="e">
        <f t="shared" si="114"/>
        <v>#VALUE!</v>
      </c>
      <c r="AS521" t="e">
        <f t="shared" si="115"/>
        <v>#VALUE!</v>
      </c>
    </row>
    <row r="522" spans="1:45" x14ac:dyDescent="0.3">
      <c r="A522">
        <v>41</v>
      </c>
      <c r="B522">
        <v>0</v>
      </c>
      <c r="C522">
        <v>2</v>
      </c>
      <c r="D522">
        <v>1</v>
      </c>
      <c r="E522">
        <v>2</v>
      </c>
      <c r="F522">
        <v>2</v>
      </c>
      <c r="G522" s="9">
        <v>0</v>
      </c>
      <c r="H522">
        <v>1</v>
      </c>
      <c r="I522" s="10">
        <f t="shared" si="105"/>
        <v>1</v>
      </c>
      <c r="J522">
        <f t="shared" si="106"/>
        <v>0</v>
      </c>
      <c r="K522" t="e">
        <f t="shared" si="107"/>
        <v>#VALUE!</v>
      </c>
      <c r="L522" s="9" t="e">
        <f t="shared" si="108"/>
        <v>#VALUE!</v>
      </c>
      <c r="M522" s="10" t="e">
        <f t="shared" si="109"/>
        <v>#VALUE!</v>
      </c>
      <c r="N522" s="9">
        <f t="shared" si="110"/>
        <v>0</v>
      </c>
      <c r="O522" s="10" t="e">
        <f t="shared" si="111"/>
        <v>#VALUE!</v>
      </c>
      <c r="P522">
        <f t="shared" si="112"/>
        <v>0</v>
      </c>
      <c r="AL522" t="e">
        <v>#VALUE!</v>
      </c>
      <c r="AM522" t="e">
        <v>#VALUE!</v>
      </c>
      <c r="AN522" t="e">
        <v>#VALUE!</v>
      </c>
      <c r="AO522" t="e">
        <f t="shared" si="116"/>
        <v>#VALUE!</v>
      </c>
      <c r="AP522" t="e">
        <f t="shared" si="117"/>
        <v>#VALUE!</v>
      </c>
      <c r="AQ522" t="e">
        <f t="shared" si="113"/>
        <v>#VALUE!</v>
      </c>
      <c r="AR522" t="e">
        <f t="shared" si="114"/>
        <v>#VALUE!</v>
      </c>
      <c r="AS522" t="e">
        <f t="shared" si="115"/>
        <v>#VALUE!</v>
      </c>
    </row>
    <row r="523" spans="1:45" x14ac:dyDescent="0.3">
      <c r="A523">
        <v>41</v>
      </c>
      <c r="B523">
        <v>0</v>
      </c>
      <c r="C523">
        <v>2</v>
      </c>
      <c r="D523">
        <v>2</v>
      </c>
      <c r="E523">
        <v>2</v>
      </c>
      <c r="F523">
        <v>1</v>
      </c>
      <c r="G523" s="9">
        <v>0</v>
      </c>
      <c r="H523">
        <v>1</v>
      </c>
      <c r="I523" s="10">
        <f t="shared" si="105"/>
        <v>1</v>
      </c>
      <c r="J523">
        <f t="shared" si="106"/>
        <v>0</v>
      </c>
      <c r="K523" t="e">
        <f t="shared" si="107"/>
        <v>#VALUE!</v>
      </c>
      <c r="L523" s="9" t="e">
        <f t="shared" si="108"/>
        <v>#VALUE!</v>
      </c>
      <c r="M523" s="10" t="e">
        <f t="shared" si="109"/>
        <v>#VALUE!</v>
      </c>
      <c r="N523" s="9">
        <f t="shared" si="110"/>
        <v>0</v>
      </c>
      <c r="O523" s="10" t="e">
        <f t="shared" si="111"/>
        <v>#VALUE!</v>
      </c>
      <c r="P523">
        <f t="shared" si="112"/>
        <v>0</v>
      </c>
      <c r="AL523" t="e">
        <v>#VALUE!</v>
      </c>
      <c r="AM523" t="e">
        <v>#VALUE!</v>
      </c>
      <c r="AN523" t="e">
        <v>#VALUE!</v>
      </c>
      <c r="AO523" t="e">
        <f t="shared" si="116"/>
        <v>#VALUE!</v>
      </c>
      <c r="AP523" t="e">
        <f t="shared" si="117"/>
        <v>#VALUE!</v>
      </c>
      <c r="AQ523" t="e">
        <f t="shared" si="113"/>
        <v>#VALUE!</v>
      </c>
      <c r="AR523" t="e">
        <f t="shared" si="114"/>
        <v>#VALUE!</v>
      </c>
      <c r="AS523" t="e">
        <f t="shared" si="115"/>
        <v>#VALUE!</v>
      </c>
    </row>
    <row r="524" spans="1:45" x14ac:dyDescent="0.3">
      <c r="A524">
        <v>41</v>
      </c>
      <c r="B524">
        <v>0</v>
      </c>
      <c r="C524">
        <v>2</v>
      </c>
      <c r="D524">
        <v>3</v>
      </c>
      <c r="E524">
        <v>3</v>
      </c>
      <c r="F524">
        <v>1</v>
      </c>
      <c r="G524" s="9">
        <v>0</v>
      </c>
      <c r="H524">
        <v>1</v>
      </c>
      <c r="I524" s="10">
        <f t="shared" si="105"/>
        <v>1</v>
      </c>
      <c r="J524">
        <f t="shared" si="106"/>
        <v>0</v>
      </c>
      <c r="K524" t="e">
        <f t="shared" si="107"/>
        <v>#VALUE!</v>
      </c>
      <c r="L524" s="9" t="e">
        <f t="shared" si="108"/>
        <v>#VALUE!</v>
      </c>
      <c r="M524" s="10" t="e">
        <f t="shared" si="109"/>
        <v>#VALUE!</v>
      </c>
      <c r="N524" s="9">
        <f t="shared" si="110"/>
        <v>0</v>
      </c>
      <c r="O524" s="10" t="e">
        <f t="shared" si="111"/>
        <v>#VALUE!</v>
      </c>
      <c r="P524">
        <f t="shared" si="112"/>
        <v>0</v>
      </c>
      <c r="AL524" t="e">
        <v>#VALUE!</v>
      </c>
      <c r="AM524" t="e">
        <v>#VALUE!</v>
      </c>
      <c r="AN524" t="e">
        <v>#VALUE!</v>
      </c>
      <c r="AO524" t="e">
        <f t="shared" si="116"/>
        <v>#VALUE!</v>
      </c>
      <c r="AP524" t="e">
        <f t="shared" si="117"/>
        <v>#VALUE!</v>
      </c>
      <c r="AQ524" t="e">
        <f t="shared" si="113"/>
        <v>#VALUE!</v>
      </c>
      <c r="AR524" t="e">
        <f t="shared" si="114"/>
        <v>#VALUE!</v>
      </c>
      <c r="AS524" t="e">
        <f t="shared" si="115"/>
        <v>#VALUE!</v>
      </c>
    </row>
    <row r="525" spans="1:45" x14ac:dyDescent="0.3">
      <c r="A525">
        <v>41</v>
      </c>
      <c r="B525">
        <v>0</v>
      </c>
      <c r="C525">
        <v>2</v>
      </c>
      <c r="D525">
        <v>3</v>
      </c>
      <c r="E525">
        <v>5</v>
      </c>
      <c r="F525">
        <v>4</v>
      </c>
      <c r="G525" s="9">
        <v>0</v>
      </c>
      <c r="H525">
        <v>1</v>
      </c>
      <c r="I525" s="10">
        <f t="shared" si="105"/>
        <v>1</v>
      </c>
      <c r="J525">
        <f t="shared" si="106"/>
        <v>0</v>
      </c>
      <c r="K525" t="e">
        <f t="shared" si="107"/>
        <v>#VALUE!</v>
      </c>
      <c r="L525" s="9" t="e">
        <f t="shared" si="108"/>
        <v>#VALUE!</v>
      </c>
      <c r="M525" s="10" t="e">
        <f t="shared" si="109"/>
        <v>#VALUE!</v>
      </c>
      <c r="N525" s="9">
        <f t="shared" si="110"/>
        <v>0</v>
      </c>
      <c r="O525" s="10" t="e">
        <f t="shared" si="111"/>
        <v>#VALUE!</v>
      </c>
      <c r="P525">
        <f t="shared" si="112"/>
        <v>0</v>
      </c>
      <c r="AL525" t="e">
        <v>#VALUE!</v>
      </c>
      <c r="AM525" t="e">
        <v>#VALUE!</v>
      </c>
      <c r="AN525" t="e">
        <v>#VALUE!</v>
      </c>
      <c r="AO525" t="e">
        <f t="shared" si="116"/>
        <v>#VALUE!</v>
      </c>
      <c r="AP525" t="e">
        <f t="shared" si="117"/>
        <v>#VALUE!</v>
      </c>
      <c r="AQ525" t="e">
        <f t="shared" si="113"/>
        <v>#VALUE!</v>
      </c>
      <c r="AR525" t="e">
        <f t="shared" si="114"/>
        <v>#VALUE!</v>
      </c>
      <c r="AS525" t="e">
        <f t="shared" si="115"/>
        <v>#VALUE!</v>
      </c>
    </row>
    <row r="526" spans="1:45" x14ac:dyDescent="0.3">
      <c r="A526">
        <v>41</v>
      </c>
      <c r="B526">
        <v>0</v>
      </c>
      <c r="C526">
        <v>3</v>
      </c>
      <c r="D526">
        <v>1</v>
      </c>
      <c r="E526">
        <v>2</v>
      </c>
      <c r="F526">
        <v>3</v>
      </c>
      <c r="G526" s="9">
        <v>0</v>
      </c>
      <c r="H526">
        <v>1</v>
      </c>
      <c r="I526" s="10">
        <f t="shared" si="105"/>
        <v>1</v>
      </c>
      <c r="J526">
        <f t="shared" si="106"/>
        <v>0</v>
      </c>
      <c r="K526" t="e">
        <f t="shared" si="107"/>
        <v>#VALUE!</v>
      </c>
      <c r="L526" s="9" t="e">
        <f t="shared" si="108"/>
        <v>#VALUE!</v>
      </c>
      <c r="M526" s="10" t="e">
        <f t="shared" si="109"/>
        <v>#VALUE!</v>
      </c>
      <c r="N526" s="9">
        <f t="shared" si="110"/>
        <v>0</v>
      </c>
      <c r="O526" s="10" t="e">
        <f t="shared" si="111"/>
        <v>#VALUE!</v>
      </c>
      <c r="P526">
        <f t="shared" si="112"/>
        <v>0</v>
      </c>
      <c r="AL526" t="e">
        <v>#VALUE!</v>
      </c>
      <c r="AM526" t="e">
        <v>#VALUE!</v>
      </c>
      <c r="AN526" t="e">
        <v>#VALUE!</v>
      </c>
      <c r="AO526" t="e">
        <f t="shared" si="116"/>
        <v>#VALUE!</v>
      </c>
      <c r="AP526" t="e">
        <f t="shared" si="117"/>
        <v>#VALUE!</v>
      </c>
      <c r="AQ526" t="e">
        <f t="shared" si="113"/>
        <v>#VALUE!</v>
      </c>
      <c r="AR526" t="e">
        <f t="shared" si="114"/>
        <v>#VALUE!</v>
      </c>
      <c r="AS526" t="e">
        <f t="shared" si="115"/>
        <v>#VALUE!</v>
      </c>
    </row>
    <row r="527" spans="1:45" x14ac:dyDescent="0.3">
      <c r="A527">
        <v>41</v>
      </c>
      <c r="B527">
        <v>0</v>
      </c>
      <c r="C527">
        <v>3</v>
      </c>
      <c r="D527">
        <v>2</v>
      </c>
      <c r="E527">
        <v>1</v>
      </c>
      <c r="F527">
        <v>4</v>
      </c>
      <c r="G527" s="9">
        <v>0</v>
      </c>
      <c r="H527">
        <v>1</v>
      </c>
      <c r="I527" s="10">
        <f t="shared" si="105"/>
        <v>1</v>
      </c>
      <c r="J527">
        <f t="shared" si="106"/>
        <v>0</v>
      </c>
      <c r="K527" t="e">
        <f t="shared" si="107"/>
        <v>#VALUE!</v>
      </c>
      <c r="L527" s="9" t="e">
        <f t="shared" si="108"/>
        <v>#VALUE!</v>
      </c>
      <c r="M527" s="10" t="e">
        <f t="shared" si="109"/>
        <v>#VALUE!</v>
      </c>
      <c r="N527" s="9">
        <f t="shared" si="110"/>
        <v>0</v>
      </c>
      <c r="O527" s="10" t="e">
        <f t="shared" si="111"/>
        <v>#VALUE!</v>
      </c>
      <c r="P527">
        <f t="shared" si="112"/>
        <v>0</v>
      </c>
      <c r="AL527" t="e">
        <v>#VALUE!</v>
      </c>
      <c r="AM527" t="e">
        <v>#VALUE!</v>
      </c>
      <c r="AN527" t="e">
        <v>#VALUE!</v>
      </c>
      <c r="AO527" t="e">
        <f t="shared" si="116"/>
        <v>#VALUE!</v>
      </c>
      <c r="AP527" t="e">
        <f t="shared" si="117"/>
        <v>#VALUE!</v>
      </c>
      <c r="AQ527" t="e">
        <f t="shared" si="113"/>
        <v>#VALUE!</v>
      </c>
      <c r="AR527" t="e">
        <f t="shared" si="114"/>
        <v>#VALUE!</v>
      </c>
      <c r="AS527" t="e">
        <f t="shared" si="115"/>
        <v>#VALUE!</v>
      </c>
    </row>
    <row r="528" spans="1:45" x14ac:dyDescent="0.3">
      <c r="A528">
        <v>41</v>
      </c>
      <c r="B528">
        <v>0</v>
      </c>
      <c r="C528">
        <v>3</v>
      </c>
      <c r="D528">
        <v>2</v>
      </c>
      <c r="E528">
        <v>2</v>
      </c>
      <c r="F528">
        <v>4</v>
      </c>
      <c r="G528" s="9">
        <v>0</v>
      </c>
      <c r="H528">
        <v>1</v>
      </c>
      <c r="I528" s="10">
        <f t="shared" si="105"/>
        <v>1</v>
      </c>
      <c r="J528">
        <f t="shared" si="106"/>
        <v>0</v>
      </c>
      <c r="K528" t="e">
        <f t="shared" si="107"/>
        <v>#VALUE!</v>
      </c>
      <c r="L528" s="9" t="e">
        <f t="shared" si="108"/>
        <v>#VALUE!</v>
      </c>
      <c r="M528" s="10" t="e">
        <f t="shared" si="109"/>
        <v>#VALUE!</v>
      </c>
      <c r="N528" s="9">
        <f t="shared" si="110"/>
        <v>0</v>
      </c>
      <c r="O528" s="10" t="e">
        <f t="shared" si="111"/>
        <v>#VALUE!</v>
      </c>
      <c r="P528">
        <f t="shared" si="112"/>
        <v>0</v>
      </c>
      <c r="AL528" t="e">
        <v>#VALUE!</v>
      </c>
      <c r="AM528" t="e">
        <v>#VALUE!</v>
      </c>
      <c r="AN528" t="e">
        <v>#VALUE!</v>
      </c>
      <c r="AO528" t="e">
        <f t="shared" si="116"/>
        <v>#VALUE!</v>
      </c>
      <c r="AP528" t="e">
        <f t="shared" si="117"/>
        <v>#VALUE!</v>
      </c>
      <c r="AQ528" t="e">
        <f t="shared" si="113"/>
        <v>#VALUE!</v>
      </c>
      <c r="AR528" t="e">
        <f t="shared" si="114"/>
        <v>#VALUE!</v>
      </c>
      <c r="AS528" t="e">
        <f t="shared" si="115"/>
        <v>#VALUE!</v>
      </c>
    </row>
    <row r="529" spans="1:45" x14ac:dyDescent="0.3">
      <c r="A529">
        <v>41</v>
      </c>
      <c r="B529">
        <v>0</v>
      </c>
      <c r="C529">
        <v>3</v>
      </c>
      <c r="D529">
        <v>3</v>
      </c>
      <c r="E529">
        <v>5</v>
      </c>
      <c r="F529">
        <v>4</v>
      </c>
      <c r="G529" s="9">
        <v>0</v>
      </c>
      <c r="H529">
        <v>1</v>
      </c>
      <c r="I529" s="10">
        <f t="shared" si="105"/>
        <v>1</v>
      </c>
      <c r="J529">
        <f t="shared" si="106"/>
        <v>0</v>
      </c>
      <c r="K529" t="e">
        <f t="shared" si="107"/>
        <v>#VALUE!</v>
      </c>
      <c r="L529" s="9" t="e">
        <f t="shared" si="108"/>
        <v>#VALUE!</v>
      </c>
      <c r="M529" s="10" t="e">
        <f t="shared" si="109"/>
        <v>#VALUE!</v>
      </c>
      <c r="N529" s="9">
        <f t="shared" si="110"/>
        <v>0</v>
      </c>
      <c r="O529" s="10" t="e">
        <f t="shared" si="111"/>
        <v>#VALUE!</v>
      </c>
      <c r="P529">
        <f t="shared" si="112"/>
        <v>0</v>
      </c>
      <c r="AL529" t="e">
        <v>#VALUE!</v>
      </c>
      <c r="AM529" t="e">
        <v>#VALUE!</v>
      </c>
      <c r="AN529" t="e">
        <v>#VALUE!</v>
      </c>
      <c r="AO529" t="e">
        <f t="shared" si="116"/>
        <v>#VALUE!</v>
      </c>
      <c r="AP529" t="e">
        <f t="shared" si="117"/>
        <v>#VALUE!</v>
      </c>
      <c r="AQ529" t="e">
        <f t="shared" si="113"/>
        <v>#VALUE!</v>
      </c>
      <c r="AR529" t="e">
        <f t="shared" si="114"/>
        <v>#VALUE!</v>
      </c>
      <c r="AS529" t="e">
        <f t="shared" si="115"/>
        <v>#VALUE!</v>
      </c>
    </row>
    <row r="530" spans="1:45" x14ac:dyDescent="0.3">
      <c r="A530">
        <v>41</v>
      </c>
      <c r="B530">
        <v>0</v>
      </c>
      <c r="C530">
        <v>4</v>
      </c>
      <c r="D530">
        <v>1</v>
      </c>
      <c r="E530">
        <v>1</v>
      </c>
      <c r="F530">
        <v>2</v>
      </c>
      <c r="G530" s="9">
        <v>0</v>
      </c>
      <c r="H530">
        <v>1</v>
      </c>
      <c r="I530" s="10">
        <f t="shared" si="105"/>
        <v>1</v>
      </c>
      <c r="J530">
        <f t="shared" si="106"/>
        <v>0</v>
      </c>
      <c r="K530" t="e">
        <f t="shared" si="107"/>
        <v>#VALUE!</v>
      </c>
      <c r="L530" s="9" t="e">
        <f t="shared" si="108"/>
        <v>#VALUE!</v>
      </c>
      <c r="M530" s="10" t="e">
        <f t="shared" si="109"/>
        <v>#VALUE!</v>
      </c>
      <c r="N530" s="9">
        <f t="shared" si="110"/>
        <v>0</v>
      </c>
      <c r="O530" s="10" t="e">
        <f t="shared" si="111"/>
        <v>#VALUE!</v>
      </c>
      <c r="P530">
        <f t="shared" si="112"/>
        <v>0</v>
      </c>
      <c r="AL530" t="e">
        <v>#VALUE!</v>
      </c>
      <c r="AM530" t="e">
        <v>#VALUE!</v>
      </c>
      <c r="AN530" t="e">
        <v>#VALUE!</v>
      </c>
      <c r="AO530" t="e">
        <f t="shared" si="116"/>
        <v>#VALUE!</v>
      </c>
      <c r="AP530" t="e">
        <f t="shared" si="117"/>
        <v>#VALUE!</v>
      </c>
      <c r="AQ530" t="e">
        <f t="shared" si="113"/>
        <v>#VALUE!</v>
      </c>
      <c r="AR530" t="e">
        <f t="shared" si="114"/>
        <v>#VALUE!</v>
      </c>
      <c r="AS530" t="e">
        <f t="shared" si="115"/>
        <v>#VALUE!</v>
      </c>
    </row>
    <row r="531" spans="1:45" x14ac:dyDescent="0.3">
      <c r="A531">
        <v>41</v>
      </c>
      <c r="B531">
        <v>0</v>
      </c>
      <c r="C531">
        <v>4</v>
      </c>
      <c r="D531">
        <v>1</v>
      </c>
      <c r="E531">
        <v>3</v>
      </c>
      <c r="F531">
        <v>4</v>
      </c>
      <c r="G531" s="9">
        <v>0</v>
      </c>
      <c r="H531">
        <v>1</v>
      </c>
      <c r="I531" s="10">
        <f t="shared" si="105"/>
        <v>1</v>
      </c>
      <c r="J531">
        <f t="shared" si="106"/>
        <v>0</v>
      </c>
      <c r="K531" t="e">
        <f t="shared" si="107"/>
        <v>#VALUE!</v>
      </c>
      <c r="L531" s="9" t="e">
        <f t="shared" si="108"/>
        <v>#VALUE!</v>
      </c>
      <c r="M531" s="10" t="e">
        <f t="shared" si="109"/>
        <v>#VALUE!</v>
      </c>
      <c r="N531" s="9">
        <f t="shared" si="110"/>
        <v>0</v>
      </c>
      <c r="O531" s="10" t="e">
        <f t="shared" si="111"/>
        <v>#VALUE!</v>
      </c>
      <c r="P531">
        <f t="shared" si="112"/>
        <v>0</v>
      </c>
      <c r="AL531" t="e">
        <v>#VALUE!</v>
      </c>
      <c r="AM531" t="e">
        <v>#VALUE!</v>
      </c>
      <c r="AN531" t="e">
        <v>#VALUE!</v>
      </c>
      <c r="AO531" t="e">
        <f t="shared" si="116"/>
        <v>#VALUE!</v>
      </c>
      <c r="AP531" t="e">
        <f t="shared" si="117"/>
        <v>#VALUE!</v>
      </c>
      <c r="AQ531" t="e">
        <f t="shared" si="113"/>
        <v>#VALUE!</v>
      </c>
      <c r="AR531" t="e">
        <f t="shared" si="114"/>
        <v>#VALUE!</v>
      </c>
      <c r="AS531" t="e">
        <f t="shared" si="115"/>
        <v>#VALUE!</v>
      </c>
    </row>
    <row r="532" spans="1:45" x14ac:dyDescent="0.3">
      <c r="A532">
        <v>41</v>
      </c>
      <c r="B532">
        <v>0</v>
      </c>
      <c r="C532">
        <v>4</v>
      </c>
      <c r="D532">
        <v>2</v>
      </c>
      <c r="E532">
        <v>2</v>
      </c>
      <c r="F532">
        <v>3</v>
      </c>
      <c r="G532" s="9">
        <v>0</v>
      </c>
      <c r="H532">
        <v>1</v>
      </c>
      <c r="I532" s="10">
        <f t="shared" si="105"/>
        <v>1</v>
      </c>
      <c r="J532">
        <f t="shared" si="106"/>
        <v>0</v>
      </c>
      <c r="K532" t="e">
        <f t="shared" si="107"/>
        <v>#VALUE!</v>
      </c>
      <c r="L532" s="9" t="e">
        <f t="shared" si="108"/>
        <v>#VALUE!</v>
      </c>
      <c r="M532" s="10" t="e">
        <f t="shared" si="109"/>
        <v>#VALUE!</v>
      </c>
      <c r="N532" s="9">
        <f t="shared" si="110"/>
        <v>0</v>
      </c>
      <c r="O532" s="10" t="e">
        <f t="shared" si="111"/>
        <v>#VALUE!</v>
      </c>
      <c r="P532">
        <f t="shared" si="112"/>
        <v>0</v>
      </c>
      <c r="AL532" t="e">
        <v>#VALUE!</v>
      </c>
      <c r="AM532" t="e">
        <v>#VALUE!</v>
      </c>
      <c r="AN532" t="e">
        <v>#VALUE!</v>
      </c>
      <c r="AO532" t="e">
        <f t="shared" si="116"/>
        <v>#VALUE!</v>
      </c>
      <c r="AP532" t="e">
        <f t="shared" si="117"/>
        <v>#VALUE!</v>
      </c>
      <c r="AQ532" t="e">
        <f t="shared" si="113"/>
        <v>#VALUE!</v>
      </c>
      <c r="AR532" t="e">
        <f t="shared" si="114"/>
        <v>#VALUE!</v>
      </c>
      <c r="AS532" t="e">
        <f t="shared" si="115"/>
        <v>#VALUE!</v>
      </c>
    </row>
    <row r="533" spans="1:45" x14ac:dyDescent="0.3">
      <c r="A533">
        <v>41</v>
      </c>
      <c r="B533">
        <v>0</v>
      </c>
      <c r="C533">
        <v>4</v>
      </c>
      <c r="D533">
        <v>3</v>
      </c>
      <c r="E533">
        <v>1</v>
      </c>
      <c r="F533">
        <v>1</v>
      </c>
      <c r="G533" s="9">
        <v>0</v>
      </c>
      <c r="H533">
        <v>1</v>
      </c>
      <c r="I533" s="10">
        <f t="shared" si="105"/>
        <v>1</v>
      </c>
      <c r="J533">
        <f t="shared" si="106"/>
        <v>0</v>
      </c>
      <c r="K533" t="e">
        <f t="shared" si="107"/>
        <v>#VALUE!</v>
      </c>
      <c r="L533" s="9" t="e">
        <f t="shared" si="108"/>
        <v>#VALUE!</v>
      </c>
      <c r="M533" s="10" t="e">
        <f t="shared" si="109"/>
        <v>#VALUE!</v>
      </c>
      <c r="N533" s="9">
        <f t="shared" si="110"/>
        <v>0</v>
      </c>
      <c r="O533" s="10" t="e">
        <f t="shared" si="111"/>
        <v>#VALUE!</v>
      </c>
      <c r="P533">
        <f t="shared" si="112"/>
        <v>0</v>
      </c>
      <c r="AL533" t="e">
        <v>#VALUE!</v>
      </c>
      <c r="AM533" t="e">
        <v>#VALUE!</v>
      </c>
      <c r="AN533" t="e">
        <v>#VALUE!</v>
      </c>
      <c r="AO533" t="e">
        <f t="shared" si="116"/>
        <v>#VALUE!</v>
      </c>
      <c r="AP533" t="e">
        <f t="shared" si="117"/>
        <v>#VALUE!</v>
      </c>
      <c r="AQ533" t="e">
        <f t="shared" si="113"/>
        <v>#VALUE!</v>
      </c>
      <c r="AR533" t="e">
        <f t="shared" si="114"/>
        <v>#VALUE!</v>
      </c>
      <c r="AS533" t="e">
        <f t="shared" si="115"/>
        <v>#VALUE!</v>
      </c>
    </row>
    <row r="534" spans="1:45" x14ac:dyDescent="0.3">
      <c r="A534">
        <v>41</v>
      </c>
      <c r="B534">
        <v>0</v>
      </c>
      <c r="C534">
        <v>4</v>
      </c>
      <c r="D534">
        <v>3</v>
      </c>
      <c r="E534">
        <v>5</v>
      </c>
      <c r="F534">
        <v>4</v>
      </c>
      <c r="G534" s="9">
        <v>0</v>
      </c>
      <c r="H534">
        <v>1</v>
      </c>
      <c r="I534" s="10">
        <f t="shared" si="105"/>
        <v>1</v>
      </c>
      <c r="J534">
        <f t="shared" si="106"/>
        <v>0</v>
      </c>
      <c r="K534" t="e">
        <f t="shared" si="107"/>
        <v>#VALUE!</v>
      </c>
      <c r="L534" s="9" t="e">
        <f t="shared" si="108"/>
        <v>#VALUE!</v>
      </c>
      <c r="M534" s="10" t="e">
        <f t="shared" si="109"/>
        <v>#VALUE!</v>
      </c>
      <c r="N534" s="9">
        <f t="shared" si="110"/>
        <v>0</v>
      </c>
      <c r="O534" s="10" t="e">
        <f t="shared" si="111"/>
        <v>#VALUE!</v>
      </c>
      <c r="P534">
        <f t="shared" si="112"/>
        <v>0</v>
      </c>
      <c r="AL534" t="e">
        <v>#VALUE!</v>
      </c>
      <c r="AM534" t="e">
        <v>#VALUE!</v>
      </c>
      <c r="AN534" t="e">
        <v>#VALUE!</v>
      </c>
      <c r="AO534" t="e">
        <f t="shared" si="116"/>
        <v>#VALUE!</v>
      </c>
      <c r="AP534" t="e">
        <f t="shared" si="117"/>
        <v>#VALUE!</v>
      </c>
      <c r="AQ534" t="e">
        <f t="shared" si="113"/>
        <v>#VALUE!</v>
      </c>
      <c r="AR534" t="e">
        <f t="shared" si="114"/>
        <v>#VALUE!</v>
      </c>
      <c r="AS534" t="e">
        <f t="shared" si="115"/>
        <v>#VALUE!</v>
      </c>
    </row>
    <row r="535" spans="1:45" x14ac:dyDescent="0.3">
      <c r="A535">
        <v>41</v>
      </c>
      <c r="B535">
        <v>1</v>
      </c>
      <c r="C535">
        <v>1</v>
      </c>
      <c r="D535">
        <v>2</v>
      </c>
      <c r="E535">
        <v>1</v>
      </c>
      <c r="F535">
        <v>1</v>
      </c>
      <c r="G535" s="9">
        <v>1</v>
      </c>
      <c r="H535">
        <v>0</v>
      </c>
      <c r="I535" s="10">
        <f t="shared" si="105"/>
        <v>1</v>
      </c>
      <c r="J535">
        <f t="shared" si="106"/>
        <v>1</v>
      </c>
      <c r="K535" t="e">
        <f t="shared" si="107"/>
        <v>#VALUE!</v>
      </c>
      <c r="L535" s="9" t="e">
        <f t="shared" si="108"/>
        <v>#VALUE!</v>
      </c>
      <c r="M535" s="10" t="e">
        <f t="shared" si="109"/>
        <v>#VALUE!</v>
      </c>
      <c r="N535" s="9">
        <f t="shared" si="110"/>
        <v>0</v>
      </c>
      <c r="O535" s="10" t="e">
        <f t="shared" si="111"/>
        <v>#VALUE!</v>
      </c>
      <c r="P535">
        <f t="shared" si="112"/>
        <v>0</v>
      </c>
      <c r="AL535" t="e">
        <v>#VALUE!</v>
      </c>
      <c r="AM535" t="e">
        <v>#VALUE!</v>
      </c>
      <c r="AN535" t="e">
        <v>#VALUE!</v>
      </c>
      <c r="AO535" t="e">
        <f t="shared" si="116"/>
        <v>#VALUE!</v>
      </c>
      <c r="AP535" t="e">
        <f t="shared" si="117"/>
        <v>#VALUE!</v>
      </c>
      <c r="AQ535" t="e">
        <f t="shared" si="113"/>
        <v>#VALUE!</v>
      </c>
      <c r="AR535" t="e">
        <f t="shared" si="114"/>
        <v>#VALUE!</v>
      </c>
      <c r="AS535" t="e">
        <f t="shared" si="115"/>
        <v>#VALUE!</v>
      </c>
    </row>
    <row r="536" spans="1:45" x14ac:dyDescent="0.3">
      <c r="A536">
        <v>41</v>
      </c>
      <c r="B536">
        <v>1</v>
      </c>
      <c r="C536">
        <v>1</v>
      </c>
      <c r="D536">
        <v>2</v>
      </c>
      <c r="E536">
        <v>3</v>
      </c>
      <c r="F536">
        <v>3</v>
      </c>
      <c r="G536" s="9">
        <v>1</v>
      </c>
      <c r="H536">
        <v>0</v>
      </c>
      <c r="I536" s="10">
        <f t="shared" si="105"/>
        <v>1</v>
      </c>
      <c r="J536">
        <f t="shared" si="106"/>
        <v>1</v>
      </c>
      <c r="K536" t="e">
        <f t="shared" si="107"/>
        <v>#VALUE!</v>
      </c>
      <c r="L536" s="9" t="e">
        <f t="shared" si="108"/>
        <v>#VALUE!</v>
      </c>
      <c r="M536" s="10" t="e">
        <f t="shared" si="109"/>
        <v>#VALUE!</v>
      </c>
      <c r="N536" s="9">
        <f t="shared" si="110"/>
        <v>0</v>
      </c>
      <c r="O536" s="10" t="e">
        <f t="shared" si="111"/>
        <v>#VALUE!</v>
      </c>
      <c r="P536">
        <f t="shared" si="112"/>
        <v>0</v>
      </c>
      <c r="AL536" t="e">
        <v>#VALUE!</v>
      </c>
      <c r="AM536" t="e">
        <v>#VALUE!</v>
      </c>
      <c r="AN536" t="e">
        <v>#VALUE!</v>
      </c>
      <c r="AO536" t="e">
        <f t="shared" si="116"/>
        <v>#VALUE!</v>
      </c>
      <c r="AP536" t="e">
        <f t="shared" si="117"/>
        <v>#VALUE!</v>
      </c>
      <c r="AQ536" t="e">
        <f t="shared" si="113"/>
        <v>#VALUE!</v>
      </c>
      <c r="AR536" t="e">
        <f t="shared" si="114"/>
        <v>#VALUE!</v>
      </c>
      <c r="AS536" t="e">
        <f t="shared" si="115"/>
        <v>#VALUE!</v>
      </c>
    </row>
    <row r="537" spans="1:45" x14ac:dyDescent="0.3">
      <c r="A537">
        <v>41</v>
      </c>
      <c r="B537">
        <v>1</v>
      </c>
      <c r="C537">
        <v>1</v>
      </c>
      <c r="D537">
        <v>2</v>
      </c>
      <c r="E537">
        <v>4</v>
      </c>
      <c r="F537">
        <v>1</v>
      </c>
      <c r="G537" s="9">
        <v>1</v>
      </c>
      <c r="H537">
        <v>0</v>
      </c>
      <c r="I537" s="10">
        <f t="shared" si="105"/>
        <v>1</v>
      </c>
      <c r="J537">
        <f t="shared" si="106"/>
        <v>1</v>
      </c>
      <c r="K537" t="e">
        <f t="shared" si="107"/>
        <v>#VALUE!</v>
      </c>
      <c r="L537" s="9" t="e">
        <f t="shared" si="108"/>
        <v>#VALUE!</v>
      </c>
      <c r="M537" s="10" t="e">
        <f t="shared" si="109"/>
        <v>#VALUE!</v>
      </c>
      <c r="N537" s="9">
        <f t="shared" si="110"/>
        <v>0</v>
      </c>
      <c r="O537" s="10" t="e">
        <f t="shared" si="111"/>
        <v>#VALUE!</v>
      </c>
      <c r="P537">
        <f t="shared" si="112"/>
        <v>0</v>
      </c>
      <c r="AL537" t="e">
        <v>#VALUE!</v>
      </c>
      <c r="AM537" t="e">
        <v>#VALUE!</v>
      </c>
      <c r="AN537" t="e">
        <v>#VALUE!</v>
      </c>
      <c r="AO537" t="e">
        <f t="shared" si="116"/>
        <v>#VALUE!</v>
      </c>
      <c r="AP537" t="e">
        <f t="shared" si="117"/>
        <v>#VALUE!</v>
      </c>
      <c r="AQ537" t="e">
        <f t="shared" si="113"/>
        <v>#VALUE!</v>
      </c>
      <c r="AR537" t="e">
        <f t="shared" si="114"/>
        <v>#VALUE!</v>
      </c>
      <c r="AS537" t="e">
        <f t="shared" si="115"/>
        <v>#VALUE!</v>
      </c>
    </row>
    <row r="538" spans="1:45" x14ac:dyDescent="0.3">
      <c r="A538">
        <v>41</v>
      </c>
      <c r="B538">
        <v>1</v>
      </c>
      <c r="C538">
        <v>2</v>
      </c>
      <c r="D538">
        <v>1</v>
      </c>
      <c r="E538">
        <v>4</v>
      </c>
      <c r="F538">
        <v>3</v>
      </c>
      <c r="G538" s="9">
        <v>1</v>
      </c>
      <c r="H538">
        <v>0</v>
      </c>
      <c r="I538" s="10">
        <f t="shared" si="105"/>
        <v>1</v>
      </c>
      <c r="J538">
        <f t="shared" si="106"/>
        <v>1</v>
      </c>
      <c r="K538" t="e">
        <f t="shared" si="107"/>
        <v>#VALUE!</v>
      </c>
      <c r="L538" s="9" t="e">
        <f t="shared" si="108"/>
        <v>#VALUE!</v>
      </c>
      <c r="M538" s="10" t="e">
        <f t="shared" si="109"/>
        <v>#VALUE!</v>
      </c>
      <c r="N538" s="9">
        <f t="shared" si="110"/>
        <v>0</v>
      </c>
      <c r="O538" s="10" t="e">
        <f t="shared" si="111"/>
        <v>#VALUE!</v>
      </c>
      <c r="P538">
        <f t="shared" si="112"/>
        <v>0</v>
      </c>
      <c r="AL538" t="e">
        <v>#VALUE!</v>
      </c>
      <c r="AM538" t="e">
        <v>#VALUE!</v>
      </c>
      <c r="AN538" t="e">
        <v>#VALUE!</v>
      </c>
      <c r="AO538" t="e">
        <f t="shared" si="116"/>
        <v>#VALUE!</v>
      </c>
      <c r="AP538" t="e">
        <f t="shared" si="117"/>
        <v>#VALUE!</v>
      </c>
      <c r="AQ538" t="e">
        <f t="shared" si="113"/>
        <v>#VALUE!</v>
      </c>
      <c r="AR538" t="e">
        <f t="shared" si="114"/>
        <v>#VALUE!</v>
      </c>
      <c r="AS538" t="e">
        <f t="shared" si="115"/>
        <v>#VALUE!</v>
      </c>
    </row>
    <row r="539" spans="1:45" x14ac:dyDescent="0.3">
      <c r="A539">
        <v>41</v>
      </c>
      <c r="B539">
        <v>1</v>
      </c>
      <c r="C539">
        <v>3</v>
      </c>
      <c r="D539">
        <v>1</v>
      </c>
      <c r="E539">
        <v>4</v>
      </c>
      <c r="F539">
        <v>3</v>
      </c>
      <c r="G539" s="9">
        <v>1</v>
      </c>
      <c r="H539">
        <v>0</v>
      </c>
      <c r="I539" s="10">
        <f t="shared" si="105"/>
        <v>1</v>
      </c>
      <c r="J539">
        <f t="shared" si="106"/>
        <v>1</v>
      </c>
      <c r="K539" t="e">
        <f t="shared" si="107"/>
        <v>#VALUE!</v>
      </c>
      <c r="L539" s="9" t="e">
        <f t="shared" si="108"/>
        <v>#VALUE!</v>
      </c>
      <c r="M539" s="10" t="e">
        <f t="shared" si="109"/>
        <v>#VALUE!</v>
      </c>
      <c r="N539" s="9">
        <f t="shared" si="110"/>
        <v>0</v>
      </c>
      <c r="O539" s="10" t="e">
        <f t="shared" si="111"/>
        <v>#VALUE!</v>
      </c>
      <c r="P539">
        <f t="shared" si="112"/>
        <v>0</v>
      </c>
      <c r="AL539" t="e">
        <v>#VALUE!</v>
      </c>
      <c r="AM539" t="e">
        <v>#VALUE!</v>
      </c>
      <c r="AN539" t="e">
        <v>#VALUE!</v>
      </c>
      <c r="AO539" t="e">
        <f t="shared" si="116"/>
        <v>#VALUE!</v>
      </c>
      <c r="AP539" t="e">
        <f t="shared" si="117"/>
        <v>#VALUE!</v>
      </c>
      <c r="AQ539" t="e">
        <f t="shared" si="113"/>
        <v>#VALUE!</v>
      </c>
      <c r="AR539" t="e">
        <f t="shared" si="114"/>
        <v>#VALUE!</v>
      </c>
      <c r="AS539" t="e">
        <f t="shared" si="115"/>
        <v>#VALUE!</v>
      </c>
    </row>
    <row r="540" spans="1:45" x14ac:dyDescent="0.3">
      <c r="A540">
        <v>41</v>
      </c>
      <c r="B540">
        <v>1</v>
      </c>
      <c r="C540">
        <v>3</v>
      </c>
      <c r="D540">
        <v>2</v>
      </c>
      <c r="E540">
        <v>4</v>
      </c>
      <c r="F540">
        <v>2</v>
      </c>
      <c r="G540" s="9">
        <v>0</v>
      </c>
      <c r="H540">
        <v>1</v>
      </c>
      <c r="I540" s="10">
        <f t="shared" si="105"/>
        <v>1</v>
      </c>
      <c r="J540">
        <f t="shared" si="106"/>
        <v>0</v>
      </c>
      <c r="K540" t="e">
        <f t="shared" si="107"/>
        <v>#VALUE!</v>
      </c>
      <c r="L540" s="9" t="e">
        <f t="shared" si="108"/>
        <v>#VALUE!</v>
      </c>
      <c r="M540" s="10" t="e">
        <f t="shared" si="109"/>
        <v>#VALUE!</v>
      </c>
      <c r="N540" s="9">
        <f t="shared" si="110"/>
        <v>0</v>
      </c>
      <c r="O540" s="10" t="e">
        <f t="shared" si="111"/>
        <v>#VALUE!</v>
      </c>
      <c r="P540">
        <f t="shared" si="112"/>
        <v>0</v>
      </c>
      <c r="AL540" t="e">
        <v>#VALUE!</v>
      </c>
      <c r="AM540" t="e">
        <v>#VALUE!</v>
      </c>
      <c r="AN540" t="e">
        <v>#VALUE!</v>
      </c>
      <c r="AO540" t="e">
        <f t="shared" si="116"/>
        <v>#VALUE!</v>
      </c>
      <c r="AP540" t="e">
        <f t="shared" si="117"/>
        <v>#VALUE!</v>
      </c>
      <c r="AQ540" t="e">
        <f t="shared" si="113"/>
        <v>#VALUE!</v>
      </c>
      <c r="AR540" t="e">
        <f t="shared" si="114"/>
        <v>#VALUE!</v>
      </c>
      <c r="AS540" t="e">
        <f t="shared" si="115"/>
        <v>#VALUE!</v>
      </c>
    </row>
    <row r="541" spans="1:45" x14ac:dyDescent="0.3">
      <c r="A541">
        <v>41</v>
      </c>
      <c r="B541">
        <v>1</v>
      </c>
      <c r="C541">
        <v>3</v>
      </c>
      <c r="D541">
        <v>3</v>
      </c>
      <c r="E541">
        <v>1</v>
      </c>
      <c r="F541">
        <v>1</v>
      </c>
      <c r="G541" s="9">
        <v>1</v>
      </c>
      <c r="H541">
        <v>0</v>
      </c>
      <c r="I541" s="10">
        <f t="shared" si="105"/>
        <v>1</v>
      </c>
      <c r="J541">
        <f t="shared" si="106"/>
        <v>1</v>
      </c>
      <c r="K541" t="e">
        <f t="shared" si="107"/>
        <v>#VALUE!</v>
      </c>
      <c r="L541" s="9" t="e">
        <f t="shared" si="108"/>
        <v>#VALUE!</v>
      </c>
      <c r="M541" s="10" t="e">
        <f t="shared" si="109"/>
        <v>#VALUE!</v>
      </c>
      <c r="N541" s="9">
        <f t="shared" si="110"/>
        <v>0</v>
      </c>
      <c r="O541" s="10" t="e">
        <f t="shared" si="111"/>
        <v>#VALUE!</v>
      </c>
      <c r="P541">
        <f t="shared" si="112"/>
        <v>0</v>
      </c>
      <c r="AL541" t="e">
        <v>#VALUE!</v>
      </c>
      <c r="AM541" t="e">
        <v>#VALUE!</v>
      </c>
      <c r="AN541" t="e">
        <v>#VALUE!</v>
      </c>
      <c r="AO541" t="e">
        <f t="shared" si="116"/>
        <v>#VALUE!</v>
      </c>
      <c r="AP541" t="e">
        <f t="shared" si="117"/>
        <v>#VALUE!</v>
      </c>
      <c r="AQ541" t="e">
        <f t="shared" si="113"/>
        <v>#VALUE!</v>
      </c>
      <c r="AR541" t="e">
        <f t="shared" si="114"/>
        <v>#VALUE!</v>
      </c>
      <c r="AS541" t="e">
        <f t="shared" si="115"/>
        <v>#VALUE!</v>
      </c>
    </row>
    <row r="542" spans="1:45" x14ac:dyDescent="0.3">
      <c r="A542">
        <v>41</v>
      </c>
      <c r="B542">
        <v>1</v>
      </c>
      <c r="C542">
        <v>3</v>
      </c>
      <c r="D542">
        <v>3</v>
      </c>
      <c r="E542">
        <v>2</v>
      </c>
      <c r="F542">
        <v>2</v>
      </c>
      <c r="G542" s="9">
        <v>0</v>
      </c>
      <c r="H542">
        <v>1</v>
      </c>
      <c r="I542" s="10">
        <f t="shared" si="105"/>
        <v>1</v>
      </c>
      <c r="J542">
        <f t="shared" si="106"/>
        <v>0</v>
      </c>
      <c r="K542" t="e">
        <f t="shared" si="107"/>
        <v>#VALUE!</v>
      </c>
      <c r="L542" s="9" t="e">
        <f t="shared" si="108"/>
        <v>#VALUE!</v>
      </c>
      <c r="M542" s="10" t="e">
        <f t="shared" si="109"/>
        <v>#VALUE!</v>
      </c>
      <c r="N542" s="9">
        <f t="shared" si="110"/>
        <v>0</v>
      </c>
      <c r="O542" s="10" t="e">
        <f t="shared" si="111"/>
        <v>#VALUE!</v>
      </c>
      <c r="P542">
        <f t="shared" si="112"/>
        <v>0</v>
      </c>
      <c r="AL542" t="e">
        <v>#VALUE!</v>
      </c>
      <c r="AM542" t="e">
        <v>#VALUE!</v>
      </c>
      <c r="AN542" t="e">
        <v>#VALUE!</v>
      </c>
      <c r="AO542" t="e">
        <f t="shared" si="116"/>
        <v>#VALUE!</v>
      </c>
      <c r="AP542" t="e">
        <f t="shared" si="117"/>
        <v>#VALUE!</v>
      </c>
      <c r="AQ542" t="e">
        <f t="shared" si="113"/>
        <v>#VALUE!</v>
      </c>
      <c r="AR542" t="e">
        <f t="shared" si="114"/>
        <v>#VALUE!</v>
      </c>
      <c r="AS542" t="e">
        <f t="shared" si="115"/>
        <v>#VALUE!</v>
      </c>
    </row>
    <row r="543" spans="1:45" x14ac:dyDescent="0.3">
      <c r="A543">
        <v>41</v>
      </c>
      <c r="B543">
        <v>1</v>
      </c>
      <c r="C543">
        <v>3</v>
      </c>
      <c r="D543">
        <v>3</v>
      </c>
      <c r="E543">
        <v>2</v>
      </c>
      <c r="F543">
        <v>4</v>
      </c>
      <c r="G543" s="9">
        <v>1</v>
      </c>
      <c r="H543">
        <v>1</v>
      </c>
      <c r="I543" s="10">
        <f t="shared" si="105"/>
        <v>2</v>
      </c>
      <c r="J543">
        <f t="shared" si="106"/>
        <v>0.5</v>
      </c>
      <c r="K543" t="e">
        <f t="shared" si="107"/>
        <v>#VALUE!</v>
      </c>
      <c r="L543" s="9" t="e">
        <f t="shared" si="108"/>
        <v>#VALUE!</v>
      </c>
      <c r="M543" s="10" t="e">
        <f t="shared" si="109"/>
        <v>#VALUE!</v>
      </c>
      <c r="N543" s="9">
        <f t="shared" si="110"/>
        <v>0</v>
      </c>
      <c r="O543" s="10" t="e">
        <f t="shared" si="111"/>
        <v>#VALUE!</v>
      </c>
      <c r="P543">
        <f t="shared" si="112"/>
        <v>0</v>
      </c>
      <c r="AL543" t="e">
        <v>#VALUE!</v>
      </c>
      <c r="AM543" t="e">
        <v>#VALUE!</v>
      </c>
      <c r="AN543" t="e">
        <v>#VALUE!</v>
      </c>
      <c r="AO543" t="e">
        <f t="shared" si="116"/>
        <v>#VALUE!</v>
      </c>
      <c r="AP543" t="e">
        <f t="shared" si="117"/>
        <v>#VALUE!</v>
      </c>
      <c r="AQ543" t="e">
        <f t="shared" si="113"/>
        <v>#VALUE!</v>
      </c>
      <c r="AR543" t="e">
        <f t="shared" si="114"/>
        <v>#VALUE!</v>
      </c>
      <c r="AS543" t="e">
        <f t="shared" si="115"/>
        <v>#VALUE!</v>
      </c>
    </row>
    <row r="544" spans="1:45" x14ac:dyDescent="0.3">
      <c r="A544">
        <v>41</v>
      </c>
      <c r="B544">
        <v>1</v>
      </c>
      <c r="C544">
        <v>3</v>
      </c>
      <c r="D544">
        <v>3</v>
      </c>
      <c r="E544">
        <v>5</v>
      </c>
      <c r="F544">
        <v>2</v>
      </c>
      <c r="G544" s="9">
        <v>1</v>
      </c>
      <c r="H544">
        <v>0</v>
      </c>
      <c r="I544" s="10">
        <f t="shared" si="105"/>
        <v>1</v>
      </c>
      <c r="J544">
        <f t="shared" si="106"/>
        <v>1</v>
      </c>
      <c r="K544" t="e">
        <f t="shared" si="107"/>
        <v>#VALUE!</v>
      </c>
      <c r="L544" s="9" t="e">
        <f t="shared" si="108"/>
        <v>#VALUE!</v>
      </c>
      <c r="M544" s="10" t="e">
        <f t="shared" si="109"/>
        <v>#VALUE!</v>
      </c>
      <c r="N544" s="9">
        <f t="shared" si="110"/>
        <v>0</v>
      </c>
      <c r="O544" s="10" t="e">
        <f t="shared" si="111"/>
        <v>#VALUE!</v>
      </c>
      <c r="P544">
        <f t="shared" si="112"/>
        <v>0</v>
      </c>
      <c r="AL544" t="e">
        <v>#VALUE!</v>
      </c>
      <c r="AM544" t="e">
        <v>#VALUE!</v>
      </c>
      <c r="AN544" t="e">
        <v>#VALUE!</v>
      </c>
      <c r="AO544" t="e">
        <f t="shared" si="116"/>
        <v>#VALUE!</v>
      </c>
      <c r="AP544" t="e">
        <f t="shared" si="117"/>
        <v>#VALUE!</v>
      </c>
      <c r="AQ544" t="e">
        <f t="shared" si="113"/>
        <v>#VALUE!</v>
      </c>
      <c r="AR544" t="e">
        <f t="shared" si="114"/>
        <v>#VALUE!</v>
      </c>
      <c r="AS544" t="e">
        <f t="shared" si="115"/>
        <v>#VALUE!</v>
      </c>
    </row>
    <row r="545" spans="1:45" x14ac:dyDescent="0.3">
      <c r="A545">
        <v>41</v>
      </c>
      <c r="B545">
        <v>1</v>
      </c>
      <c r="C545">
        <v>4</v>
      </c>
      <c r="D545">
        <v>1</v>
      </c>
      <c r="E545">
        <v>4</v>
      </c>
      <c r="F545">
        <v>3</v>
      </c>
      <c r="G545" s="9">
        <v>1</v>
      </c>
      <c r="H545">
        <v>0</v>
      </c>
      <c r="I545" s="10">
        <f t="shared" si="105"/>
        <v>1</v>
      </c>
      <c r="J545">
        <f t="shared" si="106"/>
        <v>1</v>
      </c>
      <c r="K545" t="e">
        <f t="shared" si="107"/>
        <v>#VALUE!</v>
      </c>
      <c r="L545" s="9" t="e">
        <f t="shared" si="108"/>
        <v>#VALUE!</v>
      </c>
      <c r="M545" s="10" t="e">
        <f t="shared" si="109"/>
        <v>#VALUE!</v>
      </c>
      <c r="N545" s="9">
        <f t="shared" si="110"/>
        <v>0</v>
      </c>
      <c r="O545" s="10" t="e">
        <f t="shared" si="111"/>
        <v>#VALUE!</v>
      </c>
      <c r="P545">
        <f t="shared" si="112"/>
        <v>0</v>
      </c>
      <c r="AL545" t="e">
        <v>#VALUE!</v>
      </c>
      <c r="AM545" t="e">
        <v>#VALUE!</v>
      </c>
      <c r="AN545" t="e">
        <v>#VALUE!</v>
      </c>
      <c r="AO545" t="e">
        <f t="shared" si="116"/>
        <v>#VALUE!</v>
      </c>
      <c r="AP545" t="e">
        <f t="shared" si="117"/>
        <v>#VALUE!</v>
      </c>
      <c r="AQ545" t="e">
        <f t="shared" si="113"/>
        <v>#VALUE!</v>
      </c>
      <c r="AR545" t="e">
        <f t="shared" si="114"/>
        <v>#VALUE!</v>
      </c>
      <c r="AS545" t="e">
        <f t="shared" si="115"/>
        <v>#VALUE!</v>
      </c>
    </row>
    <row r="546" spans="1:45" x14ac:dyDescent="0.3">
      <c r="A546">
        <v>41</v>
      </c>
      <c r="B546">
        <v>1</v>
      </c>
      <c r="C546">
        <v>4</v>
      </c>
      <c r="D546">
        <v>2</v>
      </c>
      <c r="E546">
        <v>1</v>
      </c>
      <c r="F546">
        <v>3</v>
      </c>
      <c r="G546" s="9">
        <v>0</v>
      </c>
      <c r="H546">
        <v>1</v>
      </c>
      <c r="I546" s="10">
        <f t="shared" si="105"/>
        <v>1</v>
      </c>
      <c r="J546">
        <f t="shared" si="106"/>
        <v>0</v>
      </c>
      <c r="K546" t="e">
        <f t="shared" si="107"/>
        <v>#VALUE!</v>
      </c>
      <c r="L546" s="9" t="e">
        <f t="shared" si="108"/>
        <v>#VALUE!</v>
      </c>
      <c r="M546" s="10" t="e">
        <f t="shared" si="109"/>
        <v>#VALUE!</v>
      </c>
      <c r="N546" s="9">
        <f t="shared" si="110"/>
        <v>0</v>
      </c>
      <c r="O546" s="10" t="e">
        <f t="shared" si="111"/>
        <v>#VALUE!</v>
      </c>
      <c r="P546">
        <f t="shared" si="112"/>
        <v>0</v>
      </c>
      <c r="AL546" t="e">
        <v>#VALUE!</v>
      </c>
      <c r="AM546" t="e">
        <v>#VALUE!</v>
      </c>
      <c r="AN546" t="e">
        <v>#VALUE!</v>
      </c>
      <c r="AO546" t="e">
        <f t="shared" si="116"/>
        <v>#VALUE!</v>
      </c>
      <c r="AP546" t="e">
        <f t="shared" si="117"/>
        <v>#VALUE!</v>
      </c>
      <c r="AQ546" t="e">
        <f t="shared" si="113"/>
        <v>#VALUE!</v>
      </c>
      <c r="AR546" t="e">
        <f t="shared" si="114"/>
        <v>#VALUE!</v>
      </c>
      <c r="AS546" t="e">
        <f t="shared" si="115"/>
        <v>#VALUE!</v>
      </c>
    </row>
    <row r="547" spans="1:45" x14ac:dyDescent="0.3">
      <c r="A547">
        <v>41</v>
      </c>
      <c r="B547">
        <v>1</v>
      </c>
      <c r="C547">
        <v>4</v>
      </c>
      <c r="D547">
        <v>2</v>
      </c>
      <c r="E547">
        <v>1</v>
      </c>
      <c r="F547">
        <v>4</v>
      </c>
      <c r="G547" s="9">
        <v>1</v>
      </c>
      <c r="H547">
        <v>0</v>
      </c>
      <c r="I547" s="10">
        <f t="shared" si="105"/>
        <v>1</v>
      </c>
      <c r="J547">
        <f t="shared" si="106"/>
        <v>1</v>
      </c>
      <c r="K547" t="e">
        <f t="shared" si="107"/>
        <v>#VALUE!</v>
      </c>
      <c r="L547" s="9" t="e">
        <f t="shared" si="108"/>
        <v>#VALUE!</v>
      </c>
      <c r="M547" s="10" t="e">
        <f t="shared" si="109"/>
        <v>#VALUE!</v>
      </c>
      <c r="N547" s="9">
        <f t="shared" si="110"/>
        <v>0</v>
      </c>
      <c r="O547" s="10" t="e">
        <f t="shared" si="111"/>
        <v>#VALUE!</v>
      </c>
      <c r="P547">
        <f t="shared" si="112"/>
        <v>0</v>
      </c>
      <c r="AL547" t="e">
        <v>#VALUE!</v>
      </c>
      <c r="AM547" t="e">
        <v>#VALUE!</v>
      </c>
      <c r="AN547" t="e">
        <v>#VALUE!</v>
      </c>
      <c r="AO547" t="e">
        <f t="shared" si="116"/>
        <v>#VALUE!</v>
      </c>
      <c r="AP547" t="e">
        <f t="shared" si="117"/>
        <v>#VALUE!</v>
      </c>
      <c r="AQ547" t="e">
        <f t="shared" si="113"/>
        <v>#VALUE!</v>
      </c>
      <c r="AR547" t="e">
        <f t="shared" si="114"/>
        <v>#VALUE!</v>
      </c>
      <c r="AS547" t="e">
        <f t="shared" si="115"/>
        <v>#VALUE!</v>
      </c>
    </row>
    <row r="548" spans="1:45" x14ac:dyDescent="0.3">
      <c r="A548">
        <v>42</v>
      </c>
      <c r="B548">
        <v>0</v>
      </c>
      <c r="C548">
        <v>2</v>
      </c>
      <c r="D548">
        <v>1</v>
      </c>
      <c r="E548">
        <v>2</v>
      </c>
      <c r="F548">
        <v>1</v>
      </c>
      <c r="G548" s="9">
        <v>0</v>
      </c>
      <c r="H548">
        <v>1</v>
      </c>
      <c r="I548" s="10">
        <f t="shared" si="105"/>
        <v>1</v>
      </c>
      <c r="J548">
        <f t="shared" si="106"/>
        <v>0</v>
      </c>
      <c r="K548" t="e">
        <f t="shared" si="107"/>
        <v>#VALUE!</v>
      </c>
      <c r="L548" s="9" t="e">
        <f t="shared" si="108"/>
        <v>#VALUE!</v>
      </c>
      <c r="M548" s="10" t="e">
        <f t="shared" si="109"/>
        <v>#VALUE!</v>
      </c>
      <c r="N548" s="9">
        <f t="shared" si="110"/>
        <v>0</v>
      </c>
      <c r="O548" s="10" t="e">
        <f t="shared" si="111"/>
        <v>#VALUE!</v>
      </c>
      <c r="P548">
        <f t="shared" si="112"/>
        <v>0</v>
      </c>
      <c r="AL548" t="e">
        <v>#VALUE!</v>
      </c>
      <c r="AM548" t="e">
        <v>#VALUE!</v>
      </c>
      <c r="AN548" t="e">
        <v>#VALUE!</v>
      </c>
      <c r="AO548" t="e">
        <f t="shared" si="116"/>
        <v>#VALUE!</v>
      </c>
      <c r="AP548" t="e">
        <f t="shared" si="117"/>
        <v>#VALUE!</v>
      </c>
      <c r="AQ548" t="e">
        <f t="shared" si="113"/>
        <v>#VALUE!</v>
      </c>
      <c r="AR548" t="e">
        <f t="shared" si="114"/>
        <v>#VALUE!</v>
      </c>
      <c r="AS548" t="e">
        <f t="shared" si="115"/>
        <v>#VALUE!</v>
      </c>
    </row>
    <row r="549" spans="1:45" x14ac:dyDescent="0.3">
      <c r="A549">
        <v>42</v>
      </c>
      <c r="B549">
        <v>0</v>
      </c>
      <c r="C549">
        <v>2</v>
      </c>
      <c r="D549">
        <v>1</v>
      </c>
      <c r="E549">
        <v>5</v>
      </c>
      <c r="F549">
        <v>3</v>
      </c>
      <c r="G549" s="9">
        <v>0</v>
      </c>
      <c r="H549">
        <v>2</v>
      </c>
      <c r="I549" s="10">
        <f t="shared" si="105"/>
        <v>2</v>
      </c>
      <c r="J549">
        <f t="shared" si="106"/>
        <v>0</v>
      </c>
      <c r="K549" t="e">
        <f t="shared" si="107"/>
        <v>#VALUE!</v>
      </c>
      <c r="L549" s="9" t="e">
        <f t="shared" si="108"/>
        <v>#VALUE!</v>
      </c>
      <c r="M549" s="10" t="e">
        <f t="shared" si="109"/>
        <v>#VALUE!</v>
      </c>
      <c r="N549" s="9">
        <f t="shared" si="110"/>
        <v>0</v>
      </c>
      <c r="O549" s="10" t="e">
        <f t="shared" si="111"/>
        <v>#VALUE!</v>
      </c>
      <c r="P549">
        <f t="shared" si="112"/>
        <v>0</v>
      </c>
      <c r="AL549" t="e">
        <v>#VALUE!</v>
      </c>
      <c r="AM549" t="e">
        <v>#VALUE!</v>
      </c>
      <c r="AN549" t="e">
        <v>#VALUE!</v>
      </c>
      <c r="AO549" t="e">
        <f t="shared" si="116"/>
        <v>#VALUE!</v>
      </c>
      <c r="AP549" t="e">
        <f t="shared" si="117"/>
        <v>#VALUE!</v>
      </c>
      <c r="AQ549" t="e">
        <f t="shared" si="113"/>
        <v>#VALUE!</v>
      </c>
      <c r="AR549" t="e">
        <f t="shared" si="114"/>
        <v>#VALUE!</v>
      </c>
      <c r="AS549" t="e">
        <f t="shared" si="115"/>
        <v>#VALUE!</v>
      </c>
    </row>
    <row r="550" spans="1:45" x14ac:dyDescent="0.3">
      <c r="A550">
        <v>42</v>
      </c>
      <c r="B550">
        <v>0</v>
      </c>
      <c r="C550">
        <v>3</v>
      </c>
      <c r="D550">
        <v>2</v>
      </c>
      <c r="E550">
        <v>1</v>
      </c>
      <c r="F550">
        <v>4</v>
      </c>
      <c r="G550" s="9">
        <v>0</v>
      </c>
      <c r="H550">
        <v>1</v>
      </c>
      <c r="I550" s="10">
        <f t="shared" si="105"/>
        <v>1</v>
      </c>
      <c r="J550">
        <f t="shared" si="106"/>
        <v>0</v>
      </c>
      <c r="K550" t="e">
        <f t="shared" si="107"/>
        <v>#VALUE!</v>
      </c>
      <c r="L550" s="9" t="e">
        <f t="shared" si="108"/>
        <v>#VALUE!</v>
      </c>
      <c r="M550" s="10" t="e">
        <f t="shared" si="109"/>
        <v>#VALUE!</v>
      </c>
      <c r="N550" s="9">
        <f t="shared" si="110"/>
        <v>0</v>
      </c>
      <c r="O550" s="10" t="e">
        <f t="shared" si="111"/>
        <v>#VALUE!</v>
      </c>
      <c r="P550">
        <f t="shared" si="112"/>
        <v>0</v>
      </c>
      <c r="AL550" t="e">
        <v>#VALUE!</v>
      </c>
      <c r="AM550" t="e">
        <v>#VALUE!</v>
      </c>
      <c r="AN550" t="e">
        <v>#VALUE!</v>
      </c>
      <c r="AO550" t="e">
        <f t="shared" si="116"/>
        <v>#VALUE!</v>
      </c>
      <c r="AP550" t="e">
        <f t="shared" si="117"/>
        <v>#VALUE!</v>
      </c>
      <c r="AQ550" t="e">
        <f t="shared" si="113"/>
        <v>#VALUE!</v>
      </c>
      <c r="AR550" t="e">
        <f t="shared" si="114"/>
        <v>#VALUE!</v>
      </c>
      <c r="AS550" t="e">
        <f t="shared" si="115"/>
        <v>#VALUE!</v>
      </c>
    </row>
    <row r="551" spans="1:45" x14ac:dyDescent="0.3">
      <c r="A551">
        <v>42</v>
      </c>
      <c r="B551">
        <v>0</v>
      </c>
      <c r="C551">
        <v>3</v>
      </c>
      <c r="D551">
        <v>2</v>
      </c>
      <c r="E551">
        <v>3</v>
      </c>
      <c r="F551">
        <v>1</v>
      </c>
      <c r="G551" s="9">
        <v>0</v>
      </c>
      <c r="H551">
        <v>1</v>
      </c>
      <c r="I551" s="10">
        <f t="shared" si="105"/>
        <v>1</v>
      </c>
      <c r="J551">
        <f t="shared" si="106"/>
        <v>0</v>
      </c>
      <c r="K551" t="e">
        <f t="shared" si="107"/>
        <v>#VALUE!</v>
      </c>
      <c r="L551" s="9" t="e">
        <f t="shared" si="108"/>
        <v>#VALUE!</v>
      </c>
      <c r="M551" s="10" t="e">
        <f t="shared" si="109"/>
        <v>#VALUE!</v>
      </c>
      <c r="N551" s="9">
        <f t="shared" si="110"/>
        <v>0</v>
      </c>
      <c r="O551" s="10" t="e">
        <f t="shared" si="111"/>
        <v>#VALUE!</v>
      </c>
      <c r="P551">
        <f t="shared" si="112"/>
        <v>0</v>
      </c>
      <c r="AL551" t="e">
        <v>#VALUE!</v>
      </c>
      <c r="AM551" t="e">
        <v>#VALUE!</v>
      </c>
      <c r="AN551" t="e">
        <v>#VALUE!</v>
      </c>
      <c r="AO551" t="e">
        <f t="shared" si="116"/>
        <v>#VALUE!</v>
      </c>
      <c r="AP551" t="e">
        <f t="shared" si="117"/>
        <v>#VALUE!</v>
      </c>
      <c r="AQ551" t="e">
        <f t="shared" si="113"/>
        <v>#VALUE!</v>
      </c>
      <c r="AR551" t="e">
        <f t="shared" si="114"/>
        <v>#VALUE!</v>
      </c>
      <c r="AS551" t="e">
        <f t="shared" si="115"/>
        <v>#VALUE!</v>
      </c>
    </row>
    <row r="552" spans="1:45" x14ac:dyDescent="0.3">
      <c r="A552">
        <v>42</v>
      </c>
      <c r="B552">
        <v>0</v>
      </c>
      <c r="C552">
        <v>3</v>
      </c>
      <c r="D552">
        <v>2</v>
      </c>
      <c r="E552">
        <v>5</v>
      </c>
      <c r="F552">
        <v>3</v>
      </c>
      <c r="G552" s="9">
        <v>0</v>
      </c>
      <c r="H552">
        <v>1</v>
      </c>
      <c r="I552" s="10">
        <f t="shared" si="105"/>
        <v>1</v>
      </c>
      <c r="J552">
        <f t="shared" si="106"/>
        <v>0</v>
      </c>
      <c r="K552" t="e">
        <f t="shared" si="107"/>
        <v>#VALUE!</v>
      </c>
      <c r="L552" s="9" t="e">
        <f t="shared" si="108"/>
        <v>#VALUE!</v>
      </c>
      <c r="M552" s="10" t="e">
        <f t="shared" si="109"/>
        <v>#VALUE!</v>
      </c>
      <c r="N552" s="9">
        <f t="shared" si="110"/>
        <v>0</v>
      </c>
      <c r="O552" s="10" t="e">
        <f t="shared" si="111"/>
        <v>#VALUE!</v>
      </c>
      <c r="P552">
        <f t="shared" si="112"/>
        <v>0</v>
      </c>
      <c r="AL552" t="e">
        <v>#VALUE!</v>
      </c>
      <c r="AM552" t="e">
        <v>#VALUE!</v>
      </c>
      <c r="AN552" t="e">
        <v>#VALUE!</v>
      </c>
      <c r="AO552" t="e">
        <f t="shared" si="116"/>
        <v>#VALUE!</v>
      </c>
      <c r="AP552" t="e">
        <f t="shared" si="117"/>
        <v>#VALUE!</v>
      </c>
      <c r="AQ552" t="e">
        <f t="shared" si="113"/>
        <v>#VALUE!</v>
      </c>
      <c r="AR552" t="e">
        <f t="shared" si="114"/>
        <v>#VALUE!</v>
      </c>
      <c r="AS552" t="e">
        <f t="shared" si="115"/>
        <v>#VALUE!</v>
      </c>
    </row>
    <row r="553" spans="1:45" x14ac:dyDescent="0.3">
      <c r="A553">
        <v>42</v>
      </c>
      <c r="B553">
        <v>0</v>
      </c>
      <c r="C553">
        <v>3</v>
      </c>
      <c r="D553">
        <v>3</v>
      </c>
      <c r="E553">
        <v>1</v>
      </c>
      <c r="F553">
        <v>1</v>
      </c>
      <c r="G553" s="9">
        <v>0</v>
      </c>
      <c r="H553">
        <v>1</v>
      </c>
      <c r="I553" s="10">
        <f t="shared" si="105"/>
        <v>1</v>
      </c>
      <c r="J553">
        <f t="shared" si="106"/>
        <v>0</v>
      </c>
      <c r="K553" t="e">
        <f t="shared" si="107"/>
        <v>#VALUE!</v>
      </c>
      <c r="L553" s="9" t="e">
        <f t="shared" si="108"/>
        <v>#VALUE!</v>
      </c>
      <c r="M553" s="10" t="e">
        <f t="shared" si="109"/>
        <v>#VALUE!</v>
      </c>
      <c r="N553" s="9">
        <f t="shared" si="110"/>
        <v>0</v>
      </c>
      <c r="O553" s="10" t="e">
        <f t="shared" si="111"/>
        <v>#VALUE!</v>
      </c>
      <c r="P553">
        <f t="shared" si="112"/>
        <v>0</v>
      </c>
      <c r="AL553" t="e">
        <v>#VALUE!</v>
      </c>
      <c r="AM553" t="e">
        <v>#VALUE!</v>
      </c>
      <c r="AN553" t="e">
        <v>#VALUE!</v>
      </c>
      <c r="AO553" t="e">
        <f t="shared" si="116"/>
        <v>#VALUE!</v>
      </c>
      <c r="AP553" t="e">
        <f t="shared" si="117"/>
        <v>#VALUE!</v>
      </c>
      <c r="AQ553" t="e">
        <f t="shared" si="113"/>
        <v>#VALUE!</v>
      </c>
      <c r="AR553" t="e">
        <f t="shared" si="114"/>
        <v>#VALUE!</v>
      </c>
      <c r="AS553" t="e">
        <f t="shared" si="115"/>
        <v>#VALUE!</v>
      </c>
    </row>
    <row r="554" spans="1:45" x14ac:dyDescent="0.3">
      <c r="A554">
        <v>42</v>
      </c>
      <c r="B554">
        <v>0</v>
      </c>
      <c r="C554">
        <v>3</v>
      </c>
      <c r="D554">
        <v>3</v>
      </c>
      <c r="E554">
        <v>1</v>
      </c>
      <c r="F554">
        <v>4</v>
      </c>
      <c r="G554" s="9">
        <v>0</v>
      </c>
      <c r="H554">
        <v>1</v>
      </c>
      <c r="I554" s="10">
        <f t="shared" si="105"/>
        <v>1</v>
      </c>
      <c r="J554">
        <f t="shared" si="106"/>
        <v>0</v>
      </c>
      <c r="K554" t="e">
        <f t="shared" si="107"/>
        <v>#VALUE!</v>
      </c>
      <c r="L554" s="9" t="e">
        <f t="shared" si="108"/>
        <v>#VALUE!</v>
      </c>
      <c r="M554" s="10" t="e">
        <f t="shared" si="109"/>
        <v>#VALUE!</v>
      </c>
      <c r="N554" s="9">
        <f t="shared" si="110"/>
        <v>0</v>
      </c>
      <c r="O554" s="10" t="e">
        <f t="shared" si="111"/>
        <v>#VALUE!</v>
      </c>
      <c r="P554">
        <f t="shared" si="112"/>
        <v>0</v>
      </c>
      <c r="AL554" t="e">
        <v>#VALUE!</v>
      </c>
      <c r="AM554" t="e">
        <v>#VALUE!</v>
      </c>
      <c r="AN554" t="e">
        <v>#VALUE!</v>
      </c>
      <c r="AO554" t="e">
        <f t="shared" si="116"/>
        <v>#VALUE!</v>
      </c>
      <c r="AP554" t="e">
        <f t="shared" si="117"/>
        <v>#VALUE!</v>
      </c>
      <c r="AQ554" t="e">
        <f t="shared" si="113"/>
        <v>#VALUE!</v>
      </c>
      <c r="AR554" t="e">
        <f t="shared" si="114"/>
        <v>#VALUE!</v>
      </c>
      <c r="AS554" t="e">
        <f t="shared" si="115"/>
        <v>#VALUE!</v>
      </c>
    </row>
    <row r="555" spans="1:45" x14ac:dyDescent="0.3">
      <c r="A555">
        <v>42</v>
      </c>
      <c r="B555">
        <v>0</v>
      </c>
      <c r="C555">
        <v>4</v>
      </c>
      <c r="D555">
        <v>1</v>
      </c>
      <c r="E555">
        <v>4</v>
      </c>
      <c r="F555">
        <v>1</v>
      </c>
      <c r="G555" s="9">
        <v>0</v>
      </c>
      <c r="H555">
        <v>1</v>
      </c>
      <c r="I555" s="10">
        <f t="shared" si="105"/>
        <v>1</v>
      </c>
      <c r="J555">
        <f t="shared" si="106"/>
        <v>0</v>
      </c>
      <c r="K555" t="e">
        <f t="shared" si="107"/>
        <v>#VALUE!</v>
      </c>
      <c r="L555" s="9" t="e">
        <f t="shared" si="108"/>
        <v>#VALUE!</v>
      </c>
      <c r="M555" s="10" t="e">
        <f t="shared" si="109"/>
        <v>#VALUE!</v>
      </c>
      <c r="N555" s="9">
        <f t="shared" si="110"/>
        <v>0</v>
      </c>
      <c r="O555" s="10" t="e">
        <f t="shared" si="111"/>
        <v>#VALUE!</v>
      </c>
      <c r="P555">
        <f t="shared" si="112"/>
        <v>0</v>
      </c>
      <c r="AL555" t="e">
        <v>#VALUE!</v>
      </c>
      <c r="AM555" t="e">
        <v>#VALUE!</v>
      </c>
      <c r="AN555" t="e">
        <v>#VALUE!</v>
      </c>
      <c r="AO555" t="e">
        <f t="shared" si="116"/>
        <v>#VALUE!</v>
      </c>
      <c r="AP555" t="e">
        <f t="shared" si="117"/>
        <v>#VALUE!</v>
      </c>
      <c r="AQ555" t="e">
        <f t="shared" si="113"/>
        <v>#VALUE!</v>
      </c>
      <c r="AR555" t="e">
        <f t="shared" si="114"/>
        <v>#VALUE!</v>
      </c>
      <c r="AS555" t="e">
        <f t="shared" si="115"/>
        <v>#VALUE!</v>
      </c>
    </row>
    <row r="556" spans="1:45" x14ac:dyDescent="0.3">
      <c r="A556">
        <v>42</v>
      </c>
      <c r="B556">
        <v>0</v>
      </c>
      <c r="C556">
        <v>4</v>
      </c>
      <c r="D556">
        <v>2</v>
      </c>
      <c r="E556">
        <v>1</v>
      </c>
      <c r="F556">
        <v>1</v>
      </c>
      <c r="G556" s="9">
        <v>0</v>
      </c>
      <c r="H556">
        <v>1</v>
      </c>
      <c r="I556" s="10">
        <f t="shared" si="105"/>
        <v>1</v>
      </c>
      <c r="J556">
        <f t="shared" si="106"/>
        <v>0</v>
      </c>
      <c r="K556" t="e">
        <f t="shared" si="107"/>
        <v>#VALUE!</v>
      </c>
      <c r="L556" s="9" t="e">
        <f t="shared" si="108"/>
        <v>#VALUE!</v>
      </c>
      <c r="M556" s="10" t="e">
        <f t="shared" si="109"/>
        <v>#VALUE!</v>
      </c>
      <c r="N556" s="9">
        <f t="shared" si="110"/>
        <v>0</v>
      </c>
      <c r="O556" s="10" t="e">
        <f t="shared" si="111"/>
        <v>#VALUE!</v>
      </c>
      <c r="P556">
        <f t="shared" si="112"/>
        <v>0</v>
      </c>
      <c r="AL556" t="e">
        <v>#VALUE!</v>
      </c>
      <c r="AM556" t="e">
        <v>#VALUE!</v>
      </c>
      <c r="AN556" t="e">
        <v>#VALUE!</v>
      </c>
      <c r="AO556" t="e">
        <f t="shared" si="116"/>
        <v>#VALUE!</v>
      </c>
      <c r="AP556" t="e">
        <f t="shared" si="117"/>
        <v>#VALUE!</v>
      </c>
      <c r="AQ556" t="e">
        <f t="shared" si="113"/>
        <v>#VALUE!</v>
      </c>
      <c r="AR556" t="e">
        <f t="shared" si="114"/>
        <v>#VALUE!</v>
      </c>
      <c r="AS556" t="e">
        <f t="shared" si="115"/>
        <v>#VALUE!</v>
      </c>
    </row>
    <row r="557" spans="1:45" x14ac:dyDescent="0.3">
      <c r="A557">
        <v>42</v>
      </c>
      <c r="B557">
        <v>0</v>
      </c>
      <c r="C557">
        <v>4</v>
      </c>
      <c r="D557">
        <v>2</v>
      </c>
      <c r="E557">
        <v>2</v>
      </c>
      <c r="F557">
        <v>4</v>
      </c>
      <c r="G557" s="9">
        <v>0</v>
      </c>
      <c r="H557">
        <v>1</v>
      </c>
      <c r="I557" s="10">
        <f t="shared" si="105"/>
        <v>1</v>
      </c>
      <c r="J557">
        <f t="shared" si="106"/>
        <v>0</v>
      </c>
      <c r="K557" t="e">
        <f t="shared" si="107"/>
        <v>#VALUE!</v>
      </c>
      <c r="L557" s="9" t="e">
        <f t="shared" si="108"/>
        <v>#VALUE!</v>
      </c>
      <c r="M557" s="10" t="e">
        <f t="shared" si="109"/>
        <v>#VALUE!</v>
      </c>
      <c r="N557" s="9">
        <f t="shared" si="110"/>
        <v>0</v>
      </c>
      <c r="O557" s="10" t="e">
        <f t="shared" si="111"/>
        <v>#VALUE!</v>
      </c>
      <c r="P557">
        <f t="shared" si="112"/>
        <v>0</v>
      </c>
      <c r="AL557" t="e">
        <v>#VALUE!</v>
      </c>
      <c r="AM557" t="e">
        <v>#VALUE!</v>
      </c>
      <c r="AN557" t="e">
        <v>#VALUE!</v>
      </c>
      <c r="AO557" t="e">
        <f t="shared" si="116"/>
        <v>#VALUE!</v>
      </c>
      <c r="AP557" t="e">
        <f t="shared" si="117"/>
        <v>#VALUE!</v>
      </c>
      <c r="AQ557" t="e">
        <f t="shared" si="113"/>
        <v>#VALUE!</v>
      </c>
      <c r="AR557" t="e">
        <f t="shared" si="114"/>
        <v>#VALUE!</v>
      </c>
      <c r="AS557" t="e">
        <f t="shared" si="115"/>
        <v>#VALUE!</v>
      </c>
    </row>
    <row r="558" spans="1:45" x14ac:dyDescent="0.3">
      <c r="A558">
        <v>42</v>
      </c>
      <c r="B558">
        <v>1</v>
      </c>
      <c r="C558">
        <v>1</v>
      </c>
      <c r="D558">
        <v>1</v>
      </c>
      <c r="E558">
        <v>4</v>
      </c>
      <c r="F558">
        <v>1</v>
      </c>
      <c r="G558" s="9">
        <v>1</v>
      </c>
      <c r="H558">
        <v>0</v>
      </c>
      <c r="I558" s="10">
        <f t="shared" si="105"/>
        <v>1</v>
      </c>
      <c r="J558">
        <f t="shared" si="106"/>
        <v>1</v>
      </c>
      <c r="K558" t="e">
        <f t="shared" si="107"/>
        <v>#VALUE!</v>
      </c>
      <c r="L558" s="9" t="e">
        <f t="shared" si="108"/>
        <v>#VALUE!</v>
      </c>
      <c r="M558" s="10" t="e">
        <f t="shared" si="109"/>
        <v>#VALUE!</v>
      </c>
      <c r="N558" s="9">
        <f t="shared" si="110"/>
        <v>0</v>
      </c>
      <c r="O558" s="10" t="e">
        <f t="shared" si="111"/>
        <v>#VALUE!</v>
      </c>
      <c r="P558">
        <f t="shared" si="112"/>
        <v>0</v>
      </c>
      <c r="AL558" t="e">
        <v>#VALUE!</v>
      </c>
      <c r="AM558" t="e">
        <v>#VALUE!</v>
      </c>
      <c r="AN558" t="e">
        <v>#VALUE!</v>
      </c>
      <c r="AO558" t="e">
        <f t="shared" si="116"/>
        <v>#VALUE!</v>
      </c>
      <c r="AP558" t="e">
        <f t="shared" si="117"/>
        <v>#VALUE!</v>
      </c>
      <c r="AQ558" t="e">
        <f t="shared" si="113"/>
        <v>#VALUE!</v>
      </c>
      <c r="AR558" t="e">
        <f t="shared" si="114"/>
        <v>#VALUE!</v>
      </c>
      <c r="AS558" t="e">
        <f t="shared" si="115"/>
        <v>#VALUE!</v>
      </c>
    </row>
    <row r="559" spans="1:45" x14ac:dyDescent="0.3">
      <c r="A559">
        <v>42</v>
      </c>
      <c r="B559">
        <v>1</v>
      </c>
      <c r="C559">
        <v>1</v>
      </c>
      <c r="D559">
        <v>3</v>
      </c>
      <c r="E559">
        <v>5</v>
      </c>
      <c r="F559">
        <v>1</v>
      </c>
      <c r="G559" s="9">
        <v>0</v>
      </c>
      <c r="H559">
        <v>1</v>
      </c>
      <c r="I559" s="10">
        <f t="shared" si="105"/>
        <v>1</v>
      </c>
      <c r="J559">
        <f t="shared" si="106"/>
        <v>0</v>
      </c>
      <c r="K559" t="e">
        <f t="shared" si="107"/>
        <v>#VALUE!</v>
      </c>
      <c r="L559" s="9" t="e">
        <f t="shared" si="108"/>
        <v>#VALUE!</v>
      </c>
      <c r="M559" s="10" t="e">
        <f t="shared" si="109"/>
        <v>#VALUE!</v>
      </c>
      <c r="N559" s="9">
        <f t="shared" si="110"/>
        <v>0</v>
      </c>
      <c r="O559" s="10" t="e">
        <f t="shared" si="111"/>
        <v>#VALUE!</v>
      </c>
      <c r="P559">
        <f t="shared" si="112"/>
        <v>0</v>
      </c>
      <c r="AL559" t="e">
        <v>#VALUE!</v>
      </c>
      <c r="AM559" t="e">
        <v>#VALUE!</v>
      </c>
      <c r="AN559" t="e">
        <v>#VALUE!</v>
      </c>
      <c r="AO559" t="e">
        <f t="shared" si="116"/>
        <v>#VALUE!</v>
      </c>
      <c r="AP559" t="e">
        <f t="shared" si="117"/>
        <v>#VALUE!</v>
      </c>
      <c r="AQ559" t="e">
        <f t="shared" si="113"/>
        <v>#VALUE!</v>
      </c>
      <c r="AR559" t="e">
        <f t="shared" si="114"/>
        <v>#VALUE!</v>
      </c>
      <c r="AS559" t="e">
        <f t="shared" si="115"/>
        <v>#VALUE!</v>
      </c>
    </row>
    <row r="560" spans="1:45" x14ac:dyDescent="0.3">
      <c r="A560">
        <v>42</v>
      </c>
      <c r="B560">
        <v>1</v>
      </c>
      <c r="C560">
        <v>2</v>
      </c>
      <c r="D560">
        <v>1</v>
      </c>
      <c r="E560">
        <v>3</v>
      </c>
      <c r="F560">
        <v>3</v>
      </c>
      <c r="G560" s="9">
        <v>0</v>
      </c>
      <c r="H560">
        <v>1</v>
      </c>
      <c r="I560" s="10">
        <f t="shared" si="105"/>
        <v>1</v>
      </c>
      <c r="J560">
        <f t="shared" si="106"/>
        <v>0</v>
      </c>
      <c r="K560" t="e">
        <f t="shared" si="107"/>
        <v>#VALUE!</v>
      </c>
      <c r="L560" s="9" t="e">
        <f t="shared" si="108"/>
        <v>#VALUE!</v>
      </c>
      <c r="M560" s="10" t="e">
        <f t="shared" si="109"/>
        <v>#VALUE!</v>
      </c>
      <c r="N560" s="9">
        <f t="shared" si="110"/>
        <v>0</v>
      </c>
      <c r="O560" s="10" t="e">
        <f t="shared" si="111"/>
        <v>#VALUE!</v>
      </c>
      <c r="P560">
        <f t="shared" si="112"/>
        <v>0</v>
      </c>
      <c r="AL560" t="e">
        <v>#VALUE!</v>
      </c>
      <c r="AM560" t="e">
        <v>#VALUE!</v>
      </c>
      <c r="AN560" t="e">
        <v>#VALUE!</v>
      </c>
      <c r="AO560" t="e">
        <f t="shared" si="116"/>
        <v>#VALUE!</v>
      </c>
      <c r="AP560" t="e">
        <f t="shared" si="117"/>
        <v>#VALUE!</v>
      </c>
      <c r="AQ560" t="e">
        <f t="shared" si="113"/>
        <v>#VALUE!</v>
      </c>
      <c r="AR560" t="e">
        <f t="shared" si="114"/>
        <v>#VALUE!</v>
      </c>
      <c r="AS560" t="e">
        <f t="shared" si="115"/>
        <v>#VALUE!</v>
      </c>
    </row>
    <row r="561" spans="1:45" x14ac:dyDescent="0.3">
      <c r="A561">
        <v>42</v>
      </c>
      <c r="B561">
        <v>1</v>
      </c>
      <c r="C561">
        <v>2</v>
      </c>
      <c r="D561">
        <v>3</v>
      </c>
      <c r="E561">
        <v>3</v>
      </c>
      <c r="F561">
        <v>3</v>
      </c>
      <c r="G561" s="9">
        <v>0</v>
      </c>
      <c r="H561">
        <v>1</v>
      </c>
      <c r="I561" s="10">
        <f t="shared" si="105"/>
        <v>1</v>
      </c>
      <c r="J561">
        <f t="shared" si="106"/>
        <v>0</v>
      </c>
      <c r="K561" t="e">
        <f t="shared" si="107"/>
        <v>#VALUE!</v>
      </c>
      <c r="L561" s="9" t="e">
        <f t="shared" si="108"/>
        <v>#VALUE!</v>
      </c>
      <c r="M561" s="10" t="e">
        <f t="shared" si="109"/>
        <v>#VALUE!</v>
      </c>
      <c r="N561" s="9">
        <f t="shared" si="110"/>
        <v>0</v>
      </c>
      <c r="O561" s="10" t="e">
        <f t="shared" si="111"/>
        <v>#VALUE!</v>
      </c>
      <c r="P561">
        <f t="shared" si="112"/>
        <v>0</v>
      </c>
      <c r="AL561" t="e">
        <v>#VALUE!</v>
      </c>
      <c r="AM561" t="e">
        <v>#VALUE!</v>
      </c>
      <c r="AN561" t="e">
        <v>#VALUE!</v>
      </c>
      <c r="AO561" t="e">
        <f t="shared" si="116"/>
        <v>#VALUE!</v>
      </c>
      <c r="AP561" t="e">
        <f t="shared" si="117"/>
        <v>#VALUE!</v>
      </c>
      <c r="AQ561" t="e">
        <f t="shared" si="113"/>
        <v>#VALUE!</v>
      </c>
      <c r="AR561" t="e">
        <f t="shared" si="114"/>
        <v>#VALUE!</v>
      </c>
      <c r="AS561" t="e">
        <f t="shared" si="115"/>
        <v>#VALUE!</v>
      </c>
    </row>
    <row r="562" spans="1:45" x14ac:dyDescent="0.3">
      <c r="A562">
        <v>42</v>
      </c>
      <c r="B562">
        <v>1</v>
      </c>
      <c r="C562">
        <v>3</v>
      </c>
      <c r="D562">
        <v>1</v>
      </c>
      <c r="E562">
        <v>1</v>
      </c>
      <c r="F562">
        <v>3</v>
      </c>
      <c r="G562" s="9">
        <v>0</v>
      </c>
      <c r="H562">
        <v>1</v>
      </c>
      <c r="I562" s="10">
        <f t="shared" si="105"/>
        <v>1</v>
      </c>
      <c r="J562">
        <f t="shared" si="106"/>
        <v>0</v>
      </c>
      <c r="K562" t="e">
        <f t="shared" si="107"/>
        <v>#VALUE!</v>
      </c>
      <c r="L562" s="9" t="e">
        <f t="shared" si="108"/>
        <v>#VALUE!</v>
      </c>
      <c r="M562" s="10" t="e">
        <f t="shared" si="109"/>
        <v>#VALUE!</v>
      </c>
      <c r="N562" s="9">
        <f t="shared" si="110"/>
        <v>0</v>
      </c>
      <c r="O562" s="10" t="e">
        <f t="shared" si="111"/>
        <v>#VALUE!</v>
      </c>
      <c r="P562">
        <f t="shared" si="112"/>
        <v>0</v>
      </c>
      <c r="AL562" t="e">
        <v>#VALUE!</v>
      </c>
      <c r="AM562" t="e">
        <v>#VALUE!</v>
      </c>
      <c r="AN562" t="e">
        <v>#VALUE!</v>
      </c>
      <c r="AO562" t="e">
        <f t="shared" si="116"/>
        <v>#VALUE!</v>
      </c>
      <c r="AP562" t="e">
        <f t="shared" si="117"/>
        <v>#VALUE!</v>
      </c>
      <c r="AQ562" t="e">
        <f t="shared" si="113"/>
        <v>#VALUE!</v>
      </c>
      <c r="AR562" t="e">
        <f t="shared" si="114"/>
        <v>#VALUE!</v>
      </c>
      <c r="AS562" t="e">
        <f t="shared" si="115"/>
        <v>#VALUE!</v>
      </c>
    </row>
    <row r="563" spans="1:45" x14ac:dyDescent="0.3">
      <c r="A563">
        <v>42</v>
      </c>
      <c r="B563">
        <v>1</v>
      </c>
      <c r="C563">
        <v>3</v>
      </c>
      <c r="D563">
        <v>1</v>
      </c>
      <c r="E563">
        <v>3</v>
      </c>
      <c r="F563">
        <v>3</v>
      </c>
      <c r="G563" s="9">
        <v>0</v>
      </c>
      <c r="H563">
        <v>1</v>
      </c>
      <c r="I563" s="10">
        <f t="shared" si="105"/>
        <v>1</v>
      </c>
      <c r="J563">
        <f t="shared" si="106"/>
        <v>0</v>
      </c>
      <c r="K563" t="e">
        <f t="shared" si="107"/>
        <v>#VALUE!</v>
      </c>
      <c r="L563" s="9" t="e">
        <f t="shared" si="108"/>
        <v>#VALUE!</v>
      </c>
      <c r="M563" s="10" t="e">
        <f t="shared" si="109"/>
        <v>#VALUE!</v>
      </c>
      <c r="N563" s="9">
        <f t="shared" si="110"/>
        <v>0</v>
      </c>
      <c r="O563" s="10" t="e">
        <f t="shared" si="111"/>
        <v>#VALUE!</v>
      </c>
      <c r="P563">
        <f t="shared" si="112"/>
        <v>0</v>
      </c>
      <c r="AL563" t="e">
        <v>#VALUE!</v>
      </c>
      <c r="AM563" t="e">
        <v>#VALUE!</v>
      </c>
      <c r="AN563" t="e">
        <v>#VALUE!</v>
      </c>
      <c r="AO563" t="e">
        <f t="shared" si="116"/>
        <v>#VALUE!</v>
      </c>
      <c r="AP563" t="e">
        <f t="shared" si="117"/>
        <v>#VALUE!</v>
      </c>
      <c r="AQ563" t="e">
        <f t="shared" si="113"/>
        <v>#VALUE!</v>
      </c>
      <c r="AR563" t="e">
        <f t="shared" si="114"/>
        <v>#VALUE!</v>
      </c>
      <c r="AS563" t="e">
        <f t="shared" si="115"/>
        <v>#VALUE!</v>
      </c>
    </row>
    <row r="564" spans="1:45" x14ac:dyDescent="0.3">
      <c r="A564">
        <v>42</v>
      </c>
      <c r="B564">
        <v>1</v>
      </c>
      <c r="C564">
        <v>3</v>
      </c>
      <c r="D564">
        <v>1</v>
      </c>
      <c r="E564">
        <v>4</v>
      </c>
      <c r="F564">
        <v>3</v>
      </c>
      <c r="G564" s="9">
        <v>0</v>
      </c>
      <c r="H564">
        <v>1</v>
      </c>
      <c r="I564" s="10">
        <f t="shared" si="105"/>
        <v>1</v>
      </c>
      <c r="J564">
        <f t="shared" si="106"/>
        <v>0</v>
      </c>
      <c r="K564" t="e">
        <f t="shared" si="107"/>
        <v>#VALUE!</v>
      </c>
      <c r="L564" s="9" t="e">
        <f t="shared" si="108"/>
        <v>#VALUE!</v>
      </c>
      <c r="M564" s="10" t="e">
        <f t="shared" si="109"/>
        <v>#VALUE!</v>
      </c>
      <c r="N564" s="9">
        <f t="shared" si="110"/>
        <v>0</v>
      </c>
      <c r="O564" s="10" t="e">
        <f t="shared" si="111"/>
        <v>#VALUE!</v>
      </c>
      <c r="P564">
        <f t="shared" si="112"/>
        <v>0</v>
      </c>
      <c r="AL564" t="e">
        <v>#VALUE!</v>
      </c>
      <c r="AM564" t="e">
        <v>#VALUE!</v>
      </c>
      <c r="AN564" t="e">
        <v>#VALUE!</v>
      </c>
      <c r="AO564" t="e">
        <f t="shared" si="116"/>
        <v>#VALUE!</v>
      </c>
      <c r="AP564" t="e">
        <f t="shared" si="117"/>
        <v>#VALUE!</v>
      </c>
      <c r="AQ564" t="e">
        <f t="shared" si="113"/>
        <v>#VALUE!</v>
      </c>
      <c r="AR564" t="e">
        <f t="shared" si="114"/>
        <v>#VALUE!</v>
      </c>
      <c r="AS564" t="e">
        <f t="shared" si="115"/>
        <v>#VALUE!</v>
      </c>
    </row>
    <row r="565" spans="1:45" x14ac:dyDescent="0.3">
      <c r="A565">
        <v>42</v>
      </c>
      <c r="B565">
        <v>1</v>
      </c>
      <c r="C565">
        <v>3</v>
      </c>
      <c r="D565">
        <v>2</v>
      </c>
      <c r="E565">
        <v>3</v>
      </c>
      <c r="F565">
        <v>3</v>
      </c>
      <c r="G565" s="9">
        <v>1</v>
      </c>
      <c r="H565">
        <v>0</v>
      </c>
      <c r="I565" s="10">
        <f t="shared" si="105"/>
        <v>1</v>
      </c>
      <c r="J565">
        <f t="shared" si="106"/>
        <v>1</v>
      </c>
      <c r="K565" t="e">
        <f t="shared" si="107"/>
        <v>#VALUE!</v>
      </c>
      <c r="L565" s="9" t="e">
        <f t="shared" si="108"/>
        <v>#VALUE!</v>
      </c>
      <c r="M565" s="10" t="e">
        <f t="shared" si="109"/>
        <v>#VALUE!</v>
      </c>
      <c r="N565" s="9">
        <f t="shared" si="110"/>
        <v>0</v>
      </c>
      <c r="O565" s="10" t="e">
        <f t="shared" si="111"/>
        <v>#VALUE!</v>
      </c>
      <c r="P565">
        <f t="shared" si="112"/>
        <v>0</v>
      </c>
      <c r="AL565" t="e">
        <v>#VALUE!</v>
      </c>
      <c r="AM565" t="e">
        <v>#VALUE!</v>
      </c>
      <c r="AN565" t="e">
        <v>#VALUE!</v>
      </c>
      <c r="AO565" t="e">
        <f t="shared" si="116"/>
        <v>#VALUE!</v>
      </c>
      <c r="AP565" t="e">
        <f t="shared" si="117"/>
        <v>#VALUE!</v>
      </c>
      <c r="AQ565" t="e">
        <f t="shared" si="113"/>
        <v>#VALUE!</v>
      </c>
      <c r="AR565" t="e">
        <f t="shared" si="114"/>
        <v>#VALUE!</v>
      </c>
      <c r="AS565" t="e">
        <f t="shared" si="115"/>
        <v>#VALUE!</v>
      </c>
    </row>
    <row r="566" spans="1:45" x14ac:dyDescent="0.3">
      <c r="A566">
        <v>42</v>
      </c>
      <c r="B566">
        <v>1</v>
      </c>
      <c r="C566">
        <v>3</v>
      </c>
      <c r="D566">
        <v>3</v>
      </c>
      <c r="E566">
        <v>5</v>
      </c>
      <c r="F566">
        <v>4</v>
      </c>
      <c r="G566" s="9">
        <v>1</v>
      </c>
      <c r="H566">
        <v>0</v>
      </c>
      <c r="I566" s="10">
        <f t="shared" si="105"/>
        <v>1</v>
      </c>
      <c r="J566">
        <f t="shared" si="106"/>
        <v>1</v>
      </c>
      <c r="K566" t="e">
        <f t="shared" si="107"/>
        <v>#VALUE!</v>
      </c>
      <c r="L566" s="9" t="e">
        <f t="shared" si="108"/>
        <v>#VALUE!</v>
      </c>
      <c r="M566" s="10" t="e">
        <f t="shared" si="109"/>
        <v>#VALUE!</v>
      </c>
      <c r="N566" s="9">
        <f t="shared" si="110"/>
        <v>0</v>
      </c>
      <c r="O566" s="10" t="e">
        <f t="shared" si="111"/>
        <v>#VALUE!</v>
      </c>
      <c r="P566">
        <f t="shared" si="112"/>
        <v>0</v>
      </c>
      <c r="AL566" t="e">
        <v>#VALUE!</v>
      </c>
      <c r="AM566" t="e">
        <v>#VALUE!</v>
      </c>
      <c r="AN566" t="e">
        <v>#VALUE!</v>
      </c>
      <c r="AO566" t="e">
        <f t="shared" si="116"/>
        <v>#VALUE!</v>
      </c>
      <c r="AP566" t="e">
        <f t="shared" si="117"/>
        <v>#VALUE!</v>
      </c>
      <c r="AQ566" t="e">
        <f t="shared" si="113"/>
        <v>#VALUE!</v>
      </c>
      <c r="AR566" t="e">
        <f t="shared" si="114"/>
        <v>#VALUE!</v>
      </c>
      <c r="AS566" t="e">
        <f t="shared" si="115"/>
        <v>#VALUE!</v>
      </c>
    </row>
    <row r="567" spans="1:45" x14ac:dyDescent="0.3">
      <c r="A567">
        <v>42</v>
      </c>
      <c r="B567">
        <v>1</v>
      </c>
      <c r="C567">
        <v>4</v>
      </c>
      <c r="D567">
        <v>1</v>
      </c>
      <c r="E567">
        <v>5</v>
      </c>
      <c r="F567">
        <v>1</v>
      </c>
      <c r="G567" s="9">
        <v>1</v>
      </c>
      <c r="H567">
        <v>0</v>
      </c>
      <c r="I567" s="10">
        <f t="shared" si="105"/>
        <v>1</v>
      </c>
      <c r="J567">
        <f t="shared" si="106"/>
        <v>1</v>
      </c>
      <c r="K567" t="e">
        <f t="shared" si="107"/>
        <v>#VALUE!</v>
      </c>
      <c r="L567" s="9" t="e">
        <f t="shared" si="108"/>
        <v>#VALUE!</v>
      </c>
      <c r="M567" s="10" t="e">
        <f t="shared" si="109"/>
        <v>#VALUE!</v>
      </c>
      <c r="N567" s="9">
        <f t="shared" si="110"/>
        <v>0</v>
      </c>
      <c r="O567" s="10" t="e">
        <f t="shared" si="111"/>
        <v>#VALUE!</v>
      </c>
      <c r="P567">
        <f t="shared" si="112"/>
        <v>0</v>
      </c>
      <c r="AL567" t="e">
        <v>#VALUE!</v>
      </c>
      <c r="AM567" t="e">
        <v>#VALUE!</v>
      </c>
      <c r="AN567" t="e">
        <v>#VALUE!</v>
      </c>
      <c r="AO567" t="e">
        <f t="shared" si="116"/>
        <v>#VALUE!</v>
      </c>
      <c r="AP567" t="e">
        <f t="shared" si="117"/>
        <v>#VALUE!</v>
      </c>
      <c r="AQ567" t="e">
        <f t="shared" si="113"/>
        <v>#VALUE!</v>
      </c>
      <c r="AR567" t="e">
        <f t="shared" si="114"/>
        <v>#VALUE!</v>
      </c>
      <c r="AS567" t="e">
        <f t="shared" si="115"/>
        <v>#VALUE!</v>
      </c>
    </row>
    <row r="568" spans="1:45" x14ac:dyDescent="0.3">
      <c r="A568">
        <v>42</v>
      </c>
      <c r="B568">
        <v>1</v>
      </c>
      <c r="C568">
        <v>4</v>
      </c>
      <c r="D568">
        <v>2</v>
      </c>
      <c r="E568">
        <v>3</v>
      </c>
      <c r="F568">
        <v>3</v>
      </c>
      <c r="G568" s="9">
        <v>0</v>
      </c>
      <c r="H568">
        <v>1</v>
      </c>
      <c r="I568" s="10">
        <f t="shared" si="105"/>
        <v>1</v>
      </c>
      <c r="J568">
        <f t="shared" si="106"/>
        <v>0</v>
      </c>
      <c r="K568" t="e">
        <f t="shared" si="107"/>
        <v>#VALUE!</v>
      </c>
      <c r="L568" s="9" t="e">
        <f t="shared" si="108"/>
        <v>#VALUE!</v>
      </c>
      <c r="M568" s="10" t="e">
        <f t="shared" si="109"/>
        <v>#VALUE!</v>
      </c>
      <c r="N568" s="9">
        <f t="shared" si="110"/>
        <v>0</v>
      </c>
      <c r="O568" s="10" t="e">
        <f t="shared" si="111"/>
        <v>#VALUE!</v>
      </c>
      <c r="P568">
        <f t="shared" si="112"/>
        <v>0</v>
      </c>
      <c r="AL568" t="e">
        <v>#VALUE!</v>
      </c>
      <c r="AM568" t="e">
        <v>#VALUE!</v>
      </c>
      <c r="AN568" t="e">
        <v>#VALUE!</v>
      </c>
      <c r="AO568" t="e">
        <f t="shared" si="116"/>
        <v>#VALUE!</v>
      </c>
      <c r="AP568" t="e">
        <f t="shared" si="117"/>
        <v>#VALUE!</v>
      </c>
      <c r="AQ568" t="e">
        <f t="shared" si="113"/>
        <v>#VALUE!</v>
      </c>
      <c r="AR568" t="e">
        <f t="shared" si="114"/>
        <v>#VALUE!</v>
      </c>
      <c r="AS568" t="e">
        <f t="shared" si="115"/>
        <v>#VALUE!</v>
      </c>
    </row>
    <row r="569" spans="1:45" x14ac:dyDescent="0.3">
      <c r="A569">
        <v>43</v>
      </c>
      <c r="B569">
        <v>0</v>
      </c>
      <c r="C569">
        <v>2</v>
      </c>
      <c r="D569">
        <v>1</v>
      </c>
      <c r="E569">
        <v>4</v>
      </c>
      <c r="F569">
        <v>1</v>
      </c>
      <c r="G569" s="9">
        <v>0</v>
      </c>
      <c r="H569">
        <v>1</v>
      </c>
      <c r="I569" s="10">
        <f t="shared" si="105"/>
        <v>1</v>
      </c>
      <c r="J569">
        <f t="shared" si="106"/>
        <v>0</v>
      </c>
      <c r="K569" t="e">
        <f t="shared" si="107"/>
        <v>#VALUE!</v>
      </c>
      <c r="L569" s="9" t="e">
        <f t="shared" si="108"/>
        <v>#VALUE!</v>
      </c>
      <c r="M569" s="10" t="e">
        <f t="shared" si="109"/>
        <v>#VALUE!</v>
      </c>
      <c r="N569" s="9">
        <f t="shared" si="110"/>
        <v>0</v>
      </c>
      <c r="O569" s="10" t="e">
        <f t="shared" si="111"/>
        <v>#VALUE!</v>
      </c>
      <c r="P569">
        <f t="shared" si="112"/>
        <v>0</v>
      </c>
      <c r="AL569" t="e">
        <v>#VALUE!</v>
      </c>
      <c r="AM569" t="e">
        <v>#VALUE!</v>
      </c>
      <c r="AN569" t="e">
        <v>#VALUE!</v>
      </c>
      <c r="AO569" t="e">
        <f t="shared" si="116"/>
        <v>#VALUE!</v>
      </c>
      <c r="AP569" t="e">
        <f t="shared" si="117"/>
        <v>#VALUE!</v>
      </c>
      <c r="AQ569" t="e">
        <f t="shared" si="113"/>
        <v>#VALUE!</v>
      </c>
      <c r="AR569" t="e">
        <f t="shared" si="114"/>
        <v>#VALUE!</v>
      </c>
      <c r="AS569" t="e">
        <f t="shared" si="115"/>
        <v>#VALUE!</v>
      </c>
    </row>
    <row r="570" spans="1:45" x14ac:dyDescent="0.3">
      <c r="A570">
        <v>43</v>
      </c>
      <c r="B570">
        <v>0</v>
      </c>
      <c r="C570">
        <v>2</v>
      </c>
      <c r="D570">
        <v>1</v>
      </c>
      <c r="E570">
        <v>5</v>
      </c>
      <c r="F570">
        <v>3</v>
      </c>
      <c r="G570" s="9">
        <v>0</v>
      </c>
      <c r="H570">
        <v>1</v>
      </c>
      <c r="I570" s="10">
        <f t="shared" si="105"/>
        <v>1</v>
      </c>
      <c r="J570">
        <f t="shared" si="106"/>
        <v>0</v>
      </c>
      <c r="K570" t="e">
        <f t="shared" si="107"/>
        <v>#VALUE!</v>
      </c>
      <c r="L570" s="9" t="e">
        <f t="shared" si="108"/>
        <v>#VALUE!</v>
      </c>
      <c r="M570" s="10" t="e">
        <f t="shared" si="109"/>
        <v>#VALUE!</v>
      </c>
      <c r="N570" s="9">
        <f t="shared" si="110"/>
        <v>0</v>
      </c>
      <c r="O570" s="10" t="e">
        <f t="shared" si="111"/>
        <v>#VALUE!</v>
      </c>
      <c r="P570">
        <f t="shared" si="112"/>
        <v>0</v>
      </c>
      <c r="AL570" t="e">
        <v>#VALUE!</v>
      </c>
      <c r="AM570" t="e">
        <v>#VALUE!</v>
      </c>
      <c r="AN570" t="e">
        <v>#VALUE!</v>
      </c>
      <c r="AO570" t="e">
        <f t="shared" si="116"/>
        <v>#VALUE!</v>
      </c>
      <c r="AP570" t="e">
        <f t="shared" si="117"/>
        <v>#VALUE!</v>
      </c>
      <c r="AQ570" t="e">
        <f t="shared" si="113"/>
        <v>#VALUE!</v>
      </c>
      <c r="AR570" t="e">
        <f t="shared" si="114"/>
        <v>#VALUE!</v>
      </c>
      <c r="AS570" t="e">
        <f t="shared" si="115"/>
        <v>#VALUE!</v>
      </c>
    </row>
    <row r="571" spans="1:45" x14ac:dyDescent="0.3">
      <c r="A571">
        <v>43</v>
      </c>
      <c r="B571">
        <v>0</v>
      </c>
      <c r="C571">
        <v>2</v>
      </c>
      <c r="D571">
        <v>2</v>
      </c>
      <c r="E571">
        <v>2</v>
      </c>
      <c r="F571">
        <v>1</v>
      </c>
      <c r="G571" s="9">
        <v>0</v>
      </c>
      <c r="H571">
        <v>1</v>
      </c>
      <c r="I571" s="10">
        <f t="shared" si="105"/>
        <v>1</v>
      </c>
      <c r="J571">
        <f t="shared" si="106"/>
        <v>0</v>
      </c>
      <c r="K571" t="e">
        <f t="shared" si="107"/>
        <v>#VALUE!</v>
      </c>
      <c r="L571" s="9" t="e">
        <f t="shared" si="108"/>
        <v>#VALUE!</v>
      </c>
      <c r="M571" s="10" t="e">
        <f t="shared" si="109"/>
        <v>#VALUE!</v>
      </c>
      <c r="N571" s="9">
        <f t="shared" si="110"/>
        <v>0</v>
      </c>
      <c r="O571" s="10" t="e">
        <f t="shared" si="111"/>
        <v>#VALUE!</v>
      </c>
      <c r="P571">
        <f t="shared" si="112"/>
        <v>0</v>
      </c>
      <c r="AL571" t="e">
        <v>#VALUE!</v>
      </c>
      <c r="AM571" t="e">
        <v>#VALUE!</v>
      </c>
      <c r="AN571" t="e">
        <v>#VALUE!</v>
      </c>
      <c r="AO571" t="e">
        <f t="shared" si="116"/>
        <v>#VALUE!</v>
      </c>
      <c r="AP571" t="e">
        <f t="shared" si="117"/>
        <v>#VALUE!</v>
      </c>
      <c r="AQ571" t="e">
        <f t="shared" si="113"/>
        <v>#VALUE!</v>
      </c>
      <c r="AR571" t="e">
        <f t="shared" si="114"/>
        <v>#VALUE!</v>
      </c>
      <c r="AS571" t="e">
        <f t="shared" si="115"/>
        <v>#VALUE!</v>
      </c>
    </row>
    <row r="572" spans="1:45" x14ac:dyDescent="0.3">
      <c r="A572">
        <v>43</v>
      </c>
      <c r="B572">
        <v>0</v>
      </c>
      <c r="C572">
        <v>2</v>
      </c>
      <c r="D572">
        <v>3</v>
      </c>
      <c r="E572">
        <v>4</v>
      </c>
      <c r="F572">
        <v>3</v>
      </c>
      <c r="G572" s="9">
        <v>0</v>
      </c>
      <c r="H572">
        <v>1</v>
      </c>
      <c r="I572" s="10">
        <f t="shared" si="105"/>
        <v>1</v>
      </c>
      <c r="J572">
        <f t="shared" si="106"/>
        <v>0</v>
      </c>
      <c r="K572" t="e">
        <f t="shared" si="107"/>
        <v>#VALUE!</v>
      </c>
      <c r="L572" s="9" t="e">
        <f t="shared" si="108"/>
        <v>#VALUE!</v>
      </c>
      <c r="M572" s="10" t="e">
        <f t="shared" si="109"/>
        <v>#VALUE!</v>
      </c>
      <c r="N572" s="9">
        <f t="shared" si="110"/>
        <v>0</v>
      </c>
      <c r="O572" s="10" t="e">
        <f t="shared" si="111"/>
        <v>#VALUE!</v>
      </c>
      <c r="P572">
        <f t="shared" si="112"/>
        <v>0</v>
      </c>
      <c r="AL572" t="e">
        <v>#VALUE!</v>
      </c>
      <c r="AM572" t="e">
        <v>#VALUE!</v>
      </c>
      <c r="AN572" t="e">
        <v>#VALUE!</v>
      </c>
      <c r="AO572" t="e">
        <f t="shared" si="116"/>
        <v>#VALUE!</v>
      </c>
      <c r="AP572" t="e">
        <f t="shared" si="117"/>
        <v>#VALUE!</v>
      </c>
      <c r="AQ572" t="e">
        <f t="shared" si="113"/>
        <v>#VALUE!</v>
      </c>
      <c r="AR572" t="e">
        <f t="shared" si="114"/>
        <v>#VALUE!</v>
      </c>
      <c r="AS572" t="e">
        <f t="shared" si="115"/>
        <v>#VALUE!</v>
      </c>
    </row>
    <row r="573" spans="1:45" x14ac:dyDescent="0.3">
      <c r="A573">
        <v>43</v>
      </c>
      <c r="B573">
        <v>0</v>
      </c>
      <c r="C573">
        <v>3</v>
      </c>
      <c r="D573">
        <v>1</v>
      </c>
      <c r="E573">
        <v>2</v>
      </c>
      <c r="F573">
        <v>1</v>
      </c>
      <c r="G573" s="9">
        <v>0</v>
      </c>
      <c r="H573">
        <v>1</v>
      </c>
      <c r="I573" s="10">
        <f t="shared" si="105"/>
        <v>1</v>
      </c>
      <c r="J573">
        <f t="shared" si="106"/>
        <v>0</v>
      </c>
      <c r="K573" t="e">
        <f t="shared" si="107"/>
        <v>#VALUE!</v>
      </c>
      <c r="L573" s="9" t="e">
        <f t="shared" si="108"/>
        <v>#VALUE!</v>
      </c>
      <c r="M573" s="10" t="e">
        <f t="shared" si="109"/>
        <v>#VALUE!</v>
      </c>
      <c r="N573" s="9">
        <f t="shared" si="110"/>
        <v>0</v>
      </c>
      <c r="O573" s="10" t="e">
        <f t="shared" si="111"/>
        <v>#VALUE!</v>
      </c>
      <c r="P573">
        <f t="shared" si="112"/>
        <v>0</v>
      </c>
      <c r="AL573" t="e">
        <v>#VALUE!</v>
      </c>
      <c r="AM573" t="e">
        <v>#VALUE!</v>
      </c>
      <c r="AN573" t="e">
        <v>#VALUE!</v>
      </c>
      <c r="AO573" t="e">
        <f t="shared" si="116"/>
        <v>#VALUE!</v>
      </c>
      <c r="AP573" t="e">
        <f t="shared" si="117"/>
        <v>#VALUE!</v>
      </c>
      <c r="AQ573" t="e">
        <f t="shared" si="113"/>
        <v>#VALUE!</v>
      </c>
      <c r="AR573" t="e">
        <f t="shared" si="114"/>
        <v>#VALUE!</v>
      </c>
      <c r="AS573" t="e">
        <f t="shared" si="115"/>
        <v>#VALUE!</v>
      </c>
    </row>
    <row r="574" spans="1:45" x14ac:dyDescent="0.3">
      <c r="A574">
        <v>43</v>
      </c>
      <c r="B574">
        <v>0</v>
      </c>
      <c r="C574">
        <v>3</v>
      </c>
      <c r="D574">
        <v>1</v>
      </c>
      <c r="E574">
        <v>4</v>
      </c>
      <c r="F574">
        <v>4</v>
      </c>
      <c r="G574" s="9">
        <v>0</v>
      </c>
      <c r="H574">
        <v>1</v>
      </c>
      <c r="I574" s="10">
        <f t="shared" si="105"/>
        <v>1</v>
      </c>
      <c r="J574">
        <f t="shared" si="106"/>
        <v>0</v>
      </c>
      <c r="K574" t="e">
        <f t="shared" si="107"/>
        <v>#VALUE!</v>
      </c>
      <c r="L574" s="9" t="e">
        <f t="shared" si="108"/>
        <v>#VALUE!</v>
      </c>
      <c r="M574" s="10" t="e">
        <f t="shared" si="109"/>
        <v>#VALUE!</v>
      </c>
      <c r="N574" s="9">
        <f t="shared" si="110"/>
        <v>0</v>
      </c>
      <c r="O574" s="10" t="e">
        <f t="shared" si="111"/>
        <v>#VALUE!</v>
      </c>
      <c r="P574">
        <f t="shared" si="112"/>
        <v>0</v>
      </c>
      <c r="AL574" t="e">
        <v>#VALUE!</v>
      </c>
      <c r="AM574" t="e">
        <v>#VALUE!</v>
      </c>
      <c r="AN574" t="e">
        <v>#VALUE!</v>
      </c>
      <c r="AO574" t="e">
        <f t="shared" si="116"/>
        <v>#VALUE!</v>
      </c>
      <c r="AP574" t="e">
        <f t="shared" si="117"/>
        <v>#VALUE!</v>
      </c>
      <c r="AQ574" t="e">
        <f t="shared" si="113"/>
        <v>#VALUE!</v>
      </c>
      <c r="AR574" t="e">
        <f t="shared" si="114"/>
        <v>#VALUE!</v>
      </c>
      <c r="AS574" t="e">
        <f t="shared" si="115"/>
        <v>#VALUE!</v>
      </c>
    </row>
    <row r="575" spans="1:45" x14ac:dyDescent="0.3">
      <c r="A575">
        <v>43</v>
      </c>
      <c r="B575">
        <v>0</v>
      </c>
      <c r="C575">
        <v>3</v>
      </c>
      <c r="D575">
        <v>1</v>
      </c>
      <c r="E575">
        <v>5</v>
      </c>
      <c r="F575">
        <v>3</v>
      </c>
      <c r="G575" s="9">
        <v>0</v>
      </c>
      <c r="H575">
        <v>2</v>
      </c>
      <c r="I575" s="10">
        <f t="shared" si="105"/>
        <v>2</v>
      </c>
      <c r="J575">
        <f t="shared" si="106"/>
        <v>0</v>
      </c>
      <c r="K575" t="e">
        <f t="shared" si="107"/>
        <v>#VALUE!</v>
      </c>
      <c r="L575" s="9" t="e">
        <f t="shared" si="108"/>
        <v>#VALUE!</v>
      </c>
      <c r="M575" s="10" t="e">
        <f t="shared" si="109"/>
        <v>#VALUE!</v>
      </c>
      <c r="N575" s="9">
        <f t="shared" si="110"/>
        <v>0</v>
      </c>
      <c r="O575" s="10" t="e">
        <f t="shared" si="111"/>
        <v>#VALUE!</v>
      </c>
      <c r="P575">
        <f t="shared" si="112"/>
        <v>0</v>
      </c>
      <c r="AL575" t="e">
        <v>#VALUE!</v>
      </c>
      <c r="AM575" t="e">
        <v>#VALUE!</v>
      </c>
      <c r="AN575" t="e">
        <v>#VALUE!</v>
      </c>
      <c r="AO575" t="e">
        <f t="shared" si="116"/>
        <v>#VALUE!</v>
      </c>
      <c r="AP575" t="e">
        <f t="shared" si="117"/>
        <v>#VALUE!</v>
      </c>
      <c r="AQ575" t="e">
        <f t="shared" si="113"/>
        <v>#VALUE!</v>
      </c>
      <c r="AR575" t="e">
        <f t="shared" si="114"/>
        <v>#VALUE!</v>
      </c>
      <c r="AS575" t="e">
        <f t="shared" si="115"/>
        <v>#VALUE!</v>
      </c>
    </row>
    <row r="576" spans="1:45" x14ac:dyDescent="0.3">
      <c r="A576">
        <v>43</v>
      </c>
      <c r="B576">
        <v>0</v>
      </c>
      <c r="C576">
        <v>3</v>
      </c>
      <c r="D576">
        <v>2</v>
      </c>
      <c r="E576">
        <v>3</v>
      </c>
      <c r="F576">
        <v>4</v>
      </c>
      <c r="G576" s="9">
        <v>0</v>
      </c>
      <c r="H576">
        <v>1</v>
      </c>
      <c r="I576" s="10">
        <f t="shared" si="105"/>
        <v>1</v>
      </c>
      <c r="J576">
        <f t="shared" si="106"/>
        <v>0</v>
      </c>
      <c r="K576" t="e">
        <f t="shared" si="107"/>
        <v>#VALUE!</v>
      </c>
      <c r="L576" s="9" t="e">
        <f t="shared" si="108"/>
        <v>#VALUE!</v>
      </c>
      <c r="M576" s="10" t="e">
        <f t="shared" si="109"/>
        <v>#VALUE!</v>
      </c>
      <c r="N576" s="9">
        <f t="shared" si="110"/>
        <v>0</v>
      </c>
      <c r="O576" s="10" t="e">
        <f t="shared" si="111"/>
        <v>#VALUE!</v>
      </c>
      <c r="P576">
        <f t="shared" si="112"/>
        <v>0</v>
      </c>
      <c r="AL576" t="e">
        <v>#VALUE!</v>
      </c>
      <c r="AM576" t="e">
        <v>#VALUE!</v>
      </c>
      <c r="AN576" t="e">
        <v>#VALUE!</v>
      </c>
      <c r="AO576" t="e">
        <f t="shared" si="116"/>
        <v>#VALUE!</v>
      </c>
      <c r="AP576" t="e">
        <f t="shared" si="117"/>
        <v>#VALUE!</v>
      </c>
      <c r="AQ576" t="e">
        <f t="shared" si="113"/>
        <v>#VALUE!</v>
      </c>
      <c r="AR576" t="e">
        <f t="shared" si="114"/>
        <v>#VALUE!</v>
      </c>
      <c r="AS576" t="e">
        <f t="shared" si="115"/>
        <v>#VALUE!</v>
      </c>
    </row>
    <row r="577" spans="1:45" x14ac:dyDescent="0.3">
      <c r="A577">
        <v>43</v>
      </c>
      <c r="B577">
        <v>0</v>
      </c>
      <c r="C577">
        <v>3</v>
      </c>
      <c r="D577">
        <v>2</v>
      </c>
      <c r="E577">
        <v>4</v>
      </c>
      <c r="F577">
        <v>1</v>
      </c>
      <c r="G577" s="9">
        <v>0</v>
      </c>
      <c r="H577">
        <v>1</v>
      </c>
      <c r="I577" s="10">
        <f t="shared" si="105"/>
        <v>1</v>
      </c>
      <c r="J577">
        <f t="shared" si="106"/>
        <v>0</v>
      </c>
      <c r="K577" t="e">
        <f t="shared" si="107"/>
        <v>#VALUE!</v>
      </c>
      <c r="L577" s="9" t="e">
        <f t="shared" si="108"/>
        <v>#VALUE!</v>
      </c>
      <c r="M577" s="10" t="e">
        <f t="shared" si="109"/>
        <v>#VALUE!</v>
      </c>
      <c r="N577" s="9">
        <f t="shared" si="110"/>
        <v>0</v>
      </c>
      <c r="O577" s="10" t="e">
        <f t="shared" si="111"/>
        <v>#VALUE!</v>
      </c>
      <c r="P577">
        <f t="shared" si="112"/>
        <v>0</v>
      </c>
      <c r="AL577" t="e">
        <v>#VALUE!</v>
      </c>
      <c r="AM577" t="e">
        <v>#VALUE!</v>
      </c>
      <c r="AN577" t="e">
        <v>#VALUE!</v>
      </c>
      <c r="AO577" t="e">
        <f t="shared" si="116"/>
        <v>#VALUE!</v>
      </c>
      <c r="AP577" t="e">
        <f t="shared" si="117"/>
        <v>#VALUE!</v>
      </c>
      <c r="AQ577" t="e">
        <f t="shared" si="113"/>
        <v>#VALUE!</v>
      </c>
      <c r="AR577" t="e">
        <f t="shared" si="114"/>
        <v>#VALUE!</v>
      </c>
      <c r="AS577" t="e">
        <f t="shared" si="115"/>
        <v>#VALUE!</v>
      </c>
    </row>
    <row r="578" spans="1:45" x14ac:dyDescent="0.3">
      <c r="A578">
        <v>43</v>
      </c>
      <c r="B578">
        <v>0</v>
      </c>
      <c r="C578">
        <v>4</v>
      </c>
      <c r="D578">
        <v>1</v>
      </c>
      <c r="E578">
        <v>2</v>
      </c>
      <c r="F578">
        <v>1</v>
      </c>
      <c r="G578" s="9">
        <v>0</v>
      </c>
      <c r="H578">
        <v>1</v>
      </c>
      <c r="I578" s="10">
        <f t="shared" si="105"/>
        <v>1</v>
      </c>
      <c r="J578">
        <f t="shared" si="106"/>
        <v>0</v>
      </c>
      <c r="K578" t="e">
        <f t="shared" si="107"/>
        <v>#VALUE!</v>
      </c>
      <c r="L578" s="9" t="e">
        <f t="shared" si="108"/>
        <v>#VALUE!</v>
      </c>
      <c r="M578" s="10" t="e">
        <f t="shared" si="109"/>
        <v>#VALUE!</v>
      </c>
      <c r="N578" s="9">
        <f t="shared" si="110"/>
        <v>0</v>
      </c>
      <c r="O578" s="10" t="e">
        <f t="shared" si="111"/>
        <v>#VALUE!</v>
      </c>
      <c r="P578">
        <f t="shared" si="112"/>
        <v>0</v>
      </c>
      <c r="AL578" t="e">
        <v>#VALUE!</v>
      </c>
      <c r="AM578" t="e">
        <v>#VALUE!</v>
      </c>
      <c r="AN578" t="e">
        <v>#VALUE!</v>
      </c>
      <c r="AO578" t="e">
        <f t="shared" si="116"/>
        <v>#VALUE!</v>
      </c>
      <c r="AP578" t="e">
        <f t="shared" si="117"/>
        <v>#VALUE!</v>
      </c>
      <c r="AQ578" t="e">
        <f t="shared" si="113"/>
        <v>#VALUE!</v>
      </c>
      <c r="AR578" t="e">
        <f t="shared" si="114"/>
        <v>#VALUE!</v>
      </c>
      <c r="AS578" t="e">
        <f t="shared" si="115"/>
        <v>#VALUE!</v>
      </c>
    </row>
    <row r="579" spans="1:45" x14ac:dyDescent="0.3">
      <c r="A579">
        <v>43</v>
      </c>
      <c r="B579">
        <v>0</v>
      </c>
      <c r="C579">
        <v>4</v>
      </c>
      <c r="D579">
        <v>1</v>
      </c>
      <c r="E579">
        <v>2</v>
      </c>
      <c r="F579">
        <v>2</v>
      </c>
      <c r="G579" s="9">
        <v>0</v>
      </c>
      <c r="H579">
        <v>1</v>
      </c>
      <c r="I579" s="10">
        <f t="shared" si="105"/>
        <v>1</v>
      </c>
      <c r="J579">
        <f t="shared" si="106"/>
        <v>0</v>
      </c>
      <c r="K579" t="e">
        <f t="shared" si="107"/>
        <v>#VALUE!</v>
      </c>
      <c r="L579" s="9" t="e">
        <f t="shared" si="108"/>
        <v>#VALUE!</v>
      </c>
      <c r="M579" s="10" t="e">
        <f t="shared" si="109"/>
        <v>#VALUE!</v>
      </c>
      <c r="N579" s="9">
        <f t="shared" si="110"/>
        <v>0</v>
      </c>
      <c r="O579" s="10" t="e">
        <f t="shared" si="111"/>
        <v>#VALUE!</v>
      </c>
      <c r="P579">
        <f t="shared" si="112"/>
        <v>0</v>
      </c>
      <c r="AL579" t="e">
        <v>#VALUE!</v>
      </c>
      <c r="AM579" t="e">
        <v>#VALUE!</v>
      </c>
      <c r="AN579" t="e">
        <v>#VALUE!</v>
      </c>
      <c r="AO579" t="e">
        <f t="shared" si="116"/>
        <v>#VALUE!</v>
      </c>
      <c r="AP579" t="e">
        <f t="shared" si="117"/>
        <v>#VALUE!</v>
      </c>
      <c r="AQ579" t="e">
        <f t="shared" si="113"/>
        <v>#VALUE!</v>
      </c>
      <c r="AR579" t="e">
        <f t="shared" si="114"/>
        <v>#VALUE!</v>
      </c>
      <c r="AS579" t="e">
        <f t="shared" si="115"/>
        <v>#VALUE!</v>
      </c>
    </row>
    <row r="580" spans="1:45" x14ac:dyDescent="0.3">
      <c r="A580">
        <v>43</v>
      </c>
      <c r="B580">
        <v>0</v>
      </c>
      <c r="C580">
        <v>4</v>
      </c>
      <c r="D580">
        <v>2</v>
      </c>
      <c r="E580">
        <v>1</v>
      </c>
      <c r="F580">
        <v>2</v>
      </c>
      <c r="G580" s="9">
        <v>0</v>
      </c>
      <c r="H580">
        <v>1</v>
      </c>
      <c r="I580" s="10">
        <f t="shared" si="105"/>
        <v>1</v>
      </c>
      <c r="J580">
        <f t="shared" si="106"/>
        <v>0</v>
      </c>
      <c r="K580" t="e">
        <f t="shared" si="107"/>
        <v>#VALUE!</v>
      </c>
      <c r="L580" s="9" t="e">
        <f t="shared" si="108"/>
        <v>#VALUE!</v>
      </c>
      <c r="M580" s="10" t="e">
        <f t="shared" si="109"/>
        <v>#VALUE!</v>
      </c>
      <c r="N580" s="9">
        <f t="shared" si="110"/>
        <v>0</v>
      </c>
      <c r="O580" s="10" t="e">
        <f t="shared" si="111"/>
        <v>#VALUE!</v>
      </c>
      <c r="P580">
        <f t="shared" si="112"/>
        <v>0</v>
      </c>
      <c r="AL580" t="e">
        <v>#VALUE!</v>
      </c>
      <c r="AM580" t="e">
        <v>#VALUE!</v>
      </c>
      <c r="AN580" t="e">
        <v>#VALUE!</v>
      </c>
      <c r="AO580" t="e">
        <f t="shared" si="116"/>
        <v>#VALUE!</v>
      </c>
      <c r="AP580" t="e">
        <f t="shared" si="117"/>
        <v>#VALUE!</v>
      </c>
      <c r="AQ580" t="e">
        <f t="shared" si="113"/>
        <v>#VALUE!</v>
      </c>
      <c r="AR580" t="e">
        <f t="shared" si="114"/>
        <v>#VALUE!</v>
      </c>
      <c r="AS580" t="e">
        <f t="shared" si="115"/>
        <v>#VALUE!</v>
      </c>
    </row>
    <row r="581" spans="1:45" x14ac:dyDescent="0.3">
      <c r="A581">
        <v>43</v>
      </c>
      <c r="B581">
        <v>0</v>
      </c>
      <c r="C581">
        <v>4</v>
      </c>
      <c r="D581">
        <v>3</v>
      </c>
      <c r="E581">
        <v>4</v>
      </c>
      <c r="F581">
        <v>4</v>
      </c>
      <c r="G581" s="9">
        <v>0</v>
      </c>
      <c r="H581">
        <v>1</v>
      </c>
      <c r="I581" s="10">
        <f t="shared" ref="I581:I644" si="118">G581+H581</f>
        <v>1</v>
      </c>
      <c r="J581">
        <f t="shared" ref="J581:J644" si="119">IF(I581=0,"",G581/I581)</f>
        <v>0</v>
      </c>
      <c r="K581" t="e">
        <f t="shared" ref="K581:K644" si="120">1/(1+EXP(-$R$5-MMULT(A581:F581,$R$6:$R$11)))</f>
        <v>#VALUE!</v>
      </c>
      <c r="L581" s="9" t="e">
        <f t="shared" ref="L581:L644" si="121">I581*K581</f>
        <v>#VALUE!</v>
      </c>
      <c r="M581" s="10" t="e">
        <f t="shared" ref="M581:M644" si="122">I581-L581</f>
        <v>#VALUE!</v>
      </c>
      <c r="N581" s="9">
        <f t="shared" ref="N581:N644" si="123">IFERROR(I581*(J581*LN(K581)+(1-J581)*LN(1-K581)),0)</f>
        <v>0</v>
      </c>
      <c r="O581" s="10" t="e">
        <f t="shared" ref="O581:O644" si="124">100*IF(K581&gt;=$AH$10,G581/I581,H581/I581)</f>
        <v>#VALUE!</v>
      </c>
      <c r="P581">
        <f t="shared" ref="P581:P644" si="125">IFERROR((G581-L581)^2/L581+(H581-M581)^2/M581,0)</f>
        <v>0</v>
      </c>
      <c r="AL581" t="e">
        <v>#VALUE!</v>
      </c>
      <c r="AM581" t="e">
        <v>#VALUE!</v>
      </c>
      <c r="AN581" t="e">
        <v>#VALUE!</v>
      </c>
      <c r="AO581" t="e">
        <f t="shared" si="116"/>
        <v>#VALUE!</v>
      </c>
      <c r="AP581" t="e">
        <f t="shared" si="117"/>
        <v>#VALUE!</v>
      </c>
      <c r="AQ581" t="e">
        <f t="shared" ref="AQ581:AQ644" si="126">1-AO581/AO$981</f>
        <v>#VALUE!</v>
      </c>
      <c r="AR581" t="e">
        <f t="shared" ref="AR581:AR644" si="127">1-AP581/AP$981</f>
        <v>#VALUE!</v>
      </c>
      <c r="AS581" t="e">
        <f t="shared" ref="AS581:AS644" si="128">(AQ581-AQ582)*AR581</f>
        <v>#VALUE!</v>
      </c>
    </row>
    <row r="582" spans="1:45" x14ac:dyDescent="0.3">
      <c r="A582">
        <v>43</v>
      </c>
      <c r="B582">
        <v>1</v>
      </c>
      <c r="C582">
        <v>1</v>
      </c>
      <c r="D582">
        <v>2</v>
      </c>
      <c r="E582">
        <v>3</v>
      </c>
      <c r="F582">
        <v>3</v>
      </c>
      <c r="G582" s="9">
        <v>1</v>
      </c>
      <c r="H582">
        <v>0</v>
      </c>
      <c r="I582" s="10">
        <f t="shared" si="118"/>
        <v>1</v>
      </c>
      <c r="J582">
        <f t="shared" si="119"/>
        <v>1</v>
      </c>
      <c r="K582" t="e">
        <f t="shared" si="120"/>
        <v>#VALUE!</v>
      </c>
      <c r="L582" s="9" t="e">
        <f t="shared" si="121"/>
        <v>#VALUE!</v>
      </c>
      <c r="M582" s="10" t="e">
        <f t="shared" si="122"/>
        <v>#VALUE!</v>
      </c>
      <c r="N582" s="9">
        <f t="shared" si="123"/>
        <v>0</v>
      </c>
      <c r="O582" s="10" t="e">
        <f t="shared" si="124"/>
        <v>#VALUE!</v>
      </c>
      <c r="P582">
        <f t="shared" si="125"/>
        <v>0</v>
      </c>
      <c r="AL582" t="e">
        <v>#VALUE!</v>
      </c>
      <c r="AM582" t="e">
        <v>#VALUE!</v>
      </c>
      <c r="AN582" t="e">
        <v>#VALUE!</v>
      </c>
      <c r="AO582" t="e">
        <f t="shared" ref="AO582:AO645" si="129">AO581+AM582</f>
        <v>#VALUE!</v>
      </c>
      <c r="AP582" t="e">
        <f t="shared" ref="AP582:AP645" si="130">AP581+AN582</f>
        <v>#VALUE!</v>
      </c>
      <c r="AQ582" t="e">
        <f t="shared" si="126"/>
        <v>#VALUE!</v>
      </c>
      <c r="AR582" t="e">
        <f t="shared" si="127"/>
        <v>#VALUE!</v>
      </c>
      <c r="AS582" t="e">
        <f t="shared" si="128"/>
        <v>#VALUE!</v>
      </c>
    </row>
    <row r="583" spans="1:45" x14ac:dyDescent="0.3">
      <c r="A583">
        <v>43</v>
      </c>
      <c r="B583">
        <v>1</v>
      </c>
      <c r="C583">
        <v>1</v>
      </c>
      <c r="D583">
        <v>2</v>
      </c>
      <c r="E583">
        <v>5</v>
      </c>
      <c r="F583">
        <v>3</v>
      </c>
      <c r="G583" s="9">
        <v>1</v>
      </c>
      <c r="H583">
        <v>0</v>
      </c>
      <c r="I583" s="10">
        <f t="shared" si="118"/>
        <v>1</v>
      </c>
      <c r="J583">
        <f t="shared" si="119"/>
        <v>1</v>
      </c>
      <c r="K583" t="e">
        <f t="shared" si="120"/>
        <v>#VALUE!</v>
      </c>
      <c r="L583" s="9" t="e">
        <f t="shared" si="121"/>
        <v>#VALUE!</v>
      </c>
      <c r="M583" s="10" t="e">
        <f t="shared" si="122"/>
        <v>#VALUE!</v>
      </c>
      <c r="N583" s="9">
        <f t="shared" si="123"/>
        <v>0</v>
      </c>
      <c r="O583" s="10" t="e">
        <f t="shared" si="124"/>
        <v>#VALUE!</v>
      </c>
      <c r="P583">
        <f t="shared" si="125"/>
        <v>0</v>
      </c>
      <c r="AL583" t="e">
        <v>#VALUE!</v>
      </c>
      <c r="AM583" t="e">
        <v>#VALUE!</v>
      </c>
      <c r="AN583" t="e">
        <v>#VALUE!</v>
      </c>
      <c r="AO583" t="e">
        <f t="shared" si="129"/>
        <v>#VALUE!</v>
      </c>
      <c r="AP583" t="e">
        <f t="shared" si="130"/>
        <v>#VALUE!</v>
      </c>
      <c r="AQ583" t="e">
        <f t="shared" si="126"/>
        <v>#VALUE!</v>
      </c>
      <c r="AR583" t="e">
        <f t="shared" si="127"/>
        <v>#VALUE!</v>
      </c>
      <c r="AS583" t="e">
        <f t="shared" si="128"/>
        <v>#VALUE!</v>
      </c>
    </row>
    <row r="584" spans="1:45" x14ac:dyDescent="0.3">
      <c r="A584">
        <v>43</v>
      </c>
      <c r="B584">
        <v>1</v>
      </c>
      <c r="C584">
        <v>2</v>
      </c>
      <c r="D584">
        <v>3</v>
      </c>
      <c r="E584">
        <v>1</v>
      </c>
      <c r="F584">
        <v>1</v>
      </c>
      <c r="G584" s="9">
        <v>0</v>
      </c>
      <c r="H584">
        <v>1</v>
      </c>
      <c r="I584" s="10">
        <f t="shared" si="118"/>
        <v>1</v>
      </c>
      <c r="J584">
        <f t="shared" si="119"/>
        <v>0</v>
      </c>
      <c r="K584" t="e">
        <f t="shared" si="120"/>
        <v>#VALUE!</v>
      </c>
      <c r="L584" s="9" t="e">
        <f t="shared" si="121"/>
        <v>#VALUE!</v>
      </c>
      <c r="M584" s="10" t="e">
        <f t="shared" si="122"/>
        <v>#VALUE!</v>
      </c>
      <c r="N584" s="9">
        <f t="shared" si="123"/>
        <v>0</v>
      </c>
      <c r="O584" s="10" t="e">
        <f t="shared" si="124"/>
        <v>#VALUE!</v>
      </c>
      <c r="P584">
        <f t="shared" si="125"/>
        <v>0</v>
      </c>
      <c r="AL584" t="e">
        <v>#VALUE!</v>
      </c>
      <c r="AM584" t="e">
        <v>#VALUE!</v>
      </c>
      <c r="AN584" t="e">
        <v>#VALUE!</v>
      </c>
      <c r="AO584" t="e">
        <f t="shared" si="129"/>
        <v>#VALUE!</v>
      </c>
      <c r="AP584" t="e">
        <f t="shared" si="130"/>
        <v>#VALUE!</v>
      </c>
      <c r="AQ584" t="e">
        <f t="shared" si="126"/>
        <v>#VALUE!</v>
      </c>
      <c r="AR584" t="e">
        <f t="shared" si="127"/>
        <v>#VALUE!</v>
      </c>
      <c r="AS584" t="e">
        <f t="shared" si="128"/>
        <v>#VALUE!</v>
      </c>
    </row>
    <row r="585" spans="1:45" x14ac:dyDescent="0.3">
      <c r="A585">
        <v>43</v>
      </c>
      <c r="B585">
        <v>1</v>
      </c>
      <c r="C585">
        <v>3</v>
      </c>
      <c r="D585">
        <v>1</v>
      </c>
      <c r="E585">
        <v>1</v>
      </c>
      <c r="F585">
        <v>3</v>
      </c>
      <c r="G585" s="9">
        <v>0</v>
      </c>
      <c r="H585">
        <v>1</v>
      </c>
      <c r="I585" s="10">
        <f t="shared" si="118"/>
        <v>1</v>
      </c>
      <c r="J585">
        <f t="shared" si="119"/>
        <v>0</v>
      </c>
      <c r="K585" t="e">
        <f t="shared" si="120"/>
        <v>#VALUE!</v>
      </c>
      <c r="L585" s="9" t="e">
        <f t="shared" si="121"/>
        <v>#VALUE!</v>
      </c>
      <c r="M585" s="10" t="e">
        <f t="shared" si="122"/>
        <v>#VALUE!</v>
      </c>
      <c r="N585" s="9">
        <f t="shared" si="123"/>
        <v>0</v>
      </c>
      <c r="O585" s="10" t="e">
        <f t="shared" si="124"/>
        <v>#VALUE!</v>
      </c>
      <c r="P585">
        <f t="shared" si="125"/>
        <v>0</v>
      </c>
      <c r="AL585" t="e">
        <v>#VALUE!</v>
      </c>
      <c r="AM585" t="e">
        <v>#VALUE!</v>
      </c>
      <c r="AN585" t="e">
        <v>#VALUE!</v>
      </c>
      <c r="AO585" t="e">
        <f t="shared" si="129"/>
        <v>#VALUE!</v>
      </c>
      <c r="AP585" t="e">
        <f t="shared" si="130"/>
        <v>#VALUE!</v>
      </c>
      <c r="AQ585" t="e">
        <f t="shared" si="126"/>
        <v>#VALUE!</v>
      </c>
      <c r="AR585" t="e">
        <f t="shared" si="127"/>
        <v>#VALUE!</v>
      </c>
      <c r="AS585" t="e">
        <f t="shared" si="128"/>
        <v>#VALUE!</v>
      </c>
    </row>
    <row r="586" spans="1:45" x14ac:dyDescent="0.3">
      <c r="A586">
        <v>43</v>
      </c>
      <c r="B586">
        <v>1</v>
      </c>
      <c r="C586">
        <v>3</v>
      </c>
      <c r="D586">
        <v>1</v>
      </c>
      <c r="E586">
        <v>5</v>
      </c>
      <c r="F586">
        <v>3</v>
      </c>
      <c r="G586" s="9">
        <v>1</v>
      </c>
      <c r="H586">
        <v>0</v>
      </c>
      <c r="I586" s="10">
        <f t="shared" si="118"/>
        <v>1</v>
      </c>
      <c r="J586">
        <f t="shared" si="119"/>
        <v>1</v>
      </c>
      <c r="K586" t="e">
        <f t="shared" si="120"/>
        <v>#VALUE!</v>
      </c>
      <c r="L586" s="9" t="e">
        <f t="shared" si="121"/>
        <v>#VALUE!</v>
      </c>
      <c r="M586" s="10" t="e">
        <f t="shared" si="122"/>
        <v>#VALUE!</v>
      </c>
      <c r="N586" s="9">
        <f t="shared" si="123"/>
        <v>0</v>
      </c>
      <c r="O586" s="10" t="e">
        <f t="shared" si="124"/>
        <v>#VALUE!</v>
      </c>
      <c r="P586">
        <f t="shared" si="125"/>
        <v>0</v>
      </c>
      <c r="AL586" t="e">
        <v>#VALUE!</v>
      </c>
      <c r="AM586" t="e">
        <v>#VALUE!</v>
      </c>
      <c r="AN586" t="e">
        <v>#VALUE!</v>
      </c>
      <c r="AO586" t="e">
        <f t="shared" si="129"/>
        <v>#VALUE!</v>
      </c>
      <c r="AP586" t="e">
        <f t="shared" si="130"/>
        <v>#VALUE!</v>
      </c>
      <c r="AQ586" t="e">
        <f t="shared" si="126"/>
        <v>#VALUE!</v>
      </c>
      <c r="AR586" t="e">
        <f t="shared" si="127"/>
        <v>#VALUE!</v>
      </c>
      <c r="AS586" t="e">
        <f t="shared" si="128"/>
        <v>#VALUE!</v>
      </c>
    </row>
    <row r="587" spans="1:45" x14ac:dyDescent="0.3">
      <c r="A587">
        <v>43</v>
      </c>
      <c r="B587">
        <v>1</v>
      </c>
      <c r="C587">
        <v>3</v>
      </c>
      <c r="D587">
        <v>3</v>
      </c>
      <c r="E587">
        <v>4</v>
      </c>
      <c r="F587">
        <v>1</v>
      </c>
      <c r="G587" s="9">
        <v>1</v>
      </c>
      <c r="H587">
        <v>0</v>
      </c>
      <c r="I587" s="10">
        <f t="shared" si="118"/>
        <v>1</v>
      </c>
      <c r="J587">
        <f t="shared" si="119"/>
        <v>1</v>
      </c>
      <c r="K587" t="e">
        <f t="shared" si="120"/>
        <v>#VALUE!</v>
      </c>
      <c r="L587" s="9" t="e">
        <f t="shared" si="121"/>
        <v>#VALUE!</v>
      </c>
      <c r="M587" s="10" t="e">
        <f t="shared" si="122"/>
        <v>#VALUE!</v>
      </c>
      <c r="N587" s="9">
        <f t="shared" si="123"/>
        <v>0</v>
      </c>
      <c r="O587" s="10" t="e">
        <f t="shared" si="124"/>
        <v>#VALUE!</v>
      </c>
      <c r="P587">
        <f t="shared" si="125"/>
        <v>0</v>
      </c>
      <c r="AL587" t="e">
        <v>#VALUE!</v>
      </c>
      <c r="AM587" t="e">
        <v>#VALUE!</v>
      </c>
      <c r="AN587" t="e">
        <v>#VALUE!</v>
      </c>
      <c r="AO587" t="e">
        <f t="shared" si="129"/>
        <v>#VALUE!</v>
      </c>
      <c r="AP587" t="e">
        <f t="shared" si="130"/>
        <v>#VALUE!</v>
      </c>
      <c r="AQ587" t="e">
        <f t="shared" si="126"/>
        <v>#VALUE!</v>
      </c>
      <c r="AR587" t="e">
        <f t="shared" si="127"/>
        <v>#VALUE!</v>
      </c>
      <c r="AS587" t="e">
        <f t="shared" si="128"/>
        <v>#VALUE!</v>
      </c>
    </row>
    <row r="588" spans="1:45" x14ac:dyDescent="0.3">
      <c r="A588">
        <v>43</v>
      </c>
      <c r="B588">
        <v>1</v>
      </c>
      <c r="C588">
        <v>4</v>
      </c>
      <c r="D588">
        <v>1</v>
      </c>
      <c r="E588">
        <v>1</v>
      </c>
      <c r="F588">
        <v>2</v>
      </c>
      <c r="G588" s="9">
        <v>0</v>
      </c>
      <c r="H588">
        <v>1</v>
      </c>
      <c r="I588" s="10">
        <f t="shared" si="118"/>
        <v>1</v>
      </c>
      <c r="J588">
        <f t="shared" si="119"/>
        <v>0</v>
      </c>
      <c r="K588" t="e">
        <f t="shared" si="120"/>
        <v>#VALUE!</v>
      </c>
      <c r="L588" s="9" t="e">
        <f t="shared" si="121"/>
        <v>#VALUE!</v>
      </c>
      <c r="M588" s="10" t="e">
        <f t="shared" si="122"/>
        <v>#VALUE!</v>
      </c>
      <c r="N588" s="9">
        <f t="shared" si="123"/>
        <v>0</v>
      </c>
      <c r="O588" s="10" t="e">
        <f t="shared" si="124"/>
        <v>#VALUE!</v>
      </c>
      <c r="P588">
        <f t="shared" si="125"/>
        <v>0</v>
      </c>
      <c r="AL588" t="e">
        <v>#VALUE!</v>
      </c>
      <c r="AM588" t="e">
        <v>#VALUE!</v>
      </c>
      <c r="AN588" t="e">
        <v>#VALUE!</v>
      </c>
      <c r="AO588" t="e">
        <f t="shared" si="129"/>
        <v>#VALUE!</v>
      </c>
      <c r="AP588" t="e">
        <f t="shared" si="130"/>
        <v>#VALUE!</v>
      </c>
      <c r="AQ588" t="e">
        <f t="shared" si="126"/>
        <v>#VALUE!</v>
      </c>
      <c r="AR588" t="e">
        <f t="shared" si="127"/>
        <v>#VALUE!</v>
      </c>
      <c r="AS588" t="e">
        <f t="shared" si="128"/>
        <v>#VALUE!</v>
      </c>
    </row>
    <row r="589" spans="1:45" x14ac:dyDescent="0.3">
      <c r="A589">
        <v>43</v>
      </c>
      <c r="B589">
        <v>1</v>
      </c>
      <c r="C589">
        <v>4</v>
      </c>
      <c r="D589">
        <v>1</v>
      </c>
      <c r="E589">
        <v>3</v>
      </c>
      <c r="F589">
        <v>2</v>
      </c>
      <c r="G589" s="9">
        <v>0</v>
      </c>
      <c r="H589">
        <v>1</v>
      </c>
      <c r="I589" s="10">
        <f t="shared" si="118"/>
        <v>1</v>
      </c>
      <c r="J589">
        <f t="shared" si="119"/>
        <v>0</v>
      </c>
      <c r="K589" t="e">
        <f t="shared" si="120"/>
        <v>#VALUE!</v>
      </c>
      <c r="L589" s="9" t="e">
        <f t="shared" si="121"/>
        <v>#VALUE!</v>
      </c>
      <c r="M589" s="10" t="e">
        <f t="shared" si="122"/>
        <v>#VALUE!</v>
      </c>
      <c r="N589" s="9">
        <f t="shared" si="123"/>
        <v>0</v>
      </c>
      <c r="O589" s="10" t="e">
        <f t="shared" si="124"/>
        <v>#VALUE!</v>
      </c>
      <c r="P589">
        <f t="shared" si="125"/>
        <v>0</v>
      </c>
      <c r="AL589" t="e">
        <v>#VALUE!</v>
      </c>
      <c r="AM589" t="e">
        <v>#VALUE!</v>
      </c>
      <c r="AN589" t="e">
        <v>#VALUE!</v>
      </c>
      <c r="AO589" t="e">
        <f t="shared" si="129"/>
        <v>#VALUE!</v>
      </c>
      <c r="AP589" t="e">
        <f t="shared" si="130"/>
        <v>#VALUE!</v>
      </c>
      <c r="AQ589" t="e">
        <f t="shared" si="126"/>
        <v>#VALUE!</v>
      </c>
      <c r="AR589" t="e">
        <f t="shared" si="127"/>
        <v>#VALUE!</v>
      </c>
      <c r="AS589" t="e">
        <f t="shared" si="128"/>
        <v>#VALUE!</v>
      </c>
    </row>
    <row r="590" spans="1:45" x14ac:dyDescent="0.3">
      <c r="A590">
        <v>43</v>
      </c>
      <c r="B590">
        <v>1</v>
      </c>
      <c r="C590">
        <v>4</v>
      </c>
      <c r="D590">
        <v>2</v>
      </c>
      <c r="E590">
        <v>3</v>
      </c>
      <c r="F590">
        <v>1</v>
      </c>
      <c r="G590" s="9">
        <v>1</v>
      </c>
      <c r="H590">
        <v>0</v>
      </c>
      <c r="I590" s="10">
        <f t="shared" si="118"/>
        <v>1</v>
      </c>
      <c r="J590">
        <f t="shared" si="119"/>
        <v>1</v>
      </c>
      <c r="K590" t="e">
        <f t="shared" si="120"/>
        <v>#VALUE!</v>
      </c>
      <c r="L590" s="9" t="e">
        <f t="shared" si="121"/>
        <v>#VALUE!</v>
      </c>
      <c r="M590" s="10" t="e">
        <f t="shared" si="122"/>
        <v>#VALUE!</v>
      </c>
      <c r="N590" s="9">
        <f t="shared" si="123"/>
        <v>0</v>
      </c>
      <c r="O590" s="10" t="e">
        <f t="shared" si="124"/>
        <v>#VALUE!</v>
      </c>
      <c r="P590">
        <f t="shared" si="125"/>
        <v>0</v>
      </c>
      <c r="AL590" t="e">
        <v>#VALUE!</v>
      </c>
      <c r="AM590" t="e">
        <v>#VALUE!</v>
      </c>
      <c r="AN590" t="e">
        <v>#VALUE!</v>
      </c>
      <c r="AO590" t="e">
        <f t="shared" si="129"/>
        <v>#VALUE!</v>
      </c>
      <c r="AP590" t="e">
        <f t="shared" si="130"/>
        <v>#VALUE!</v>
      </c>
      <c r="AQ590" t="e">
        <f t="shared" si="126"/>
        <v>#VALUE!</v>
      </c>
      <c r="AR590" t="e">
        <f t="shared" si="127"/>
        <v>#VALUE!</v>
      </c>
      <c r="AS590" t="e">
        <f t="shared" si="128"/>
        <v>#VALUE!</v>
      </c>
    </row>
    <row r="591" spans="1:45" x14ac:dyDescent="0.3">
      <c r="A591">
        <v>43</v>
      </c>
      <c r="B591">
        <v>1</v>
      </c>
      <c r="C591">
        <v>4</v>
      </c>
      <c r="D591">
        <v>3</v>
      </c>
      <c r="E591">
        <v>3</v>
      </c>
      <c r="F591">
        <v>2</v>
      </c>
      <c r="G591" s="9">
        <v>0</v>
      </c>
      <c r="H591">
        <v>1</v>
      </c>
      <c r="I591" s="10">
        <f t="shared" si="118"/>
        <v>1</v>
      </c>
      <c r="J591">
        <f t="shared" si="119"/>
        <v>0</v>
      </c>
      <c r="K591" t="e">
        <f t="shared" si="120"/>
        <v>#VALUE!</v>
      </c>
      <c r="L591" s="9" t="e">
        <f t="shared" si="121"/>
        <v>#VALUE!</v>
      </c>
      <c r="M591" s="10" t="e">
        <f t="shared" si="122"/>
        <v>#VALUE!</v>
      </c>
      <c r="N591" s="9">
        <f t="shared" si="123"/>
        <v>0</v>
      </c>
      <c r="O591" s="10" t="e">
        <f t="shared" si="124"/>
        <v>#VALUE!</v>
      </c>
      <c r="P591">
        <f t="shared" si="125"/>
        <v>0</v>
      </c>
      <c r="AL591" t="e">
        <v>#VALUE!</v>
      </c>
      <c r="AM591" t="e">
        <v>#VALUE!</v>
      </c>
      <c r="AN591" t="e">
        <v>#VALUE!</v>
      </c>
      <c r="AO591" t="e">
        <f t="shared" si="129"/>
        <v>#VALUE!</v>
      </c>
      <c r="AP591" t="e">
        <f t="shared" si="130"/>
        <v>#VALUE!</v>
      </c>
      <c r="AQ591" t="e">
        <f t="shared" si="126"/>
        <v>#VALUE!</v>
      </c>
      <c r="AR591" t="e">
        <f t="shared" si="127"/>
        <v>#VALUE!</v>
      </c>
      <c r="AS591" t="e">
        <f t="shared" si="128"/>
        <v>#VALUE!</v>
      </c>
    </row>
    <row r="592" spans="1:45" x14ac:dyDescent="0.3">
      <c r="A592">
        <v>44</v>
      </c>
      <c r="B592">
        <v>0</v>
      </c>
      <c r="C592">
        <v>2</v>
      </c>
      <c r="D592">
        <v>1</v>
      </c>
      <c r="E592">
        <v>1</v>
      </c>
      <c r="F592">
        <v>1</v>
      </c>
      <c r="G592" s="9">
        <v>0</v>
      </c>
      <c r="H592">
        <v>1</v>
      </c>
      <c r="I592" s="10">
        <f t="shared" si="118"/>
        <v>1</v>
      </c>
      <c r="J592">
        <f t="shared" si="119"/>
        <v>0</v>
      </c>
      <c r="K592" t="e">
        <f t="shared" si="120"/>
        <v>#VALUE!</v>
      </c>
      <c r="L592" s="9" t="e">
        <f t="shared" si="121"/>
        <v>#VALUE!</v>
      </c>
      <c r="M592" s="10" t="e">
        <f t="shared" si="122"/>
        <v>#VALUE!</v>
      </c>
      <c r="N592" s="9">
        <f t="shared" si="123"/>
        <v>0</v>
      </c>
      <c r="O592" s="10" t="e">
        <f t="shared" si="124"/>
        <v>#VALUE!</v>
      </c>
      <c r="P592">
        <f t="shared" si="125"/>
        <v>0</v>
      </c>
      <c r="AL592" t="e">
        <v>#VALUE!</v>
      </c>
      <c r="AM592" t="e">
        <v>#VALUE!</v>
      </c>
      <c r="AN592" t="e">
        <v>#VALUE!</v>
      </c>
      <c r="AO592" t="e">
        <f t="shared" si="129"/>
        <v>#VALUE!</v>
      </c>
      <c r="AP592" t="e">
        <f t="shared" si="130"/>
        <v>#VALUE!</v>
      </c>
      <c r="AQ592" t="e">
        <f t="shared" si="126"/>
        <v>#VALUE!</v>
      </c>
      <c r="AR592" t="e">
        <f t="shared" si="127"/>
        <v>#VALUE!</v>
      </c>
      <c r="AS592" t="e">
        <f t="shared" si="128"/>
        <v>#VALUE!</v>
      </c>
    </row>
    <row r="593" spans="1:45" x14ac:dyDescent="0.3">
      <c r="A593">
        <v>44</v>
      </c>
      <c r="B593">
        <v>0</v>
      </c>
      <c r="C593">
        <v>2</v>
      </c>
      <c r="D593">
        <v>1</v>
      </c>
      <c r="E593">
        <v>1</v>
      </c>
      <c r="F593">
        <v>4</v>
      </c>
      <c r="G593" s="9">
        <v>0</v>
      </c>
      <c r="H593">
        <v>1</v>
      </c>
      <c r="I593" s="10">
        <f t="shared" si="118"/>
        <v>1</v>
      </c>
      <c r="J593">
        <f t="shared" si="119"/>
        <v>0</v>
      </c>
      <c r="K593" t="e">
        <f t="shared" si="120"/>
        <v>#VALUE!</v>
      </c>
      <c r="L593" s="9" t="e">
        <f t="shared" si="121"/>
        <v>#VALUE!</v>
      </c>
      <c r="M593" s="10" t="e">
        <f t="shared" si="122"/>
        <v>#VALUE!</v>
      </c>
      <c r="N593" s="9">
        <f t="shared" si="123"/>
        <v>0</v>
      </c>
      <c r="O593" s="10" t="e">
        <f t="shared" si="124"/>
        <v>#VALUE!</v>
      </c>
      <c r="P593">
        <f t="shared" si="125"/>
        <v>0</v>
      </c>
      <c r="AL593" t="e">
        <v>#VALUE!</v>
      </c>
      <c r="AM593" t="e">
        <v>#VALUE!</v>
      </c>
      <c r="AN593" t="e">
        <v>#VALUE!</v>
      </c>
      <c r="AO593" t="e">
        <f t="shared" si="129"/>
        <v>#VALUE!</v>
      </c>
      <c r="AP593" t="e">
        <f t="shared" si="130"/>
        <v>#VALUE!</v>
      </c>
      <c r="AQ593" t="e">
        <f t="shared" si="126"/>
        <v>#VALUE!</v>
      </c>
      <c r="AR593" t="e">
        <f t="shared" si="127"/>
        <v>#VALUE!</v>
      </c>
      <c r="AS593" t="e">
        <f t="shared" si="128"/>
        <v>#VALUE!</v>
      </c>
    </row>
    <row r="594" spans="1:45" x14ac:dyDescent="0.3">
      <c r="A594">
        <v>44</v>
      </c>
      <c r="B594">
        <v>0</v>
      </c>
      <c r="C594">
        <v>2</v>
      </c>
      <c r="D594">
        <v>2</v>
      </c>
      <c r="E594">
        <v>1</v>
      </c>
      <c r="F594">
        <v>4</v>
      </c>
      <c r="G594" s="9">
        <v>0</v>
      </c>
      <c r="H594">
        <v>1</v>
      </c>
      <c r="I594" s="10">
        <f t="shared" si="118"/>
        <v>1</v>
      </c>
      <c r="J594">
        <f t="shared" si="119"/>
        <v>0</v>
      </c>
      <c r="K594" t="e">
        <f t="shared" si="120"/>
        <v>#VALUE!</v>
      </c>
      <c r="L594" s="9" t="e">
        <f t="shared" si="121"/>
        <v>#VALUE!</v>
      </c>
      <c r="M594" s="10" t="e">
        <f t="shared" si="122"/>
        <v>#VALUE!</v>
      </c>
      <c r="N594" s="9">
        <f t="shared" si="123"/>
        <v>0</v>
      </c>
      <c r="O594" s="10" t="e">
        <f t="shared" si="124"/>
        <v>#VALUE!</v>
      </c>
      <c r="P594">
        <f t="shared" si="125"/>
        <v>0</v>
      </c>
      <c r="AL594" t="e">
        <v>#VALUE!</v>
      </c>
      <c r="AM594" t="e">
        <v>#VALUE!</v>
      </c>
      <c r="AN594" t="e">
        <v>#VALUE!</v>
      </c>
      <c r="AO594" t="e">
        <f t="shared" si="129"/>
        <v>#VALUE!</v>
      </c>
      <c r="AP594" t="e">
        <f t="shared" si="130"/>
        <v>#VALUE!</v>
      </c>
      <c r="AQ594" t="e">
        <f t="shared" si="126"/>
        <v>#VALUE!</v>
      </c>
      <c r="AR594" t="e">
        <f t="shared" si="127"/>
        <v>#VALUE!</v>
      </c>
      <c r="AS594" t="e">
        <f t="shared" si="128"/>
        <v>#VALUE!</v>
      </c>
    </row>
    <row r="595" spans="1:45" x14ac:dyDescent="0.3">
      <c r="A595">
        <v>44</v>
      </c>
      <c r="B595">
        <v>0</v>
      </c>
      <c r="C595">
        <v>2</v>
      </c>
      <c r="D595">
        <v>2</v>
      </c>
      <c r="E595">
        <v>3</v>
      </c>
      <c r="F595">
        <v>3</v>
      </c>
      <c r="G595" s="9">
        <v>0</v>
      </c>
      <c r="H595">
        <v>1</v>
      </c>
      <c r="I595" s="10">
        <f t="shared" si="118"/>
        <v>1</v>
      </c>
      <c r="J595">
        <f t="shared" si="119"/>
        <v>0</v>
      </c>
      <c r="K595" t="e">
        <f t="shared" si="120"/>
        <v>#VALUE!</v>
      </c>
      <c r="L595" s="9" t="e">
        <f t="shared" si="121"/>
        <v>#VALUE!</v>
      </c>
      <c r="M595" s="10" t="e">
        <f t="shared" si="122"/>
        <v>#VALUE!</v>
      </c>
      <c r="N595" s="9">
        <f t="shared" si="123"/>
        <v>0</v>
      </c>
      <c r="O595" s="10" t="e">
        <f t="shared" si="124"/>
        <v>#VALUE!</v>
      </c>
      <c r="P595">
        <f t="shared" si="125"/>
        <v>0</v>
      </c>
      <c r="AL595" t="e">
        <v>#VALUE!</v>
      </c>
      <c r="AM595" t="e">
        <v>#VALUE!</v>
      </c>
      <c r="AN595" t="e">
        <v>#VALUE!</v>
      </c>
      <c r="AO595" t="e">
        <f t="shared" si="129"/>
        <v>#VALUE!</v>
      </c>
      <c r="AP595" t="e">
        <f t="shared" si="130"/>
        <v>#VALUE!</v>
      </c>
      <c r="AQ595" t="e">
        <f t="shared" si="126"/>
        <v>#VALUE!</v>
      </c>
      <c r="AR595" t="e">
        <f t="shared" si="127"/>
        <v>#VALUE!</v>
      </c>
      <c r="AS595" t="e">
        <f t="shared" si="128"/>
        <v>#VALUE!</v>
      </c>
    </row>
    <row r="596" spans="1:45" x14ac:dyDescent="0.3">
      <c r="A596">
        <v>44</v>
      </c>
      <c r="B596">
        <v>0</v>
      </c>
      <c r="C596">
        <v>2</v>
      </c>
      <c r="D596">
        <v>3</v>
      </c>
      <c r="E596">
        <v>3</v>
      </c>
      <c r="F596">
        <v>3</v>
      </c>
      <c r="G596" s="9">
        <v>0</v>
      </c>
      <c r="H596">
        <v>1</v>
      </c>
      <c r="I596" s="10">
        <f t="shared" si="118"/>
        <v>1</v>
      </c>
      <c r="J596">
        <f t="shared" si="119"/>
        <v>0</v>
      </c>
      <c r="K596" t="e">
        <f t="shared" si="120"/>
        <v>#VALUE!</v>
      </c>
      <c r="L596" s="9" t="e">
        <f t="shared" si="121"/>
        <v>#VALUE!</v>
      </c>
      <c r="M596" s="10" t="e">
        <f t="shared" si="122"/>
        <v>#VALUE!</v>
      </c>
      <c r="N596" s="9">
        <f t="shared" si="123"/>
        <v>0</v>
      </c>
      <c r="O596" s="10" t="e">
        <f t="shared" si="124"/>
        <v>#VALUE!</v>
      </c>
      <c r="P596">
        <f t="shared" si="125"/>
        <v>0</v>
      </c>
      <c r="AL596" t="e">
        <v>#VALUE!</v>
      </c>
      <c r="AM596" t="e">
        <v>#VALUE!</v>
      </c>
      <c r="AN596" t="e">
        <v>#VALUE!</v>
      </c>
      <c r="AO596" t="e">
        <f t="shared" si="129"/>
        <v>#VALUE!</v>
      </c>
      <c r="AP596" t="e">
        <f t="shared" si="130"/>
        <v>#VALUE!</v>
      </c>
      <c r="AQ596" t="e">
        <f t="shared" si="126"/>
        <v>#VALUE!</v>
      </c>
      <c r="AR596" t="e">
        <f t="shared" si="127"/>
        <v>#VALUE!</v>
      </c>
      <c r="AS596" t="e">
        <f t="shared" si="128"/>
        <v>#VALUE!</v>
      </c>
    </row>
    <row r="597" spans="1:45" x14ac:dyDescent="0.3">
      <c r="A597">
        <v>44</v>
      </c>
      <c r="B597">
        <v>0</v>
      </c>
      <c r="C597">
        <v>3</v>
      </c>
      <c r="D597">
        <v>1</v>
      </c>
      <c r="E597">
        <v>2</v>
      </c>
      <c r="F597">
        <v>4</v>
      </c>
      <c r="G597" s="9">
        <v>0</v>
      </c>
      <c r="H597">
        <v>1</v>
      </c>
      <c r="I597" s="10">
        <f t="shared" si="118"/>
        <v>1</v>
      </c>
      <c r="J597">
        <f t="shared" si="119"/>
        <v>0</v>
      </c>
      <c r="K597" t="e">
        <f t="shared" si="120"/>
        <v>#VALUE!</v>
      </c>
      <c r="L597" s="9" t="e">
        <f t="shared" si="121"/>
        <v>#VALUE!</v>
      </c>
      <c r="M597" s="10" t="e">
        <f t="shared" si="122"/>
        <v>#VALUE!</v>
      </c>
      <c r="N597" s="9">
        <f t="shared" si="123"/>
        <v>0</v>
      </c>
      <c r="O597" s="10" t="e">
        <f t="shared" si="124"/>
        <v>#VALUE!</v>
      </c>
      <c r="P597">
        <f t="shared" si="125"/>
        <v>0</v>
      </c>
      <c r="AL597" t="e">
        <v>#VALUE!</v>
      </c>
      <c r="AM597" t="e">
        <v>#VALUE!</v>
      </c>
      <c r="AN597" t="e">
        <v>#VALUE!</v>
      </c>
      <c r="AO597" t="e">
        <f t="shared" si="129"/>
        <v>#VALUE!</v>
      </c>
      <c r="AP597" t="e">
        <f t="shared" si="130"/>
        <v>#VALUE!</v>
      </c>
      <c r="AQ597" t="e">
        <f t="shared" si="126"/>
        <v>#VALUE!</v>
      </c>
      <c r="AR597" t="e">
        <f t="shared" si="127"/>
        <v>#VALUE!</v>
      </c>
      <c r="AS597" t="e">
        <f t="shared" si="128"/>
        <v>#VALUE!</v>
      </c>
    </row>
    <row r="598" spans="1:45" x14ac:dyDescent="0.3">
      <c r="A598">
        <v>44</v>
      </c>
      <c r="B598">
        <v>0</v>
      </c>
      <c r="C598">
        <v>3</v>
      </c>
      <c r="D598">
        <v>1</v>
      </c>
      <c r="E598">
        <v>3</v>
      </c>
      <c r="F598">
        <v>4</v>
      </c>
      <c r="G598" s="9">
        <v>0</v>
      </c>
      <c r="H598">
        <v>1</v>
      </c>
      <c r="I598" s="10">
        <f t="shared" si="118"/>
        <v>1</v>
      </c>
      <c r="J598">
        <f t="shared" si="119"/>
        <v>0</v>
      </c>
      <c r="K598" t="e">
        <f t="shared" si="120"/>
        <v>#VALUE!</v>
      </c>
      <c r="L598" s="9" t="e">
        <f t="shared" si="121"/>
        <v>#VALUE!</v>
      </c>
      <c r="M598" s="10" t="e">
        <f t="shared" si="122"/>
        <v>#VALUE!</v>
      </c>
      <c r="N598" s="9">
        <f t="shared" si="123"/>
        <v>0</v>
      </c>
      <c r="O598" s="10" t="e">
        <f t="shared" si="124"/>
        <v>#VALUE!</v>
      </c>
      <c r="P598">
        <f t="shared" si="125"/>
        <v>0</v>
      </c>
      <c r="AL598" t="e">
        <v>#VALUE!</v>
      </c>
      <c r="AM598" t="e">
        <v>#VALUE!</v>
      </c>
      <c r="AN598" t="e">
        <v>#VALUE!</v>
      </c>
      <c r="AO598" t="e">
        <f t="shared" si="129"/>
        <v>#VALUE!</v>
      </c>
      <c r="AP598" t="e">
        <f t="shared" si="130"/>
        <v>#VALUE!</v>
      </c>
      <c r="AQ598" t="e">
        <f t="shared" si="126"/>
        <v>#VALUE!</v>
      </c>
      <c r="AR598" t="e">
        <f t="shared" si="127"/>
        <v>#VALUE!</v>
      </c>
      <c r="AS598" t="e">
        <f t="shared" si="128"/>
        <v>#VALUE!</v>
      </c>
    </row>
    <row r="599" spans="1:45" x14ac:dyDescent="0.3">
      <c r="A599">
        <v>44</v>
      </c>
      <c r="B599">
        <v>0</v>
      </c>
      <c r="C599">
        <v>3</v>
      </c>
      <c r="D599">
        <v>2</v>
      </c>
      <c r="E599">
        <v>1</v>
      </c>
      <c r="F599">
        <v>1</v>
      </c>
      <c r="G599" s="9">
        <v>0</v>
      </c>
      <c r="H599">
        <v>1</v>
      </c>
      <c r="I599" s="10">
        <f t="shared" si="118"/>
        <v>1</v>
      </c>
      <c r="J599">
        <f t="shared" si="119"/>
        <v>0</v>
      </c>
      <c r="K599" t="e">
        <f t="shared" si="120"/>
        <v>#VALUE!</v>
      </c>
      <c r="L599" s="9" t="e">
        <f t="shared" si="121"/>
        <v>#VALUE!</v>
      </c>
      <c r="M599" s="10" t="e">
        <f t="shared" si="122"/>
        <v>#VALUE!</v>
      </c>
      <c r="N599" s="9">
        <f t="shared" si="123"/>
        <v>0</v>
      </c>
      <c r="O599" s="10" t="e">
        <f t="shared" si="124"/>
        <v>#VALUE!</v>
      </c>
      <c r="P599">
        <f t="shared" si="125"/>
        <v>0</v>
      </c>
      <c r="AL599" t="e">
        <v>#VALUE!</v>
      </c>
      <c r="AM599" t="e">
        <v>#VALUE!</v>
      </c>
      <c r="AN599" t="e">
        <v>#VALUE!</v>
      </c>
      <c r="AO599" t="e">
        <f t="shared" si="129"/>
        <v>#VALUE!</v>
      </c>
      <c r="AP599" t="e">
        <f t="shared" si="130"/>
        <v>#VALUE!</v>
      </c>
      <c r="AQ599" t="e">
        <f t="shared" si="126"/>
        <v>#VALUE!</v>
      </c>
      <c r="AR599" t="e">
        <f t="shared" si="127"/>
        <v>#VALUE!</v>
      </c>
      <c r="AS599" t="e">
        <f t="shared" si="128"/>
        <v>#VALUE!</v>
      </c>
    </row>
    <row r="600" spans="1:45" x14ac:dyDescent="0.3">
      <c r="A600">
        <v>44</v>
      </c>
      <c r="B600">
        <v>0</v>
      </c>
      <c r="C600">
        <v>3</v>
      </c>
      <c r="D600">
        <v>2</v>
      </c>
      <c r="E600">
        <v>2</v>
      </c>
      <c r="F600">
        <v>3</v>
      </c>
      <c r="G600" s="9">
        <v>0</v>
      </c>
      <c r="H600">
        <v>1</v>
      </c>
      <c r="I600" s="10">
        <f t="shared" si="118"/>
        <v>1</v>
      </c>
      <c r="J600">
        <f t="shared" si="119"/>
        <v>0</v>
      </c>
      <c r="K600" t="e">
        <f t="shared" si="120"/>
        <v>#VALUE!</v>
      </c>
      <c r="L600" s="9" t="e">
        <f t="shared" si="121"/>
        <v>#VALUE!</v>
      </c>
      <c r="M600" s="10" t="e">
        <f t="shared" si="122"/>
        <v>#VALUE!</v>
      </c>
      <c r="N600" s="9">
        <f t="shared" si="123"/>
        <v>0</v>
      </c>
      <c r="O600" s="10" t="e">
        <f t="shared" si="124"/>
        <v>#VALUE!</v>
      </c>
      <c r="P600">
        <f t="shared" si="125"/>
        <v>0</v>
      </c>
      <c r="AL600" t="e">
        <v>#VALUE!</v>
      </c>
      <c r="AM600" t="e">
        <v>#VALUE!</v>
      </c>
      <c r="AN600" t="e">
        <v>#VALUE!</v>
      </c>
      <c r="AO600" t="e">
        <f t="shared" si="129"/>
        <v>#VALUE!</v>
      </c>
      <c r="AP600" t="e">
        <f t="shared" si="130"/>
        <v>#VALUE!</v>
      </c>
      <c r="AQ600" t="e">
        <f t="shared" si="126"/>
        <v>#VALUE!</v>
      </c>
      <c r="AR600" t="e">
        <f t="shared" si="127"/>
        <v>#VALUE!</v>
      </c>
      <c r="AS600" t="e">
        <f t="shared" si="128"/>
        <v>#VALUE!</v>
      </c>
    </row>
    <row r="601" spans="1:45" x14ac:dyDescent="0.3">
      <c r="A601">
        <v>44</v>
      </c>
      <c r="B601">
        <v>0</v>
      </c>
      <c r="C601">
        <v>3</v>
      </c>
      <c r="D601">
        <v>3</v>
      </c>
      <c r="E601">
        <v>1</v>
      </c>
      <c r="F601">
        <v>2</v>
      </c>
      <c r="G601" s="9">
        <v>0</v>
      </c>
      <c r="H601">
        <v>1</v>
      </c>
      <c r="I601" s="10">
        <f t="shared" si="118"/>
        <v>1</v>
      </c>
      <c r="J601">
        <f t="shared" si="119"/>
        <v>0</v>
      </c>
      <c r="K601" t="e">
        <f t="shared" si="120"/>
        <v>#VALUE!</v>
      </c>
      <c r="L601" s="9" t="e">
        <f t="shared" si="121"/>
        <v>#VALUE!</v>
      </c>
      <c r="M601" s="10" t="e">
        <f t="shared" si="122"/>
        <v>#VALUE!</v>
      </c>
      <c r="N601" s="9">
        <f t="shared" si="123"/>
        <v>0</v>
      </c>
      <c r="O601" s="10" t="e">
        <f t="shared" si="124"/>
        <v>#VALUE!</v>
      </c>
      <c r="P601">
        <f t="shared" si="125"/>
        <v>0</v>
      </c>
      <c r="AL601" t="e">
        <v>#VALUE!</v>
      </c>
      <c r="AM601" t="e">
        <v>#VALUE!</v>
      </c>
      <c r="AN601" t="e">
        <v>#VALUE!</v>
      </c>
      <c r="AO601" t="e">
        <f t="shared" si="129"/>
        <v>#VALUE!</v>
      </c>
      <c r="AP601" t="e">
        <f t="shared" si="130"/>
        <v>#VALUE!</v>
      </c>
      <c r="AQ601" t="e">
        <f t="shared" si="126"/>
        <v>#VALUE!</v>
      </c>
      <c r="AR601" t="e">
        <f t="shared" si="127"/>
        <v>#VALUE!</v>
      </c>
      <c r="AS601" t="e">
        <f t="shared" si="128"/>
        <v>#VALUE!</v>
      </c>
    </row>
    <row r="602" spans="1:45" x14ac:dyDescent="0.3">
      <c r="A602">
        <v>44</v>
      </c>
      <c r="B602">
        <v>0</v>
      </c>
      <c r="C602">
        <v>4</v>
      </c>
      <c r="D602">
        <v>1</v>
      </c>
      <c r="E602">
        <v>1</v>
      </c>
      <c r="F602">
        <v>2</v>
      </c>
      <c r="G602" s="9">
        <v>0</v>
      </c>
      <c r="H602">
        <v>1</v>
      </c>
      <c r="I602" s="10">
        <f t="shared" si="118"/>
        <v>1</v>
      </c>
      <c r="J602">
        <f t="shared" si="119"/>
        <v>0</v>
      </c>
      <c r="K602" t="e">
        <f t="shared" si="120"/>
        <v>#VALUE!</v>
      </c>
      <c r="L602" s="9" t="e">
        <f t="shared" si="121"/>
        <v>#VALUE!</v>
      </c>
      <c r="M602" s="10" t="e">
        <f t="shared" si="122"/>
        <v>#VALUE!</v>
      </c>
      <c r="N602" s="9">
        <f t="shared" si="123"/>
        <v>0</v>
      </c>
      <c r="O602" s="10" t="e">
        <f t="shared" si="124"/>
        <v>#VALUE!</v>
      </c>
      <c r="P602">
        <f t="shared" si="125"/>
        <v>0</v>
      </c>
      <c r="AL602" t="e">
        <v>#VALUE!</v>
      </c>
      <c r="AM602" t="e">
        <v>#VALUE!</v>
      </c>
      <c r="AN602" t="e">
        <v>#VALUE!</v>
      </c>
      <c r="AO602" t="e">
        <f t="shared" si="129"/>
        <v>#VALUE!</v>
      </c>
      <c r="AP602" t="e">
        <f t="shared" si="130"/>
        <v>#VALUE!</v>
      </c>
      <c r="AQ602" t="e">
        <f t="shared" si="126"/>
        <v>#VALUE!</v>
      </c>
      <c r="AR602" t="e">
        <f t="shared" si="127"/>
        <v>#VALUE!</v>
      </c>
      <c r="AS602" t="e">
        <f t="shared" si="128"/>
        <v>#VALUE!</v>
      </c>
    </row>
    <row r="603" spans="1:45" x14ac:dyDescent="0.3">
      <c r="A603">
        <v>44</v>
      </c>
      <c r="B603">
        <v>0</v>
      </c>
      <c r="C603">
        <v>4</v>
      </c>
      <c r="D603">
        <v>1</v>
      </c>
      <c r="E603">
        <v>2</v>
      </c>
      <c r="F603">
        <v>1</v>
      </c>
      <c r="G603" s="9">
        <v>0</v>
      </c>
      <c r="H603">
        <v>1</v>
      </c>
      <c r="I603" s="10">
        <f t="shared" si="118"/>
        <v>1</v>
      </c>
      <c r="J603">
        <f t="shared" si="119"/>
        <v>0</v>
      </c>
      <c r="K603" t="e">
        <f t="shared" si="120"/>
        <v>#VALUE!</v>
      </c>
      <c r="L603" s="9" t="e">
        <f t="shared" si="121"/>
        <v>#VALUE!</v>
      </c>
      <c r="M603" s="10" t="e">
        <f t="shared" si="122"/>
        <v>#VALUE!</v>
      </c>
      <c r="N603" s="9">
        <f t="shared" si="123"/>
        <v>0</v>
      </c>
      <c r="O603" s="10" t="e">
        <f t="shared" si="124"/>
        <v>#VALUE!</v>
      </c>
      <c r="P603">
        <f t="shared" si="125"/>
        <v>0</v>
      </c>
      <c r="AL603" t="e">
        <v>#VALUE!</v>
      </c>
      <c r="AM603" t="e">
        <v>#VALUE!</v>
      </c>
      <c r="AN603" t="e">
        <v>#VALUE!</v>
      </c>
      <c r="AO603" t="e">
        <f t="shared" si="129"/>
        <v>#VALUE!</v>
      </c>
      <c r="AP603" t="e">
        <f t="shared" si="130"/>
        <v>#VALUE!</v>
      </c>
      <c r="AQ603" t="e">
        <f t="shared" si="126"/>
        <v>#VALUE!</v>
      </c>
      <c r="AR603" t="e">
        <f t="shared" si="127"/>
        <v>#VALUE!</v>
      </c>
      <c r="AS603" t="e">
        <f t="shared" si="128"/>
        <v>#VALUE!</v>
      </c>
    </row>
    <row r="604" spans="1:45" x14ac:dyDescent="0.3">
      <c r="A604">
        <v>44</v>
      </c>
      <c r="B604">
        <v>0</v>
      </c>
      <c r="C604">
        <v>4</v>
      </c>
      <c r="D604">
        <v>2</v>
      </c>
      <c r="E604">
        <v>2</v>
      </c>
      <c r="F604">
        <v>4</v>
      </c>
      <c r="G604" s="9">
        <v>0</v>
      </c>
      <c r="H604">
        <v>1</v>
      </c>
      <c r="I604" s="10">
        <f t="shared" si="118"/>
        <v>1</v>
      </c>
      <c r="J604">
        <f t="shared" si="119"/>
        <v>0</v>
      </c>
      <c r="K604" t="e">
        <f t="shared" si="120"/>
        <v>#VALUE!</v>
      </c>
      <c r="L604" s="9" t="e">
        <f t="shared" si="121"/>
        <v>#VALUE!</v>
      </c>
      <c r="M604" s="10" t="e">
        <f t="shared" si="122"/>
        <v>#VALUE!</v>
      </c>
      <c r="N604" s="9">
        <f t="shared" si="123"/>
        <v>0</v>
      </c>
      <c r="O604" s="10" t="e">
        <f t="shared" si="124"/>
        <v>#VALUE!</v>
      </c>
      <c r="P604">
        <f t="shared" si="125"/>
        <v>0</v>
      </c>
      <c r="AL604" t="e">
        <v>#VALUE!</v>
      </c>
      <c r="AM604" t="e">
        <v>#VALUE!</v>
      </c>
      <c r="AN604" t="e">
        <v>#VALUE!</v>
      </c>
      <c r="AO604" t="e">
        <f t="shared" si="129"/>
        <v>#VALUE!</v>
      </c>
      <c r="AP604" t="e">
        <f t="shared" si="130"/>
        <v>#VALUE!</v>
      </c>
      <c r="AQ604" t="e">
        <f t="shared" si="126"/>
        <v>#VALUE!</v>
      </c>
      <c r="AR604" t="e">
        <f t="shared" si="127"/>
        <v>#VALUE!</v>
      </c>
      <c r="AS604" t="e">
        <f t="shared" si="128"/>
        <v>#VALUE!</v>
      </c>
    </row>
    <row r="605" spans="1:45" x14ac:dyDescent="0.3">
      <c r="A605">
        <v>44</v>
      </c>
      <c r="B605">
        <v>0</v>
      </c>
      <c r="C605">
        <v>4</v>
      </c>
      <c r="D605">
        <v>3</v>
      </c>
      <c r="E605">
        <v>2</v>
      </c>
      <c r="F605">
        <v>4</v>
      </c>
      <c r="G605" s="9">
        <v>0</v>
      </c>
      <c r="H605">
        <v>1</v>
      </c>
      <c r="I605" s="10">
        <f t="shared" si="118"/>
        <v>1</v>
      </c>
      <c r="J605">
        <f t="shared" si="119"/>
        <v>0</v>
      </c>
      <c r="K605" t="e">
        <f t="shared" si="120"/>
        <v>#VALUE!</v>
      </c>
      <c r="L605" s="9" t="e">
        <f t="shared" si="121"/>
        <v>#VALUE!</v>
      </c>
      <c r="M605" s="10" t="e">
        <f t="shared" si="122"/>
        <v>#VALUE!</v>
      </c>
      <c r="N605" s="9">
        <f t="shared" si="123"/>
        <v>0</v>
      </c>
      <c r="O605" s="10" t="e">
        <f t="shared" si="124"/>
        <v>#VALUE!</v>
      </c>
      <c r="P605">
        <f t="shared" si="125"/>
        <v>0</v>
      </c>
      <c r="AL605" t="e">
        <v>#VALUE!</v>
      </c>
      <c r="AM605" t="e">
        <v>#VALUE!</v>
      </c>
      <c r="AN605" t="e">
        <v>#VALUE!</v>
      </c>
      <c r="AO605" t="e">
        <f t="shared" si="129"/>
        <v>#VALUE!</v>
      </c>
      <c r="AP605" t="e">
        <f t="shared" si="130"/>
        <v>#VALUE!</v>
      </c>
      <c r="AQ605" t="e">
        <f t="shared" si="126"/>
        <v>#VALUE!</v>
      </c>
      <c r="AR605" t="e">
        <f t="shared" si="127"/>
        <v>#VALUE!</v>
      </c>
      <c r="AS605" t="e">
        <f t="shared" si="128"/>
        <v>#VALUE!</v>
      </c>
    </row>
    <row r="606" spans="1:45" x14ac:dyDescent="0.3">
      <c r="A606">
        <v>44</v>
      </c>
      <c r="B606">
        <v>1</v>
      </c>
      <c r="C606">
        <v>1</v>
      </c>
      <c r="D606">
        <v>1</v>
      </c>
      <c r="E606">
        <v>1</v>
      </c>
      <c r="F606">
        <v>1</v>
      </c>
      <c r="G606" s="9">
        <v>0</v>
      </c>
      <c r="H606">
        <v>1</v>
      </c>
      <c r="I606" s="10">
        <f t="shared" si="118"/>
        <v>1</v>
      </c>
      <c r="J606">
        <f t="shared" si="119"/>
        <v>0</v>
      </c>
      <c r="K606" t="e">
        <f t="shared" si="120"/>
        <v>#VALUE!</v>
      </c>
      <c r="L606" s="9" t="e">
        <f t="shared" si="121"/>
        <v>#VALUE!</v>
      </c>
      <c r="M606" s="10" t="e">
        <f t="shared" si="122"/>
        <v>#VALUE!</v>
      </c>
      <c r="N606" s="9">
        <f t="shared" si="123"/>
        <v>0</v>
      </c>
      <c r="O606" s="10" t="e">
        <f t="shared" si="124"/>
        <v>#VALUE!</v>
      </c>
      <c r="P606">
        <f t="shared" si="125"/>
        <v>0</v>
      </c>
      <c r="AL606" t="e">
        <v>#VALUE!</v>
      </c>
      <c r="AM606" t="e">
        <v>#VALUE!</v>
      </c>
      <c r="AN606" t="e">
        <v>#VALUE!</v>
      </c>
      <c r="AO606" t="e">
        <f t="shared" si="129"/>
        <v>#VALUE!</v>
      </c>
      <c r="AP606" t="e">
        <f t="shared" si="130"/>
        <v>#VALUE!</v>
      </c>
      <c r="AQ606" t="e">
        <f t="shared" si="126"/>
        <v>#VALUE!</v>
      </c>
      <c r="AR606" t="e">
        <f t="shared" si="127"/>
        <v>#VALUE!</v>
      </c>
      <c r="AS606" t="e">
        <f t="shared" si="128"/>
        <v>#VALUE!</v>
      </c>
    </row>
    <row r="607" spans="1:45" x14ac:dyDescent="0.3">
      <c r="A607">
        <v>44</v>
      </c>
      <c r="B607">
        <v>1</v>
      </c>
      <c r="C607">
        <v>1</v>
      </c>
      <c r="D607">
        <v>1</v>
      </c>
      <c r="E607">
        <v>3</v>
      </c>
      <c r="F607">
        <v>3</v>
      </c>
      <c r="G607" s="9">
        <v>1</v>
      </c>
      <c r="H607">
        <v>0</v>
      </c>
      <c r="I607" s="10">
        <f t="shared" si="118"/>
        <v>1</v>
      </c>
      <c r="J607">
        <f t="shared" si="119"/>
        <v>1</v>
      </c>
      <c r="K607" t="e">
        <f t="shared" si="120"/>
        <v>#VALUE!</v>
      </c>
      <c r="L607" s="9" t="e">
        <f t="shared" si="121"/>
        <v>#VALUE!</v>
      </c>
      <c r="M607" s="10" t="e">
        <f t="shared" si="122"/>
        <v>#VALUE!</v>
      </c>
      <c r="N607" s="9">
        <f t="shared" si="123"/>
        <v>0</v>
      </c>
      <c r="O607" s="10" t="e">
        <f t="shared" si="124"/>
        <v>#VALUE!</v>
      </c>
      <c r="P607">
        <f t="shared" si="125"/>
        <v>0</v>
      </c>
      <c r="AL607" t="e">
        <v>#VALUE!</v>
      </c>
      <c r="AM607" t="e">
        <v>#VALUE!</v>
      </c>
      <c r="AN607" t="e">
        <v>#VALUE!</v>
      </c>
      <c r="AO607" t="e">
        <f t="shared" si="129"/>
        <v>#VALUE!</v>
      </c>
      <c r="AP607" t="e">
        <f t="shared" si="130"/>
        <v>#VALUE!</v>
      </c>
      <c r="AQ607" t="e">
        <f t="shared" si="126"/>
        <v>#VALUE!</v>
      </c>
      <c r="AR607" t="e">
        <f t="shared" si="127"/>
        <v>#VALUE!</v>
      </c>
      <c r="AS607" t="e">
        <f t="shared" si="128"/>
        <v>#VALUE!</v>
      </c>
    </row>
    <row r="608" spans="1:45" x14ac:dyDescent="0.3">
      <c r="A608">
        <v>44</v>
      </c>
      <c r="B608">
        <v>1</v>
      </c>
      <c r="C608">
        <v>1</v>
      </c>
      <c r="D608">
        <v>2</v>
      </c>
      <c r="E608">
        <v>4</v>
      </c>
      <c r="F608">
        <v>1</v>
      </c>
      <c r="G608" s="9">
        <v>1</v>
      </c>
      <c r="H608">
        <v>0</v>
      </c>
      <c r="I608" s="10">
        <f t="shared" si="118"/>
        <v>1</v>
      </c>
      <c r="J608">
        <f t="shared" si="119"/>
        <v>1</v>
      </c>
      <c r="K608" t="e">
        <f t="shared" si="120"/>
        <v>#VALUE!</v>
      </c>
      <c r="L608" s="9" t="e">
        <f t="shared" si="121"/>
        <v>#VALUE!</v>
      </c>
      <c r="M608" s="10" t="e">
        <f t="shared" si="122"/>
        <v>#VALUE!</v>
      </c>
      <c r="N608" s="9">
        <f t="shared" si="123"/>
        <v>0</v>
      </c>
      <c r="O608" s="10" t="e">
        <f t="shared" si="124"/>
        <v>#VALUE!</v>
      </c>
      <c r="P608">
        <f t="shared" si="125"/>
        <v>0</v>
      </c>
      <c r="AL608" t="e">
        <v>#VALUE!</v>
      </c>
      <c r="AM608" t="e">
        <v>#VALUE!</v>
      </c>
      <c r="AN608" t="e">
        <v>#VALUE!</v>
      </c>
      <c r="AO608" t="e">
        <f t="shared" si="129"/>
        <v>#VALUE!</v>
      </c>
      <c r="AP608" t="e">
        <f t="shared" si="130"/>
        <v>#VALUE!</v>
      </c>
      <c r="AQ608" t="e">
        <f t="shared" si="126"/>
        <v>#VALUE!</v>
      </c>
      <c r="AR608" t="e">
        <f t="shared" si="127"/>
        <v>#VALUE!</v>
      </c>
      <c r="AS608" t="e">
        <f t="shared" si="128"/>
        <v>#VALUE!</v>
      </c>
    </row>
    <row r="609" spans="1:45" x14ac:dyDescent="0.3">
      <c r="A609">
        <v>44</v>
      </c>
      <c r="B609">
        <v>1</v>
      </c>
      <c r="C609">
        <v>1</v>
      </c>
      <c r="D609">
        <v>3</v>
      </c>
      <c r="E609">
        <v>5</v>
      </c>
      <c r="F609">
        <v>3</v>
      </c>
      <c r="G609" s="9">
        <v>1</v>
      </c>
      <c r="H609">
        <v>0</v>
      </c>
      <c r="I609" s="10">
        <f t="shared" si="118"/>
        <v>1</v>
      </c>
      <c r="J609">
        <f t="shared" si="119"/>
        <v>1</v>
      </c>
      <c r="K609" t="e">
        <f t="shared" si="120"/>
        <v>#VALUE!</v>
      </c>
      <c r="L609" s="9" t="e">
        <f t="shared" si="121"/>
        <v>#VALUE!</v>
      </c>
      <c r="M609" s="10" t="e">
        <f t="shared" si="122"/>
        <v>#VALUE!</v>
      </c>
      <c r="N609" s="9">
        <f t="shared" si="123"/>
        <v>0</v>
      </c>
      <c r="O609" s="10" t="e">
        <f t="shared" si="124"/>
        <v>#VALUE!</v>
      </c>
      <c r="P609">
        <f t="shared" si="125"/>
        <v>0</v>
      </c>
      <c r="AL609" t="e">
        <v>#VALUE!</v>
      </c>
      <c r="AM609" t="e">
        <v>#VALUE!</v>
      </c>
      <c r="AN609" t="e">
        <v>#VALUE!</v>
      </c>
      <c r="AO609" t="e">
        <f t="shared" si="129"/>
        <v>#VALUE!</v>
      </c>
      <c r="AP609" t="e">
        <f t="shared" si="130"/>
        <v>#VALUE!</v>
      </c>
      <c r="AQ609" t="e">
        <f t="shared" si="126"/>
        <v>#VALUE!</v>
      </c>
      <c r="AR609" t="e">
        <f t="shared" si="127"/>
        <v>#VALUE!</v>
      </c>
      <c r="AS609" t="e">
        <f t="shared" si="128"/>
        <v>#VALUE!</v>
      </c>
    </row>
    <row r="610" spans="1:45" x14ac:dyDescent="0.3">
      <c r="A610">
        <v>44</v>
      </c>
      <c r="B610">
        <v>1</v>
      </c>
      <c r="C610">
        <v>3</v>
      </c>
      <c r="D610">
        <v>1</v>
      </c>
      <c r="E610">
        <v>5</v>
      </c>
      <c r="F610">
        <v>2</v>
      </c>
      <c r="G610" s="9">
        <v>1</v>
      </c>
      <c r="H610">
        <v>0</v>
      </c>
      <c r="I610" s="10">
        <f t="shared" si="118"/>
        <v>1</v>
      </c>
      <c r="J610">
        <f t="shared" si="119"/>
        <v>1</v>
      </c>
      <c r="K610" t="e">
        <f t="shared" si="120"/>
        <v>#VALUE!</v>
      </c>
      <c r="L610" s="9" t="e">
        <f t="shared" si="121"/>
        <v>#VALUE!</v>
      </c>
      <c r="M610" s="10" t="e">
        <f t="shared" si="122"/>
        <v>#VALUE!</v>
      </c>
      <c r="N610" s="9">
        <f t="shared" si="123"/>
        <v>0</v>
      </c>
      <c r="O610" s="10" t="e">
        <f t="shared" si="124"/>
        <v>#VALUE!</v>
      </c>
      <c r="P610">
        <f t="shared" si="125"/>
        <v>0</v>
      </c>
      <c r="AL610" t="e">
        <v>#VALUE!</v>
      </c>
      <c r="AM610" t="e">
        <v>#VALUE!</v>
      </c>
      <c r="AN610" t="e">
        <v>#VALUE!</v>
      </c>
      <c r="AO610" t="e">
        <f t="shared" si="129"/>
        <v>#VALUE!</v>
      </c>
      <c r="AP610" t="e">
        <f t="shared" si="130"/>
        <v>#VALUE!</v>
      </c>
      <c r="AQ610" t="e">
        <f t="shared" si="126"/>
        <v>#VALUE!</v>
      </c>
      <c r="AR610" t="e">
        <f t="shared" si="127"/>
        <v>#VALUE!</v>
      </c>
      <c r="AS610" t="e">
        <f t="shared" si="128"/>
        <v>#VALUE!</v>
      </c>
    </row>
    <row r="611" spans="1:45" x14ac:dyDescent="0.3">
      <c r="A611">
        <v>44</v>
      </c>
      <c r="B611">
        <v>1</v>
      </c>
      <c r="C611">
        <v>3</v>
      </c>
      <c r="D611">
        <v>3</v>
      </c>
      <c r="E611">
        <v>1</v>
      </c>
      <c r="F611">
        <v>2</v>
      </c>
      <c r="G611" s="9">
        <v>1</v>
      </c>
      <c r="H611">
        <v>0</v>
      </c>
      <c r="I611" s="10">
        <f t="shared" si="118"/>
        <v>1</v>
      </c>
      <c r="J611">
        <f t="shared" si="119"/>
        <v>1</v>
      </c>
      <c r="K611" t="e">
        <f t="shared" si="120"/>
        <v>#VALUE!</v>
      </c>
      <c r="L611" s="9" t="e">
        <f t="shared" si="121"/>
        <v>#VALUE!</v>
      </c>
      <c r="M611" s="10" t="e">
        <f t="shared" si="122"/>
        <v>#VALUE!</v>
      </c>
      <c r="N611" s="9">
        <f t="shared" si="123"/>
        <v>0</v>
      </c>
      <c r="O611" s="10" t="e">
        <f t="shared" si="124"/>
        <v>#VALUE!</v>
      </c>
      <c r="P611">
        <f t="shared" si="125"/>
        <v>0</v>
      </c>
      <c r="AL611" t="e">
        <v>#VALUE!</v>
      </c>
      <c r="AM611" t="e">
        <v>#VALUE!</v>
      </c>
      <c r="AN611" t="e">
        <v>#VALUE!</v>
      </c>
      <c r="AO611" t="e">
        <f t="shared" si="129"/>
        <v>#VALUE!</v>
      </c>
      <c r="AP611" t="e">
        <f t="shared" si="130"/>
        <v>#VALUE!</v>
      </c>
      <c r="AQ611" t="e">
        <f t="shared" si="126"/>
        <v>#VALUE!</v>
      </c>
      <c r="AR611" t="e">
        <f t="shared" si="127"/>
        <v>#VALUE!</v>
      </c>
      <c r="AS611" t="e">
        <f t="shared" si="128"/>
        <v>#VALUE!</v>
      </c>
    </row>
    <row r="612" spans="1:45" x14ac:dyDescent="0.3">
      <c r="A612">
        <v>44</v>
      </c>
      <c r="B612">
        <v>1</v>
      </c>
      <c r="C612">
        <v>3</v>
      </c>
      <c r="D612">
        <v>3</v>
      </c>
      <c r="E612">
        <v>3</v>
      </c>
      <c r="F612">
        <v>1</v>
      </c>
      <c r="G612" s="9">
        <v>0</v>
      </c>
      <c r="H612">
        <v>1</v>
      </c>
      <c r="I612" s="10">
        <f t="shared" si="118"/>
        <v>1</v>
      </c>
      <c r="J612">
        <f t="shared" si="119"/>
        <v>0</v>
      </c>
      <c r="K612" t="e">
        <f t="shared" si="120"/>
        <v>#VALUE!</v>
      </c>
      <c r="L612" s="9" t="e">
        <f t="shared" si="121"/>
        <v>#VALUE!</v>
      </c>
      <c r="M612" s="10" t="e">
        <f t="shared" si="122"/>
        <v>#VALUE!</v>
      </c>
      <c r="N612" s="9">
        <f t="shared" si="123"/>
        <v>0</v>
      </c>
      <c r="O612" s="10" t="e">
        <f t="shared" si="124"/>
        <v>#VALUE!</v>
      </c>
      <c r="P612">
        <f t="shared" si="125"/>
        <v>0</v>
      </c>
      <c r="AL612" t="e">
        <v>#VALUE!</v>
      </c>
      <c r="AM612" t="e">
        <v>#VALUE!</v>
      </c>
      <c r="AN612" t="e">
        <v>#VALUE!</v>
      </c>
      <c r="AO612" t="e">
        <f t="shared" si="129"/>
        <v>#VALUE!</v>
      </c>
      <c r="AP612" t="e">
        <f t="shared" si="130"/>
        <v>#VALUE!</v>
      </c>
      <c r="AQ612" t="e">
        <f t="shared" si="126"/>
        <v>#VALUE!</v>
      </c>
      <c r="AR612" t="e">
        <f t="shared" si="127"/>
        <v>#VALUE!</v>
      </c>
      <c r="AS612" t="e">
        <f t="shared" si="128"/>
        <v>#VALUE!</v>
      </c>
    </row>
    <row r="613" spans="1:45" x14ac:dyDescent="0.3">
      <c r="A613">
        <v>44</v>
      </c>
      <c r="B613">
        <v>1</v>
      </c>
      <c r="C613">
        <v>3</v>
      </c>
      <c r="D613">
        <v>3</v>
      </c>
      <c r="E613">
        <v>5</v>
      </c>
      <c r="F613">
        <v>3</v>
      </c>
      <c r="G613" s="9">
        <v>1</v>
      </c>
      <c r="H613">
        <v>0</v>
      </c>
      <c r="I613" s="10">
        <f t="shared" si="118"/>
        <v>1</v>
      </c>
      <c r="J613">
        <f t="shared" si="119"/>
        <v>1</v>
      </c>
      <c r="K613" t="e">
        <f t="shared" si="120"/>
        <v>#VALUE!</v>
      </c>
      <c r="L613" s="9" t="e">
        <f t="shared" si="121"/>
        <v>#VALUE!</v>
      </c>
      <c r="M613" s="10" t="e">
        <f t="shared" si="122"/>
        <v>#VALUE!</v>
      </c>
      <c r="N613" s="9">
        <f t="shared" si="123"/>
        <v>0</v>
      </c>
      <c r="O613" s="10" t="e">
        <f t="shared" si="124"/>
        <v>#VALUE!</v>
      </c>
      <c r="P613">
        <f t="shared" si="125"/>
        <v>0</v>
      </c>
      <c r="AL613" t="e">
        <v>#VALUE!</v>
      </c>
      <c r="AM613" t="e">
        <v>#VALUE!</v>
      </c>
      <c r="AN613" t="e">
        <v>#VALUE!</v>
      </c>
      <c r="AO613" t="e">
        <f t="shared" si="129"/>
        <v>#VALUE!</v>
      </c>
      <c r="AP613" t="e">
        <f t="shared" si="130"/>
        <v>#VALUE!</v>
      </c>
      <c r="AQ613" t="e">
        <f t="shared" si="126"/>
        <v>#VALUE!</v>
      </c>
      <c r="AR613" t="e">
        <f t="shared" si="127"/>
        <v>#VALUE!</v>
      </c>
      <c r="AS613" t="e">
        <f t="shared" si="128"/>
        <v>#VALUE!</v>
      </c>
    </row>
    <row r="614" spans="1:45" x14ac:dyDescent="0.3">
      <c r="A614">
        <v>44</v>
      </c>
      <c r="B614">
        <v>1</v>
      </c>
      <c r="C614">
        <v>4</v>
      </c>
      <c r="D614">
        <v>1</v>
      </c>
      <c r="E614">
        <v>5</v>
      </c>
      <c r="F614">
        <v>2</v>
      </c>
      <c r="G614" s="9">
        <v>1</v>
      </c>
      <c r="H614">
        <v>0</v>
      </c>
      <c r="I614" s="10">
        <f t="shared" si="118"/>
        <v>1</v>
      </c>
      <c r="J614">
        <f t="shared" si="119"/>
        <v>1</v>
      </c>
      <c r="K614" t="e">
        <f t="shared" si="120"/>
        <v>#VALUE!</v>
      </c>
      <c r="L614" s="9" t="e">
        <f t="shared" si="121"/>
        <v>#VALUE!</v>
      </c>
      <c r="M614" s="10" t="e">
        <f t="shared" si="122"/>
        <v>#VALUE!</v>
      </c>
      <c r="N614" s="9">
        <f t="shared" si="123"/>
        <v>0</v>
      </c>
      <c r="O614" s="10" t="e">
        <f t="shared" si="124"/>
        <v>#VALUE!</v>
      </c>
      <c r="P614">
        <f t="shared" si="125"/>
        <v>0</v>
      </c>
      <c r="AL614" t="e">
        <v>#VALUE!</v>
      </c>
      <c r="AM614" t="e">
        <v>#VALUE!</v>
      </c>
      <c r="AN614" t="e">
        <v>#VALUE!</v>
      </c>
      <c r="AO614" t="e">
        <f t="shared" si="129"/>
        <v>#VALUE!</v>
      </c>
      <c r="AP614" t="e">
        <f t="shared" si="130"/>
        <v>#VALUE!</v>
      </c>
      <c r="AQ614" t="e">
        <f t="shared" si="126"/>
        <v>#VALUE!</v>
      </c>
      <c r="AR614" t="e">
        <f t="shared" si="127"/>
        <v>#VALUE!</v>
      </c>
      <c r="AS614" t="e">
        <f t="shared" si="128"/>
        <v>#VALUE!</v>
      </c>
    </row>
    <row r="615" spans="1:45" x14ac:dyDescent="0.3">
      <c r="A615">
        <v>44</v>
      </c>
      <c r="B615">
        <v>1</v>
      </c>
      <c r="C615">
        <v>4</v>
      </c>
      <c r="D615">
        <v>2</v>
      </c>
      <c r="E615">
        <v>4</v>
      </c>
      <c r="F615">
        <v>1</v>
      </c>
      <c r="G615" s="9">
        <v>1</v>
      </c>
      <c r="H615">
        <v>0</v>
      </c>
      <c r="I615" s="10">
        <f t="shared" si="118"/>
        <v>1</v>
      </c>
      <c r="J615">
        <f t="shared" si="119"/>
        <v>1</v>
      </c>
      <c r="K615" t="e">
        <f t="shared" si="120"/>
        <v>#VALUE!</v>
      </c>
      <c r="L615" s="9" t="e">
        <f t="shared" si="121"/>
        <v>#VALUE!</v>
      </c>
      <c r="M615" s="10" t="e">
        <f t="shared" si="122"/>
        <v>#VALUE!</v>
      </c>
      <c r="N615" s="9">
        <f t="shared" si="123"/>
        <v>0</v>
      </c>
      <c r="O615" s="10" t="e">
        <f t="shared" si="124"/>
        <v>#VALUE!</v>
      </c>
      <c r="P615">
        <f t="shared" si="125"/>
        <v>0</v>
      </c>
      <c r="AL615" t="e">
        <v>#VALUE!</v>
      </c>
      <c r="AM615" t="e">
        <v>#VALUE!</v>
      </c>
      <c r="AN615" t="e">
        <v>#VALUE!</v>
      </c>
      <c r="AO615" t="e">
        <f t="shared" si="129"/>
        <v>#VALUE!</v>
      </c>
      <c r="AP615" t="e">
        <f t="shared" si="130"/>
        <v>#VALUE!</v>
      </c>
      <c r="AQ615" t="e">
        <f t="shared" si="126"/>
        <v>#VALUE!</v>
      </c>
      <c r="AR615" t="e">
        <f t="shared" si="127"/>
        <v>#VALUE!</v>
      </c>
      <c r="AS615" t="e">
        <f t="shared" si="128"/>
        <v>#VALUE!</v>
      </c>
    </row>
    <row r="616" spans="1:45" x14ac:dyDescent="0.3">
      <c r="A616">
        <v>45</v>
      </c>
      <c r="B616">
        <v>0</v>
      </c>
      <c r="C616">
        <v>2</v>
      </c>
      <c r="D616">
        <v>2</v>
      </c>
      <c r="E616">
        <v>1</v>
      </c>
      <c r="F616">
        <v>4</v>
      </c>
      <c r="G616" s="9">
        <v>0</v>
      </c>
      <c r="H616">
        <v>1</v>
      </c>
      <c r="I616" s="10">
        <f t="shared" si="118"/>
        <v>1</v>
      </c>
      <c r="J616">
        <f t="shared" si="119"/>
        <v>0</v>
      </c>
      <c r="K616" t="e">
        <f t="shared" si="120"/>
        <v>#VALUE!</v>
      </c>
      <c r="L616" s="9" t="e">
        <f t="shared" si="121"/>
        <v>#VALUE!</v>
      </c>
      <c r="M616" s="10" t="e">
        <f t="shared" si="122"/>
        <v>#VALUE!</v>
      </c>
      <c r="N616" s="9">
        <f t="shared" si="123"/>
        <v>0</v>
      </c>
      <c r="O616" s="10" t="e">
        <f t="shared" si="124"/>
        <v>#VALUE!</v>
      </c>
      <c r="P616">
        <f t="shared" si="125"/>
        <v>0</v>
      </c>
      <c r="AL616" t="e">
        <v>#VALUE!</v>
      </c>
      <c r="AM616" t="e">
        <v>#VALUE!</v>
      </c>
      <c r="AN616" t="e">
        <v>#VALUE!</v>
      </c>
      <c r="AO616" t="e">
        <f t="shared" si="129"/>
        <v>#VALUE!</v>
      </c>
      <c r="AP616" t="e">
        <f t="shared" si="130"/>
        <v>#VALUE!</v>
      </c>
      <c r="AQ616" t="e">
        <f t="shared" si="126"/>
        <v>#VALUE!</v>
      </c>
      <c r="AR616" t="e">
        <f t="shared" si="127"/>
        <v>#VALUE!</v>
      </c>
      <c r="AS616" t="e">
        <f t="shared" si="128"/>
        <v>#VALUE!</v>
      </c>
    </row>
    <row r="617" spans="1:45" x14ac:dyDescent="0.3">
      <c r="A617">
        <v>45</v>
      </c>
      <c r="B617">
        <v>0</v>
      </c>
      <c r="C617">
        <v>2</v>
      </c>
      <c r="D617">
        <v>2</v>
      </c>
      <c r="E617">
        <v>3</v>
      </c>
      <c r="F617">
        <v>3</v>
      </c>
      <c r="G617" s="9">
        <v>0</v>
      </c>
      <c r="H617">
        <v>1</v>
      </c>
      <c r="I617" s="10">
        <f t="shared" si="118"/>
        <v>1</v>
      </c>
      <c r="J617">
        <f t="shared" si="119"/>
        <v>0</v>
      </c>
      <c r="K617" t="e">
        <f t="shared" si="120"/>
        <v>#VALUE!</v>
      </c>
      <c r="L617" s="9" t="e">
        <f t="shared" si="121"/>
        <v>#VALUE!</v>
      </c>
      <c r="M617" s="10" t="e">
        <f t="shared" si="122"/>
        <v>#VALUE!</v>
      </c>
      <c r="N617" s="9">
        <f t="shared" si="123"/>
        <v>0</v>
      </c>
      <c r="O617" s="10" t="e">
        <f t="shared" si="124"/>
        <v>#VALUE!</v>
      </c>
      <c r="P617">
        <f t="shared" si="125"/>
        <v>0</v>
      </c>
      <c r="AL617" t="e">
        <v>#VALUE!</v>
      </c>
      <c r="AM617" t="e">
        <v>#VALUE!</v>
      </c>
      <c r="AN617" t="e">
        <v>#VALUE!</v>
      </c>
      <c r="AO617" t="e">
        <f t="shared" si="129"/>
        <v>#VALUE!</v>
      </c>
      <c r="AP617" t="e">
        <f t="shared" si="130"/>
        <v>#VALUE!</v>
      </c>
      <c r="AQ617" t="e">
        <f t="shared" si="126"/>
        <v>#VALUE!</v>
      </c>
      <c r="AR617" t="e">
        <f t="shared" si="127"/>
        <v>#VALUE!</v>
      </c>
      <c r="AS617" t="e">
        <f t="shared" si="128"/>
        <v>#VALUE!</v>
      </c>
    </row>
    <row r="618" spans="1:45" x14ac:dyDescent="0.3">
      <c r="A618">
        <v>45</v>
      </c>
      <c r="B618">
        <v>0</v>
      </c>
      <c r="C618">
        <v>2</v>
      </c>
      <c r="D618">
        <v>2</v>
      </c>
      <c r="E618">
        <v>3</v>
      </c>
      <c r="F618">
        <v>4</v>
      </c>
      <c r="G618" s="9">
        <v>0</v>
      </c>
      <c r="H618">
        <v>1</v>
      </c>
      <c r="I618" s="10">
        <f t="shared" si="118"/>
        <v>1</v>
      </c>
      <c r="J618">
        <f t="shared" si="119"/>
        <v>0</v>
      </c>
      <c r="K618" t="e">
        <f t="shared" si="120"/>
        <v>#VALUE!</v>
      </c>
      <c r="L618" s="9" t="e">
        <f t="shared" si="121"/>
        <v>#VALUE!</v>
      </c>
      <c r="M618" s="10" t="e">
        <f t="shared" si="122"/>
        <v>#VALUE!</v>
      </c>
      <c r="N618" s="9">
        <f t="shared" si="123"/>
        <v>0</v>
      </c>
      <c r="O618" s="10" t="e">
        <f t="shared" si="124"/>
        <v>#VALUE!</v>
      </c>
      <c r="P618">
        <f t="shared" si="125"/>
        <v>0</v>
      </c>
      <c r="AL618" t="e">
        <v>#VALUE!</v>
      </c>
      <c r="AM618" t="e">
        <v>#VALUE!</v>
      </c>
      <c r="AN618" t="e">
        <v>#VALUE!</v>
      </c>
      <c r="AO618" t="e">
        <f t="shared" si="129"/>
        <v>#VALUE!</v>
      </c>
      <c r="AP618" t="e">
        <f t="shared" si="130"/>
        <v>#VALUE!</v>
      </c>
      <c r="AQ618" t="e">
        <f t="shared" si="126"/>
        <v>#VALUE!</v>
      </c>
      <c r="AR618" t="e">
        <f t="shared" si="127"/>
        <v>#VALUE!</v>
      </c>
      <c r="AS618" t="e">
        <f t="shared" si="128"/>
        <v>#VALUE!</v>
      </c>
    </row>
    <row r="619" spans="1:45" x14ac:dyDescent="0.3">
      <c r="A619">
        <v>45</v>
      </c>
      <c r="B619">
        <v>0</v>
      </c>
      <c r="C619">
        <v>3</v>
      </c>
      <c r="D619">
        <v>1</v>
      </c>
      <c r="E619">
        <v>1</v>
      </c>
      <c r="F619">
        <v>2</v>
      </c>
      <c r="G619" s="9">
        <v>0</v>
      </c>
      <c r="H619">
        <v>1</v>
      </c>
      <c r="I619" s="10">
        <f t="shared" si="118"/>
        <v>1</v>
      </c>
      <c r="J619">
        <f t="shared" si="119"/>
        <v>0</v>
      </c>
      <c r="K619" t="e">
        <f t="shared" si="120"/>
        <v>#VALUE!</v>
      </c>
      <c r="L619" s="9" t="e">
        <f t="shared" si="121"/>
        <v>#VALUE!</v>
      </c>
      <c r="M619" s="10" t="e">
        <f t="shared" si="122"/>
        <v>#VALUE!</v>
      </c>
      <c r="N619" s="9">
        <f t="shared" si="123"/>
        <v>0</v>
      </c>
      <c r="O619" s="10" t="e">
        <f t="shared" si="124"/>
        <v>#VALUE!</v>
      </c>
      <c r="P619">
        <f t="shared" si="125"/>
        <v>0</v>
      </c>
      <c r="AL619" t="e">
        <v>#VALUE!</v>
      </c>
      <c r="AM619" t="e">
        <v>#VALUE!</v>
      </c>
      <c r="AN619" t="e">
        <v>#VALUE!</v>
      </c>
      <c r="AO619" t="e">
        <f t="shared" si="129"/>
        <v>#VALUE!</v>
      </c>
      <c r="AP619" t="e">
        <f t="shared" si="130"/>
        <v>#VALUE!</v>
      </c>
      <c r="AQ619" t="e">
        <f t="shared" si="126"/>
        <v>#VALUE!</v>
      </c>
      <c r="AR619" t="e">
        <f t="shared" si="127"/>
        <v>#VALUE!</v>
      </c>
      <c r="AS619" t="e">
        <f t="shared" si="128"/>
        <v>#VALUE!</v>
      </c>
    </row>
    <row r="620" spans="1:45" x14ac:dyDescent="0.3">
      <c r="A620">
        <v>45</v>
      </c>
      <c r="B620">
        <v>0</v>
      </c>
      <c r="C620">
        <v>3</v>
      </c>
      <c r="D620">
        <v>1</v>
      </c>
      <c r="E620">
        <v>2</v>
      </c>
      <c r="F620">
        <v>1</v>
      </c>
      <c r="G620" s="9">
        <v>0</v>
      </c>
      <c r="H620">
        <v>1</v>
      </c>
      <c r="I620" s="10">
        <f t="shared" si="118"/>
        <v>1</v>
      </c>
      <c r="J620">
        <f t="shared" si="119"/>
        <v>0</v>
      </c>
      <c r="K620" t="e">
        <f t="shared" si="120"/>
        <v>#VALUE!</v>
      </c>
      <c r="L620" s="9" t="e">
        <f t="shared" si="121"/>
        <v>#VALUE!</v>
      </c>
      <c r="M620" s="10" t="e">
        <f t="shared" si="122"/>
        <v>#VALUE!</v>
      </c>
      <c r="N620" s="9">
        <f t="shared" si="123"/>
        <v>0</v>
      </c>
      <c r="O620" s="10" t="e">
        <f t="shared" si="124"/>
        <v>#VALUE!</v>
      </c>
      <c r="P620">
        <f t="shared" si="125"/>
        <v>0</v>
      </c>
      <c r="AL620" t="e">
        <v>#VALUE!</v>
      </c>
      <c r="AM620" t="e">
        <v>#VALUE!</v>
      </c>
      <c r="AN620" t="e">
        <v>#VALUE!</v>
      </c>
      <c r="AO620" t="e">
        <f t="shared" si="129"/>
        <v>#VALUE!</v>
      </c>
      <c r="AP620" t="e">
        <f t="shared" si="130"/>
        <v>#VALUE!</v>
      </c>
      <c r="AQ620" t="e">
        <f t="shared" si="126"/>
        <v>#VALUE!</v>
      </c>
      <c r="AR620" t="e">
        <f t="shared" si="127"/>
        <v>#VALUE!</v>
      </c>
      <c r="AS620" t="e">
        <f t="shared" si="128"/>
        <v>#VALUE!</v>
      </c>
    </row>
    <row r="621" spans="1:45" x14ac:dyDescent="0.3">
      <c r="A621">
        <v>45</v>
      </c>
      <c r="B621">
        <v>0</v>
      </c>
      <c r="C621">
        <v>3</v>
      </c>
      <c r="D621">
        <v>1</v>
      </c>
      <c r="E621">
        <v>3</v>
      </c>
      <c r="F621">
        <v>3</v>
      </c>
      <c r="G621" s="9">
        <v>0</v>
      </c>
      <c r="H621">
        <v>1</v>
      </c>
      <c r="I621" s="10">
        <f t="shared" si="118"/>
        <v>1</v>
      </c>
      <c r="J621">
        <f t="shared" si="119"/>
        <v>0</v>
      </c>
      <c r="K621" t="e">
        <f t="shared" si="120"/>
        <v>#VALUE!</v>
      </c>
      <c r="L621" s="9" t="e">
        <f t="shared" si="121"/>
        <v>#VALUE!</v>
      </c>
      <c r="M621" s="10" t="e">
        <f t="shared" si="122"/>
        <v>#VALUE!</v>
      </c>
      <c r="N621" s="9">
        <f t="shared" si="123"/>
        <v>0</v>
      </c>
      <c r="O621" s="10" t="e">
        <f t="shared" si="124"/>
        <v>#VALUE!</v>
      </c>
      <c r="P621">
        <f t="shared" si="125"/>
        <v>0</v>
      </c>
      <c r="AL621" t="e">
        <v>#VALUE!</v>
      </c>
      <c r="AM621" t="e">
        <v>#VALUE!</v>
      </c>
      <c r="AN621" t="e">
        <v>#VALUE!</v>
      </c>
      <c r="AO621" t="e">
        <f t="shared" si="129"/>
        <v>#VALUE!</v>
      </c>
      <c r="AP621" t="e">
        <f t="shared" si="130"/>
        <v>#VALUE!</v>
      </c>
      <c r="AQ621" t="e">
        <f t="shared" si="126"/>
        <v>#VALUE!</v>
      </c>
      <c r="AR621" t="e">
        <f t="shared" si="127"/>
        <v>#VALUE!</v>
      </c>
      <c r="AS621" t="e">
        <f t="shared" si="128"/>
        <v>#VALUE!</v>
      </c>
    </row>
    <row r="622" spans="1:45" x14ac:dyDescent="0.3">
      <c r="A622">
        <v>45</v>
      </c>
      <c r="B622">
        <v>0</v>
      </c>
      <c r="C622">
        <v>3</v>
      </c>
      <c r="D622">
        <v>2</v>
      </c>
      <c r="E622">
        <v>3</v>
      </c>
      <c r="F622">
        <v>3</v>
      </c>
      <c r="G622" s="9">
        <v>0</v>
      </c>
      <c r="H622">
        <v>1</v>
      </c>
      <c r="I622" s="10">
        <f t="shared" si="118"/>
        <v>1</v>
      </c>
      <c r="J622">
        <f t="shared" si="119"/>
        <v>0</v>
      </c>
      <c r="K622" t="e">
        <f t="shared" si="120"/>
        <v>#VALUE!</v>
      </c>
      <c r="L622" s="9" t="e">
        <f t="shared" si="121"/>
        <v>#VALUE!</v>
      </c>
      <c r="M622" s="10" t="e">
        <f t="shared" si="122"/>
        <v>#VALUE!</v>
      </c>
      <c r="N622" s="9">
        <f t="shared" si="123"/>
        <v>0</v>
      </c>
      <c r="O622" s="10" t="e">
        <f t="shared" si="124"/>
        <v>#VALUE!</v>
      </c>
      <c r="P622">
        <f t="shared" si="125"/>
        <v>0</v>
      </c>
      <c r="AL622" t="e">
        <v>#VALUE!</v>
      </c>
      <c r="AM622" t="e">
        <v>#VALUE!</v>
      </c>
      <c r="AN622" t="e">
        <v>#VALUE!</v>
      </c>
      <c r="AO622" t="e">
        <f t="shared" si="129"/>
        <v>#VALUE!</v>
      </c>
      <c r="AP622" t="e">
        <f t="shared" si="130"/>
        <v>#VALUE!</v>
      </c>
      <c r="AQ622" t="e">
        <f t="shared" si="126"/>
        <v>#VALUE!</v>
      </c>
      <c r="AR622" t="e">
        <f t="shared" si="127"/>
        <v>#VALUE!</v>
      </c>
      <c r="AS622" t="e">
        <f t="shared" si="128"/>
        <v>#VALUE!</v>
      </c>
    </row>
    <row r="623" spans="1:45" x14ac:dyDescent="0.3">
      <c r="A623">
        <v>45</v>
      </c>
      <c r="B623">
        <v>0</v>
      </c>
      <c r="C623">
        <v>3</v>
      </c>
      <c r="D623">
        <v>3</v>
      </c>
      <c r="E623">
        <v>4</v>
      </c>
      <c r="F623">
        <v>4</v>
      </c>
      <c r="G623" s="9">
        <v>0</v>
      </c>
      <c r="H623">
        <v>1</v>
      </c>
      <c r="I623" s="10">
        <f t="shared" si="118"/>
        <v>1</v>
      </c>
      <c r="J623">
        <f t="shared" si="119"/>
        <v>0</v>
      </c>
      <c r="K623" t="e">
        <f t="shared" si="120"/>
        <v>#VALUE!</v>
      </c>
      <c r="L623" s="9" t="e">
        <f t="shared" si="121"/>
        <v>#VALUE!</v>
      </c>
      <c r="M623" s="10" t="e">
        <f t="shared" si="122"/>
        <v>#VALUE!</v>
      </c>
      <c r="N623" s="9">
        <f t="shared" si="123"/>
        <v>0</v>
      </c>
      <c r="O623" s="10" t="e">
        <f t="shared" si="124"/>
        <v>#VALUE!</v>
      </c>
      <c r="P623">
        <f t="shared" si="125"/>
        <v>0</v>
      </c>
      <c r="AL623" t="e">
        <v>#VALUE!</v>
      </c>
      <c r="AM623" t="e">
        <v>#VALUE!</v>
      </c>
      <c r="AN623" t="e">
        <v>#VALUE!</v>
      </c>
      <c r="AO623" t="e">
        <f t="shared" si="129"/>
        <v>#VALUE!</v>
      </c>
      <c r="AP623" t="e">
        <f t="shared" si="130"/>
        <v>#VALUE!</v>
      </c>
      <c r="AQ623" t="e">
        <f t="shared" si="126"/>
        <v>#VALUE!</v>
      </c>
      <c r="AR623" t="e">
        <f t="shared" si="127"/>
        <v>#VALUE!</v>
      </c>
      <c r="AS623" t="e">
        <f t="shared" si="128"/>
        <v>#VALUE!</v>
      </c>
    </row>
    <row r="624" spans="1:45" x14ac:dyDescent="0.3">
      <c r="A624">
        <v>45</v>
      </c>
      <c r="B624">
        <v>0</v>
      </c>
      <c r="C624">
        <v>4</v>
      </c>
      <c r="D624">
        <v>2</v>
      </c>
      <c r="E624">
        <v>1</v>
      </c>
      <c r="F624">
        <v>4</v>
      </c>
      <c r="G624" s="9">
        <v>0</v>
      </c>
      <c r="H624">
        <v>1</v>
      </c>
      <c r="I624" s="10">
        <f t="shared" si="118"/>
        <v>1</v>
      </c>
      <c r="J624">
        <f t="shared" si="119"/>
        <v>0</v>
      </c>
      <c r="K624" t="e">
        <f t="shared" si="120"/>
        <v>#VALUE!</v>
      </c>
      <c r="L624" s="9" t="e">
        <f t="shared" si="121"/>
        <v>#VALUE!</v>
      </c>
      <c r="M624" s="10" t="e">
        <f t="shared" si="122"/>
        <v>#VALUE!</v>
      </c>
      <c r="N624" s="9">
        <f t="shared" si="123"/>
        <v>0</v>
      </c>
      <c r="O624" s="10" t="e">
        <f t="shared" si="124"/>
        <v>#VALUE!</v>
      </c>
      <c r="P624">
        <f t="shared" si="125"/>
        <v>0</v>
      </c>
      <c r="AL624" t="e">
        <v>#VALUE!</v>
      </c>
      <c r="AM624" t="e">
        <v>#VALUE!</v>
      </c>
      <c r="AN624" t="e">
        <v>#VALUE!</v>
      </c>
      <c r="AO624" t="e">
        <f t="shared" si="129"/>
        <v>#VALUE!</v>
      </c>
      <c r="AP624" t="e">
        <f t="shared" si="130"/>
        <v>#VALUE!</v>
      </c>
      <c r="AQ624" t="e">
        <f t="shared" si="126"/>
        <v>#VALUE!</v>
      </c>
      <c r="AR624" t="e">
        <f t="shared" si="127"/>
        <v>#VALUE!</v>
      </c>
      <c r="AS624" t="e">
        <f t="shared" si="128"/>
        <v>#VALUE!</v>
      </c>
    </row>
    <row r="625" spans="1:45" x14ac:dyDescent="0.3">
      <c r="A625">
        <v>45</v>
      </c>
      <c r="B625">
        <v>1</v>
      </c>
      <c r="C625">
        <v>1</v>
      </c>
      <c r="D625">
        <v>1</v>
      </c>
      <c r="E625">
        <v>4</v>
      </c>
      <c r="F625">
        <v>4</v>
      </c>
      <c r="G625" s="9">
        <v>1</v>
      </c>
      <c r="H625">
        <v>0</v>
      </c>
      <c r="I625" s="10">
        <f t="shared" si="118"/>
        <v>1</v>
      </c>
      <c r="J625">
        <f t="shared" si="119"/>
        <v>1</v>
      </c>
      <c r="K625" t="e">
        <f t="shared" si="120"/>
        <v>#VALUE!</v>
      </c>
      <c r="L625" s="9" t="e">
        <f t="shared" si="121"/>
        <v>#VALUE!</v>
      </c>
      <c r="M625" s="10" t="e">
        <f t="shared" si="122"/>
        <v>#VALUE!</v>
      </c>
      <c r="N625" s="9">
        <f t="shared" si="123"/>
        <v>0</v>
      </c>
      <c r="O625" s="10" t="e">
        <f t="shared" si="124"/>
        <v>#VALUE!</v>
      </c>
      <c r="P625">
        <f t="shared" si="125"/>
        <v>0</v>
      </c>
      <c r="AL625" t="e">
        <v>#VALUE!</v>
      </c>
      <c r="AM625" t="e">
        <v>#VALUE!</v>
      </c>
      <c r="AN625" t="e">
        <v>#VALUE!</v>
      </c>
      <c r="AO625" t="e">
        <f t="shared" si="129"/>
        <v>#VALUE!</v>
      </c>
      <c r="AP625" t="e">
        <f t="shared" si="130"/>
        <v>#VALUE!</v>
      </c>
      <c r="AQ625" t="e">
        <f t="shared" si="126"/>
        <v>#VALUE!</v>
      </c>
      <c r="AR625" t="e">
        <f t="shared" si="127"/>
        <v>#VALUE!</v>
      </c>
      <c r="AS625" t="e">
        <f t="shared" si="128"/>
        <v>#VALUE!</v>
      </c>
    </row>
    <row r="626" spans="1:45" x14ac:dyDescent="0.3">
      <c r="A626">
        <v>45</v>
      </c>
      <c r="B626">
        <v>1</v>
      </c>
      <c r="C626">
        <v>1</v>
      </c>
      <c r="D626">
        <v>2</v>
      </c>
      <c r="E626">
        <v>3</v>
      </c>
      <c r="F626">
        <v>4</v>
      </c>
      <c r="G626" s="9">
        <v>0</v>
      </c>
      <c r="H626">
        <v>1</v>
      </c>
      <c r="I626" s="10">
        <f t="shared" si="118"/>
        <v>1</v>
      </c>
      <c r="J626">
        <f t="shared" si="119"/>
        <v>0</v>
      </c>
      <c r="K626" t="e">
        <f t="shared" si="120"/>
        <v>#VALUE!</v>
      </c>
      <c r="L626" s="9" t="e">
        <f t="shared" si="121"/>
        <v>#VALUE!</v>
      </c>
      <c r="M626" s="10" t="e">
        <f t="shared" si="122"/>
        <v>#VALUE!</v>
      </c>
      <c r="N626" s="9">
        <f t="shared" si="123"/>
        <v>0</v>
      </c>
      <c r="O626" s="10" t="e">
        <f t="shared" si="124"/>
        <v>#VALUE!</v>
      </c>
      <c r="P626">
        <f t="shared" si="125"/>
        <v>0</v>
      </c>
      <c r="AL626" t="e">
        <v>#VALUE!</v>
      </c>
      <c r="AM626" t="e">
        <v>#VALUE!</v>
      </c>
      <c r="AN626" t="e">
        <v>#VALUE!</v>
      </c>
      <c r="AO626" t="e">
        <f t="shared" si="129"/>
        <v>#VALUE!</v>
      </c>
      <c r="AP626" t="e">
        <f t="shared" si="130"/>
        <v>#VALUE!</v>
      </c>
      <c r="AQ626" t="e">
        <f t="shared" si="126"/>
        <v>#VALUE!</v>
      </c>
      <c r="AR626" t="e">
        <f t="shared" si="127"/>
        <v>#VALUE!</v>
      </c>
      <c r="AS626" t="e">
        <f t="shared" si="128"/>
        <v>#VALUE!</v>
      </c>
    </row>
    <row r="627" spans="1:45" x14ac:dyDescent="0.3">
      <c r="A627">
        <v>45</v>
      </c>
      <c r="B627">
        <v>1</v>
      </c>
      <c r="C627">
        <v>2</v>
      </c>
      <c r="D627">
        <v>1</v>
      </c>
      <c r="E627">
        <v>1</v>
      </c>
      <c r="F627">
        <v>4</v>
      </c>
      <c r="G627" s="9">
        <v>0</v>
      </c>
      <c r="H627">
        <v>1</v>
      </c>
      <c r="I627" s="10">
        <f t="shared" si="118"/>
        <v>1</v>
      </c>
      <c r="J627">
        <f t="shared" si="119"/>
        <v>0</v>
      </c>
      <c r="K627" t="e">
        <f t="shared" si="120"/>
        <v>#VALUE!</v>
      </c>
      <c r="L627" s="9" t="e">
        <f t="shared" si="121"/>
        <v>#VALUE!</v>
      </c>
      <c r="M627" s="10" t="e">
        <f t="shared" si="122"/>
        <v>#VALUE!</v>
      </c>
      <c r="N627" s="9">
        <f t="shared" si="123"/>
        <v>0</v>
      </c>
      <c r="O627" s="10" t="e">
        <f t="shared" si="124"/>
        <v>#VALUE!</v>
      </c>
      <c r="P627">
        <f t="shared" si="125"/>
        <v>0</v>
      </c>
      <c r="AL627" t="e">
        <v>#VALUE!</v>
      </c>
      <c r="AM627" t="e">
        <v>#VALUE!</v>
      </c>
      <c r="AN627" t="e">
        <v>#VALUE!</v>
      </c>
      <c r="AO627" t="e">
        <f t="shared" si="129"/>
        <v>#VALUE!</v>
      </c>
      <c r="AP627" t="e">
        <f t="shared" si="130"/>
        <v>#VALUE!</v>
      </c>
      <c r="AQ627" t="e">
        <f t="shared" si="126"/>
        <v>#VALUE!</v>
      </c>
      <c r="AR627" t="e">
        <f t="shared" si="127"/>
        <v>#VALUE!</v>
      </c>
      <c r="AS627" t="e">
        <f t="shared" si="128"/>
        <v>#VALUE!</v>
      </c>
    </row>
    <row r="628" spans="1:45" x14ac:dyDescent="0.3">
      <c r="A628">
        <v>45</v>
      </c>
      <c r="B628">
        <v>1</v>
      </c>
      <c r="C628">
        <v>2</v>
      </c>
      <c r="D628">
        <v>3</v>
      </c>
      <c r="E628">
        <v>1</v>
      </c>
      <c r="F628">
        <v>3</v>
      </c>
      <c r="G628" s="9">
        <v>1</v>
      </c>
      <c r="H628">
        <v>0</v>
      </c>
      <c r="I628" s="10">
        <f t="shared" si="118"/>
        <v>1</v>
      </c>
      <c r="J628">
        <f t="shared" si="119"/>
        <v>1</v>
      </c>
      <c r="K628" t="e">
        <f t="shared" si="120"/>
        <v>#VALUE!</v>
      </c>
      <c r="L628" s="9" t="e">
        <f t="shared" si="121"/>
        <v>#VALUE!</v>
      </c>
      <c r="M628" s="10" t="e">
        <f t="shared" si="122"/>
        <v>#VALUE!</v>
      </c>
      <c r="N628" s="9">
        <f t="shared" si="123"/>
        <v>0</v>
      </c>
      <c r="O628" s="10" t="e">
        <f t="shared" si="124"/>
        <v>#VALUE!</v>
      </c>
      <c r="P628">
        <f t="shared" si="125"/>
        <v>0</v>
      </c>
      <c r="AL628" t="e">
        <v>#VALUE!</v>
      </c>
      <c r="AM628" t="e">
        <v>#VALUE!</v>
      </c>
      <c r="AN628" t="e">
        <v>#VALUE!</v>
      </c>
      <c r="AO628" t="e">
        <f t="shared" si="129"/>
        <v>#VALUE!</v>
      </c>
      <c r="AP628" t="e">
        <f t="shared" si="130"/>
        <v>#VALUE!</v>
      </c>
      <c r="AQ628" t="e">
        <f t="shared" si="126"/>
        <v>#VALUE!</v>
      </c>
      <c r="AR628" t="e">
        <f t="shared" si="127"/>
        <v>#VALUE!</v>
      </c>
      <c r="AS628" t="e">
        <f t="shared" si="128"/>
        <v>#VALUE!</v>
      </c>
    </row>
    <row r="629" spans="1:45" x14ac:dyDescent="0.3">
      <c r="A629">
        <v>45</v>
      </c>
      <c r="B629">
        <v>1</v>
      </c>
      <c r="C629">
        <v>2</v>
      </c>
      <c r="D629">
        <v>3</v>
      </c>
      <c r="E629">
        <v>3</v>
      </c>
      <c r="F629">
        <v>3</v>
      </c>
      <c r="G629" s="9">
        <v>0</v>
      </c>
      <c r="H629">
        <v>1</v>
      </c>
      <c r="I629" s="10">
        <f t="shared" si="118"/>
        <v>1</v>
      </c>
      <c r="J629">
        <f t="shared" si="119"/>
        <v>0</v>
      </c>
      <c r="K629" t="e">
        <f t="shared" si="120"/>
        <v>#VALUE!</v>
      </c>
      <c r="L629" s="9" t="e">
        <f t="shared" si="121"/>
        <v>#VALUE!</v>
      </c>
      <c r="M629" s="10" t="e">
        <f t="shared" si="122"/>
        <v>#VALUE!</v>
      </c>
      <c r="N629" s="9">
        <f t="shared" si="123"/>
        <v>0</v>
      </c>
      <c r="O629" s="10" t="e">
        <f t="shared" si="124"/>
        <v>#VALUE!</v>
      </c>
      <c r="P629">
        <f t="shared" si="125"/>
        <v>0</v>
      </c>
      <c r="AL629" t="e">
        <v>#VALUE!</v>
      </c>
      <c r="AM629" t="e">
        <v>#VALUE!</v>
      </c>
      <c r="AN629" t="e">
        <v>#VALUE!</v>
      </c>
      <c r="AO629" t="e">
        <f t="shared" si="129"/>
        <v>#VALUE!</v>
      </c>
      <c r="AP629" t="e">
        <f t="shared" si="130"/>
        <v>#VALUE!</v>
      </c>
      <c r="AQ629" t="e">
        <f t="shared" si="126"/>
        <v>#VALUE!</v>
      </c>
      <c r="AR629" t="e">
        <f t="shared" si="127"/>
        <v>#VALUE!</v>
      </c>
      <c r="AS629" t="e">
        <f t="shared" si="128"/>
        <v>#VALUE!</v>
      </c>
    </row>
    <row r="630" spans="1:45" x14ac:dyDescent="0.3">
      <c r="A630">
        <v>45</v>
      </c>
      <c r="B630">
        <v>1</v>
      </c>
      <c r="C630">
        <v>3</v>
      </c>
      <c r="D630">
        <v>1</v>
      </c>
      <c r="E630">
        <v>1</v>
      </c>
      <c r="F630">
        <v>4</v>
      </c>
      <c r="G630" s="9">
        <v>0</v>
      </c>
      <c r="H630">
        <v>1</v>
      </c>
      <c r="I630" s="10">
        <f t="shared" si="118"/>
        <v>1</v>
      </c>
      <c r="J630">
        <f t="shared" si="119"/>
        <v>0</v>
      </c>
      <c r="K630" t="e">
        <f t="shared" si="120"/>
        <v>#VALUE!</v>
      </c>
      <c r="L630" s="9" t="e">
        <f t="shared" si="121"/>
        <v>#VALUE!</v>
      </c>
      <c r="M630" s="10" t="e">
        <f t="shared" si="122"/>
        <v>#VALUE!</v>
      </c>
      <c r="N630" s="9">
        <f t="shared" si="123"/>
        <v>0</v>
      </c>
      <c r="O630" s="10" t="e">
        <f t="shared" si="124"/>
        <v>#VALUE!</v>
      </c>
      <c r="P630">
        <f t="shared" si="125"/>
        <v>0</v>
      </c>
      <c r="AL630" t="e">
        <v>#VALUE!</v>
      </c>
      <c r="AM630" t="e">
        <v>#VALUE!</v>
      </c>
      <c r="AN630" t="e">
        <v>#VALUE!</v>
      </c>
      <c r="AO630" t="e">
        <f t="shared" si="129"/>
        <v>#VALUE!</v>
      </c>
      <c r="AP630" t="e">
        <f t="shared" si="130"/>
        <v>#VALUE!</v>
      </c>
      <c r="AQ630" t="e">
        <f t="shared" si="126"/>
        <v>#VALUE!</v>
      </c>
      <c r="AR630" t="e">
        <f t="shared" si="127"/>
        <v>#VALUE!</v>
      </c>
      <c r="AS630" t="e">
        <f t="shared" si="128"/>
        <v>#VALUE!</v>
      </c>
    </row>
    <row r="631" spans="1:45" x14ac:dyDescent="0.3">
      <c r="A631">
        <v>45</v>
      </c>
      <c r="B631">
        <v>1</v>
      </c>
      <c r="C631">
        <v>3</v>
      </c>
      <c r="D631">
        <v>1</v>
      </c>
      <c r="E631">
        <v>3</v>
      </c>
      <c r="F631">
        <v>2</v>
      </c>
      <c r="G631" s="9">
        <v>0</v>
      </c>
      <c r="H631">
        <v>1</v>
      </c>
      <c r="I631" s="10">
        <f t="shared" si="118"/>
        <v>1</v>
      </c>
      <c r="J631">
        <f t="shared" si="119"/>
        <v>0</v>
      </c>
      <c r="K631" t="e">
        <f t="shared" si="120"/>
        <v>#VALUE!</v>
      </c>
      <c r="L631" s="9" t="e">
        <f t="shared" si="121"/>
        <v>#VALUE!</v>
      </c>
      <c r="M631" s="10" t="e">
        <f t="shared" si="122"/>
        <v>#VALUE!</v>
      </c>
      <c r="N631" s="9">
        <f t="shared" si="123"/>
        <v>0</v>
      </c>
      <c r="O631" s="10" t="e">
        <f t="shared" si="124"/>
        <v>#VALUE!</v>
      </c>
      <c r="P631">
        <f t="shared" si="125"/>
        <v>0</v>
      </c>
      <c r="AL631" t="e">
        <v>#VALUE!</v>
      </c>
      <c r="AM631" t="e">
        <v>#VALUE!</v>
      </c>
      <c r="AN631" t="e">
        <v>#VALUE!</v>
      </c>
      <c r="AO631" t="e">
        <f t="shared" si="129"/>
        <v>#VALUE!</v>
      </c>
      <c r="AP631" t="e">
        <f t="shared" si="130"/>
        <v>#VALUE!</v>
      </c>
      <c r="AQ631" t="e">
        <f t="shared" si="126"/>
        <v>#VALUE!</v>
      </c>
      <c r="AR631" t="e">
        <f t="shared" si="127"/>
        <v>#VALUE!</v>
      </c>
      <c r="AS631" t="e">
        <f t="shared" si="128"/>
        <v>#VALUE!</v>
      </c>
    </row>
    <row r="632" spans="1:45" x14ac:dyDescent="0.3">
      <c r="A632">
        <v>45</v>
      </c>
      <c r="B632">
        <v>1</v>
      </c>
      <c r="C632">
        <v>3</v>
      </c>
      <c r="D632">
        <v>2</v>
      </c>
      <c r="E632">
        <v>1</v>
      </c>
      <c r="F632">
        <v>2</v>
      </c>
      <c r="G632" s="9">
        <v>0</v>
      </c>
      <c r="H632">
        <v>1</v>
      </c>
      <c r="I632" s="10">
        <f t="shared" si="118"/>
        <v>1</v>
      </c>
      <c r="J632">
        <f t="shared" si="119"/>
        <v>0</v>
      </c>
      <c r="K632" t="e">
        <f t="shared" si="120"/>
        <v>#VALUE!</v>
      </c>
      <c r="L632" s="9" t="e">
        <f t="shared" si="121"/>
        <v>#VALUE!</v>
      </c>
      <c r="M632" s="10" t="e">
        <f t="shared" si="122"/>
        <v>#VALUE!</v>
      </c>
      <c r="N632" s="9">
        <f t="shared" si="123"/>
        <v>0</v>
      </c>
      <c r="O632" s="10" t="e">
        <f t="shared" si="124"/>
        <v>#VALUE!</v>
      </c>
      <c r="P632">
        <f t="shared" si="125"/>
        <v>0</v>
      </c>
      <c r="AL632" t="e">
        <v>#VALUE!</v>
      </c>
      <c r="AM632" t="e">
        <v>#VALUE!</v>
      </c>
      <c r="AN632" t="e">
        <v>#VALUE!</v>
      </c>
      <c r="AO632" t="e">
        <f t="shared" si="129"/>
        <v>#VALUE!</v>
      </c>
      <c r="AP632" t="e">
        <f t="shared" si="130"/>
        <v>#VALUE!</v>
      </c>
      <c r="AQ632" t="e">
        <f t="shared" si="126"/>
        <v>#VALUE!</v>
      </c>
      <c r="AR632" t="e">
        <f t="shared" si="127"/>
        <v>#VALUE!</v>
      </c>
      <c r="AS632" t="e">
        <f t="shared" si="128"/>
        <v>#VALUE!</v>
      </c>
    </row>
    <row r="633" spans="1:45" x14ac:dyDescent="0.3">
      <c r="A633">
        <v>45</v>
      </c>
      <c r="B633">
        <v>1</v>
      </c>
      <c r="C633">
        <v>3</v>
      </c>
      <c r="D633">
        <v>2</v>
      </c>
      <c r="E633">
        <v>1</v>
      </c>
      <c r="F633">
        <v>4</v>
      </c>
      <c r="G633" s="9">
        <v>0</v>
      </c>
      <c r="H633">
        <v>1</v>
      </c>
      <c r="I633" s="10">
        <f t="shared" si="118"/>
        <v>1</v>
      </c>
      <c r="J633">
        <f t="shared" si="119"/>
        <v>0</v>
      </c>
      <c r="K633" t="e">
        <f t="shared" si="120"/>
        <v>#VALUE!</v>
      </c>
      <c r="L633" s="9" t="e">
        <f t="shared" si="121"/>
        <v>#VALUE!</v>
      </c>
      <c r="M633" s="10" t="e">
        <f t="shared" si="122"/>
        <v>#VALUE!</v>
      </c>
      <c r="N633" s="9">
        <f t="shared" si="123"/>
        <v>0</v>
      </c>
      <c r="O633" s="10" t="e">
        <f t="shared" si="124"/>
        <v>#VALUE!</v>
      </c>
      <c r="P633">
        <f t="shared" si="125"/>
        <v>0</v>
      </c>
      <c r="AL633" t="e">
        <v>#VALUE!</v>
      </c>
      <c r="AM633" t="e">
        <v>#VALUE!</v>
      </c>
      <c r="AN633" t="e">
        <v>#VALUE!</v>
      </c>
      <c r="AO633" t="e">
        <f t="shared" si="129"/>
        <v>#VALUE!</v>
      </c>
      <c r="AP633" t="e">
        <f t="shared" si="130"/>
        <v>#VALUE!</v>
      </c>
      <c r="AQ633" t="e">
        <f t="shared" si="126"/>
        <v>#VALUE!</v>
      </c>
      <c r="AR633" t="e">
        <f t="shared" si="127"/>
        <v>#VALUE!</v>
      </c>
      <c r="AS633" t="e">
        <f t="shared" si="128"/>
        <v>#VALUE!</v>
      </c>
    </row>
    <row r="634" spans="1:45" x14ac:dyDescent="0.3">
      <c r="A634">
        <v>45</v>
      </c>
      <c r="B634">
        <v>1</v>
      </c>
      <c r="C634">
        <v>4</v>
      </c>
      <c r="D634">
        <v>2</v>
      </c>
      <c r="E634">
        <v>1</v>
      </c>
      <c r="F634">
        <v>2</v>
      </c>
      <c r="G634" s="9">
        <v>1</v>
      </c>
      <c r="H634">
        <v>0</v>
      </c>
      <c r="I634" s="10">
        <f t="shared" si="118"/>
        <v>1</v>
      </c>
      <c r="J634">
        <f t="shared" si="119"/>
        <v>1</v>
      </c>
      <c r="K634" t="e">
        <f t="shared" si="120"/>
        <v>#VALUE!</v>
      </c>
      <c r="L634" s="9" t="e">
        <f t="shared" si="121"/>
        <v>#VALUE!</v>
      </c>
      <c r="M634" s="10" t="e">
        <f t="shared" si="122"/>
        <v>#VALUE!</v>
      </c>
      <c r="N634" s="9">
        <f t="shared" si="123"/>
        <v>0</v>
      </c>
      <c r="O634" s="10" t="e">
        <f t="shared" si="124"/>
        <v>#VALUE!</v>
      </c>
      <c r="P634">
        <f t="shared" si="125"/>
        <v>0</v>
      </c>
      <c r="AL634" t="e">
        <v>#VALUE!</v>
      </c>
      <c r="AM634" t="e">
        <v>#VALUE!</v>
      </c>
      <c r="AN634" t="e">
        <v>#VALUE!</v>
      </c>
      <c r="AO634" t="e">
        <f t="shared" si="129"/>
        <v>#VALUE!</v>
      </c>
      <c r="AP634" t="e">
        <f t="shared" si="130"/>
        <v>#VALUE!</v>
      </c>
      <c r="AQ634" t="e">
        <f t="shared" si="126"/>
        <v>#VALUE!</v>
      </c>
      <c r="AR634" t="e">
        <f t="shared" si="127"/>
        <v>#VALUE!</v>
      </c>
      <c r="AS634" t="e">
        <f t="shared" si="128"/>
        <v>#VALUE!</v>
      </c>
    </row>
    <row r="635" spans="1:45" x14ac:dyDescent="0.3">
      <c r="A635">
        <v>45</v>
      </c>
      <c r="B635">
        <v>1</v>
      </c>
      <c r="C635">
        <v>4</v>
      </c>
      <c r="D635">
        <v>3</v>
      </c>
      <c r="E635">
        <v>5</v>
      </c>
      <c r="F635">
        <v>2</v>
      </c>
      <c r="G635" s="9">
        <v>0</v>
      </c>
      <c r="H635">
        <v>1</v>
      </c>
      <c r="I635" s="10">
        <f t="shared" si="118"/>
        <v>1</v>
      </c>
      <c r="J635">
        <f t="shared" si="119"/>
        <v>0</v>
      </c>
      <c r="K635" t="e">
        <f t="shared" si="120"/>
        <v>#VALUE!</v>
      </c>
      <c r="L635" s="9" t="e">
        <f t="shared" si="121"/>
        <v>#VALUE!</v>
      </c>
      <c r="M635" s="10" t="e">
        <f t="shared" si="122"/>
        <v>#VALUE!</v>
      </c>
      <c r="N635" s="9">
        <f t="shared" si="123"/>
        <v>0</v>
      </c>
      <c r="O635" s="10" t="e">
        <f t="shared" si="124"/>
        <v>#VALUE!</v>
      </c>
      <c r="P635">
        <f t="shared" si="125"/>
        <v>0</v>
      </c>
      <c r="AL635" t="e">
        <v>#VALUE!</v>
      </c>
      <c r="AM635" t="e">
        <v>#VALUE!</v>
      </c>
      <c r="AN635" t="e">
        <v>#VALUE!</v>
      </c>
      <c r="AO635" t="e">
        <f t="shared" si="129"/>
        <v>#VALUE!</v>
      </c>
      <c r="AP635" t="e">
        <f t="shared" si="130"/>
        <v>#VALUE!</v>
      </c>
      <c r="AQ635" t="e">
        <f t="shared" si="126"/>
        <v>#VALUE!</v>
      </c>
      <c r="AR635" t="e">
        <f t="shared" si="127"/>
        <v>#VALUE!</v>
      </c>
      <c r="AS635" t="e">
        <f t="shared" si="128"/>
        <v>#VALUE!</v>
      </c>
    </row>
    <row r="636" spans="1:45" x14ac:dyDescent="0.3">
      <c r="A636">
        <v>46</v>
      </c>
      <c r="B636">
        <v>0</v>
      </c>
      <c r="C636">
        <v>2</v>
      </c>
      <c r="D636">
        <v>1</v>
      </c>
      <c r="E636">
        <v>1</v>
      </c>
      <c r="F636">
        <v>2</v>
      </c>
      <c r="G636" s="9">
        <v>0</v>
      </c>
      <c r="H636">
        <v>1</v>
      </c>
      <c r="I636" s="10">
        <f t="shared" si="118"/>
        <v>1</v>
      </c>
      <c r="J636">
        <f t="shared" si="119"/>
        <v>0</v>
      </c>
      <c r="K636" t="e">
        <f t="shared" si="120"/>
        <v>#VALUE!</v>
      </c>
      <c r="L636" s="9" t="e">
        <f t="shared" si="121"/>
        <v>#VALUE!</v>
      </c>
      <c r="M636" s="10" t="e">
        <f t="shared" si="122"/>
        <v>#VALUE!</v>
      </c>
      <c r="N636" s="9">
        <f t="shared" si="123"/>
        <v>0</v>
      </c>
      <c r="O636" s="10" t="e">
        <f t="shared" si="124"/>
        <v>#VALUE!</v>
      </c>
      <c r="P636">
        <f t="shared" si="125"/>
        <v>0</v>
      </c>
      <c r="AL636" t="e">
        <v>#VALUE!</v>
      </c>
      <c r="AM636" t="e">
        <v>#VALUE!</v>
      </c>
      <c r="AN636" t="e">
        <v>#VALUE!</v>
      </c>
      <c r="AO636" t="e">
        <f t="shared" si="129"/>
        <v>#VALUE!</v>
      </c>
      <c r="AP636" t="e">
        <f t="shared" si="130"/>
        <v>#VALUE!</v>
      </c>
      <c r="AQ636" t="e">
        <f t="shared" si="126"/>
        <v>#VALUE!</v>
      </c>
      <c r="AR636" t="e">
        <f t="shared" si="127"/>
        <v>#VALUE!</v>
      </c>
      <c r="AS636" t="e">
        <f t="shared" si="128"/>
        <v>#VALUE!</v>
      </c>
    </row>
    <row r="637" spans="1:45" x14ac:dyDescent="0.3">
      <c r="A637">
        <v>46</v>
      </c>
      <c r="B637">
        <v>0</v>
      </c>
      <c r="C637">
        <v>2</v>
      </c>
      <c r="D637">
        <v>1</v>
      </c>
      <c r="E637">
        <v>5</v>
      </c>
      <c r="F637">
        <v>1</v>
      </c>
      <c r="G637" s="9">
        <v>0</v>
      </c>
      <c r="H637">
        <v>1</v>
      </c>
      <c r="I637" s="10">
        <f t="shared" si="118"/>
        <v>1</v>
      </c>
      <c r="J637">
        <f t="shared" si="119"/>
        <v>0</v>
      </c>
      <c r="K637" t="e">
        <f t="shared" si="120"/>
        <v>#VALUE!</v>
      </c>
      <c r="L637" s="9" t="e">
        <f t="shared" si="121"/>
        <v>#VALUE!</v>
      </c>
      <c r="M637" s="10" t="e">
        <f t="shared" si="122"/>
        <v>#VALUE!</v>
      </c>
      <c r="N637" s="9">
        <f t="shared" si="123"/>
        <v>0</v>
      </c>
      <c r="O637" s="10" t="e">
        <f t="shared" si="124"/>
        <v>#VALUE!</v>
      </c>
      <c r="P637">
        <f t="shared" si="125"/>
        <v>0</v>
      </c>
      <c r="AL637" t="e">
        <v>#VALUE!</v>
      </c>
      <c r="AM637" t="e">
        <v>#VALUE!</v>
      </c>
      <c r="AN637" t="e">
        <v>#VALUE!</v>
      </c>
      <c r="AO637" t="e">
        <f t="shared" si="129"/>
        <v>#VALUE!</v>
      </c>
      <c r="AP637" t="e">
        <f t="shared" si="130"/>
        <v>#VALUE!</v>
      </c>
      <c r="AQ637" t="e">
        <f t="shared" si="126"/>
        <v>#VALUE!</v>
      </c>
      <c r="AR637" t="e">
        <f t="shared" si="127"/>
        <v>#VALUE!</v>
      </c>
      <c r="AS637" t="e">
        <f t="shared" si="128"/>
        <v>#VALUE!</v>
      </c>
    </row>
    <row r="638" spans="1:45" x14ac:dyDescent="0.3">
      <c r="A638">
        <v>46</v>
      </c>
      <c r="B638">
        <v>0</v>
      </c>
      <c r="C638">
        <v>2</v>
      </c>
      <c r="D638">
        <v>2</v>
      </c>
      <c r="E638">
        <v>4</v>
      </c>
      <c r="F638">
        <v>2</v>
      </c>
      <c r="G638" s="9">
        <v>0</v>
      </c>
      <c r="H638">
        <v>1</v>
      </c>
      <c r="I638" s="10">
        <f t="shared" si="118"/>
        <v>1</v>
      </c>
      <c r="J638">
        <f t="shared" si="119"/>
        <v>0</v>
      </c>
      <c r="K638" t="e">
        <f t="shared" si="120"/>
        <v>#VALUE!</v>
      </c>
      <c r="L638" s="9" t="e">
        <f t="shared" si="121"/>
        <v>#VALUE!</v>
      </c>
      <c r="M638" s="10" t="e">
        <f t="shared" si="122"/>
        <v>#VALUE!</v>
      </c>
      <c r="N638" s="9">
        <f t="shared" si="123"/>
        <v>0</v>
      </c>
      <c r="O638" s="10" t="e">
        <f t="shared" si="124"/>
        <v>#VALUE!</v>
      </c>
      <c r="P638">
        <f t="shared" si="125"/>
        <v>0</v>
      </c>
      <c r="AL638" t="e">
        <v>#VALUE!</v>
      </c>
      <c r="AM638" t="e">
        <v>#VALUE!</v>
      </c>
      <c r="AN638" t="e">
        <v>#VALUE!</v>
      </c>
      <c r="AO638" t="e">
        <f t="shared" si="129"/>
        <v>#VALUE!</v>
      </c>
      <c r="AP638" t="e">
        <f t="shared" si="130"/>
        <v>#VALUE!</v>
      </c>
      <c r="AQ638" t="e">
        <f t="shared" si="126"/>
        <v>#VALUE!</v>
      </c>
      <c r="AR638" t="e">
        <f t="shared" si="127"/>
        <v>#VALUE!</v>
      </c>
      <c r="AS638" t="e">
        <f t="shared" si="128"/>
        <v>#VALUE!</v>
      </c>
    </row>
    <row r="639" spans="1:45" x14ac:dyDescent="0.3">
      <c r="A639">
        <v>46</v>
      </c>
      <c r="B639">
        <v>0</v>
      </c>
      <c r="C639">
        <v>2</v>
      </c>
      <c r="D639">
        <v>3</v>
      </c>
      <c r="E639">
        <v>1</v>
      </c>
      <c r="F639">
        <v>3</v>
      </c>
      <c r="G639" s="9">
        <v>0</v>
      </c>
      <c r="H639">
        <v>1</v>
      </c>
      <c r="I639" s="10">
        <f t="shared" si="118"/>
        <v>1</v>
      </c>
      <c r="J639">
        <f t="shared" si="119"/>
        <v>0</v>
      </c>
      <c r="K639" t="e">
        <f t="shared" si="120"/>
        <v>#VALUE!</v>
      </c>
      <c r="L639" s="9" t="e">
        <f t="shared" si="121"/>
        <v>#VALUE!</v>
      </c>
      <c r="M639" s="10" t="e">
        <f t="shared" si="122"/>
        <v>#VALUE!</v>
      </c>
      <c r="N639" s="9">
        <f t="shared" si="123"/>
        <v>0</v>
      </c>
      <c r="O639" s="10" t="e">
        <f t="shared" si="124"/>
        <v>#VALUE!</v>
      </c>
      <c r="P639">
        <f t="shared" si="125"/>
        <v>0</v>
      </c>
      <c r="AL639" t="e">
        <v>#VALUE!</v>
      </c>
      <c r="AM639" t="e">
        <v>#VALUE!</v>
      </c>
      <c r="AN639" t="e">
        <v>#VALUE!</v>
      </c>
      <c r="AO639" t="e">
        <f t="shared" si="129"/>
        <v>#VALUE!</v>
      </c>
      <c r="AP639" t="e">
        <f t="shared" si="130"/>
        <v>#VALUE!</v>
      </c>
      <c r="AQ639" t="e">
        <f t="shared" si="126"/>
        <v>#VALUE!</v>
      </c>
      <c r="AR639" t="e">
        <f t="shared" si="127"/>
        <v>#VALUE!</v>
      </c>
      <c r="AS639" t="e">
        <f t="shared" si="128"/>
        <v>#VALUE!</v>
      </c>
    </row>
    <row r="640" spans="1:45" x14ac:dyDescent="0.3">
      <c r="A640">
        <v>46</v>
      </c>
      <c r="B640">
        <v>0</v>
      </c>
      <c r="C640">
        <v>2</v>
      </c>
      <c r="D640">
        <v>3</v>
      </c>
      <c r="E640">
        <v>3</v>
      </c>
      <c r="F640">
        <v>3</v>
      </c>
      <c r="G640" s="9">
        <v>0</v>
      </c>
      <c r="H640">
        <v>2</v>
      </c>
      <c r="I640" s="10">
        <f t="shared" si="118"/>
        <v>2</v>
      </c>
      <c r="J640">
        <f t="shared" si="119"/>
        <v>0</v>
      </c>
      <c r="K640" t="e">
        <f t="shared" si="120"/>
        <v>#VALUE!</v>
      </c>
      <c r="L640" s="9" t="e">
        <f t="shared" si="121"/>
        <v>#VALUE!</v>
      </c>
      <c r="M640" s="10" t="e">
        <f t="shared" si="122"/>
        <v>#VALUE!</v>
      </c>
      <c r="N640" s="9">
        <f t="shared" si="123"/>
        <v>0</v>
      </c>
      <c r="O640" s="10" t="e">
        <f t="shared" si="124"/>
        <v>#VALUE!</v>
      </c>
      <c r="P640">
        <f t="shared" si="125"/>
        <v>0</v>
      </c>
      <c r="AL640" t="e">
        <v>#VALUE!</v>
      </c>
      <c r="AM640" t="e">
        <v>#VALUE!</v>
      </c>
      <c r="AN640" t="e">
        <v>#VALUE!</v>
      </c>
      <c r="AO640" t="e">
        <f t="shared" si="129"/>
        <v>#VALUE!</v>
      </c>
      <c r="AP640" t="e">
        <f t="shared" si="130"/>
        <v>#VALUE!</v>
      </c>
      <c r="AQ640" t="e">
        <f t="shared" si="126"/>
        <v>#VALUE!</v>
      </c>
      <c r="AR640" t="e">
        <f t="shared" si="127"/>
        <v>#VALUE!</v>
      </c>
      <c r="AS640" t="e">
        <f t="shared" si="128"/>
        <v>#VALUE!</v>
      </c>
    </row>
    <row r="641" spans="1:45" x14ac:dyDescent="0.3">
      <c r="A641">
        <v>46</v>
      </c>
      <c r="B641">
        <v>0</v>
      </c>
      <c r="C641">
        <v>3</v>
      </c>
      <c r="D641">
        <v>1</v>
      </c>
      <c r="E641">
        <v>3</v>
      </c>
      <c r="F641">
        <v>1</v>
      </c>
      <c r="G641" s="9">
        <v>0</v>
      </c>
      <c r="H641">
        <v>1</v>
      </c>
      <c r="I641" s="10">
        <f t="shared" si="118"/>
        <v>1</v>
      </c>
      <c r="J641">
        <f t="shared" si="119"/>
        <v>0</v>
      </c>
      <c r="K641" t="e">
        <f t="shared" si="120"/>
        <v>#VALUE!</v>
      </c>
      <c r="L641" s="9" t="e">
        <f t="shared" si="121"/>
        <v>#VALUE!</v>
      </c>
      <c r="M641" s="10" t="e">
        <f t="shared" si="122"/>
        <v>#VALUE!</v>
      </c>
      <c r="N641" s="9">
        <f t="shared" si="123"/>
        <v>0</v>
      </c>
      <c r="O641" s="10" t="e">
        <f t="shared" si="124"/>
        <v>#VALUE!</v>
      </c>
      <c r="P641">
        <f t="shared" si="125"/>
        <v>0</v>
      </c>
      <c r="AL641" t="e">
        <v>#VALUE!</v>
      </c>
      <c r="AM641" t="e">
        <v>#VALUE!</v>
      </c>
      <c r="AN641" t="e">
        <v>#VALUE!</v>
      </c>
      <c r="AO641" t="e">
        <f t="shared" si="129"/>
        <v>#VALUE!</v>
      </c>
      <c r="AP641" t="e">
        <f t="shared" si="130"/>
        <v>#VALUE!</v>
      </c>
      <c r="AQ641" t="e">
        <f t="shared" si="126"/>
        <v>#VALUE!</v>
      </c>
      <c r="AR641" t="e">
        <f t="shared" si="127"/>
        <v>#VALUE!</v>
      </c>
      <c r="AS641" t="e">
        <f t="shared" si="128"/>
        <v>#VALUE!</v>
      </c>
    </row>
    <row r="642" spans="1:45" x14ac:dyDescent="0.3">
      <c r="A642">
        <v>46</v>
      </c>
      <c r="B642">
        <v>0</v>
      </c>
      <c r="C642">
        <v>3</v>
      </c>
      <c r="D642">
        <v>2</v>
      </c>
      <c r="E642">
        <v>1</v>
      </c>
      <c r="F642">
        <v>3</v>
      </c>
      <c r="G642" s="9">
        <v>0</v>
      </c>
      <c r="H642">
        <v>1</v>
      </c>
      <c r="I642" s="10">
        <f t="shared" si="118"/>
        <v>1</v>
      </c>
      <c r="J642">
        <f t="shared" si="119"/>
        <v>0</v>
      </c>
      <c r="K642" t="e">
        <f t="shared" si="120"/>
        <v>#VALUE!</v>
      </c>
      <c r="L642" s="9" t="e">
        <f t="shared" si="121"/>
        <v>#VALUE!</v>
      </c>
      <c r="M642" s="10" t="e">
        <f t="shared" si="122"/>
        <v>#VALUE!</v>
      </c>
      <c r="N642" s="9">
        <f t="shared" si="123"/>
        <v>0</v>
      </c>
      <c r="O642" s="10" t="e">
        <f t="shared" si="124"/>
        <v>#VALUE!</v>
      </c>
      <c r="P642">
        <f t="shared" si="125"/>
        <v>0</v>
      </c>
      <c r="AL642" t="e">
        <v>#VALUE!</v>
      </c>
      <c r="AM642" t="e">
        <v>#VALUE!</v>
      </c>
      <c r="AN642" t="e">
        <v>#VALUE!</v>
      </c>
      <c r="AO642" t="e">
        <f t="shared" si="129"/>
        <v>#VALUE!</v>
      </c>
      <c r="AP642" t="e">
        <f t="shared" si="130"/>
        <v>#VALUE!</v>
      </c>
      <c r="AQ642" t="e">
        <f t="shared" si="126"/>
        <v>#VALUE!</v>
      </c>
      <c r="AR642" t="e">
        <f t="shared" si="127"/>
        <v>#VALUE!</v>
      </c>
      <c r="AS642" t="e">
        <f t="shared" si="128"/>
        <v>#VALUE!</v>
      </c>
    </row>
    <row r="643" spans="1:45" x14ac:dyDescent="0.3">
      <c r="A643">
        <v>46</v>
      </c>
      <c r="B643">
        <v>0</v>
      </c>
      <c r="C643">
        <v>3</v>
      </c>
      <c r="D643">
        <v>2</v>
      </c>
      <c r="E643">
        <v>4</v>
      </c>
      <c r="F643">
        <v>2</v>
      </c>
      <c r="G643" s="9">
        <v>0</v>
      </c>
      <c r="H643">
        <v>1</v>
      </c>
      <c r="I643" s="10">
        <f t="shared" si="118"/>
        <v>1</v>
      </c>
      <c r="J643">
        <f t="shared" si="119"/>
        <v>0</v>
      </c>
      <c r="K643" t="e">
        <f t="shared" si="120"/>
        <v>#VALUE!</v>
      </c>
      <c r="L643" s="9" t="e">
        <f t="shared" si="121"/>
        <v>#VALUE!</v>
      </c>
      <c r="M643" s="10" t="e">
        <f t="shared" si="122"/>
        <v>#VALUE!</v>
      </c>
      <c r="N643" s="9">
        <f t="shared" si="123"/>
        <v>0</v>
      </c>
      <c r="O643" s="10" t="e">
        <f t="shared" si="124"/>
        <v>#VALUE!</v>
      </c>
      <c r="P643">
        <f t="shared" si="125"/>
        <v>0</v>
      </c>
      <c r="AL643" t="e">
        <v>#VALUE!</v>
      </c>
      <c r="AM643" t="e">
        <v>#VALUE!</v>
      </c>
      <c r="AN643" t="e">
        <v>#VALUE!</v>
      </c>
      <c r="AO643" t="e">
        <f t="shared" si="129"/>
        <v>#VALUE!</v>
      </c>
      <c r="AP643" t="e">
        <f t="shared" si="130"/>
        <v>#VALUE!</v>
      </c>
      <c r="AQ643" t="e">
        <f t="shared" si="126"/>
        <v>#VALUE!</v>
      </c>
      <c r="AR643" t="e">
        <f t="shared" si="127"/>
        <v>#VALUE!</v>
      </c>
      <c r="AS643" t="e">
        <f t="shared" si="128"/>
        <v>#VALUE!</v>
      </c>
    </row>
    <row r="644" spans="1:45" x14ac:dyDescent="0.3">
      <c r="A644">
        <v>46</v>
      </c>
      <c r="B644">
        <v>0</v>
      </c>
      <c r="C644">
        <v>3</v>
      </c>
      <c r="D644">
        <v>3</v>
      </c>
      <c r="E644">
        <v>2</v>
      </c>
      <c r="F644">
        <v>4</v>
      </c>
      <c r="G644" s="9">
        <v>0</v>
      </c>
      <c r="H644">
        <v>1</v>
      </c>
      <c r="I644" s="10">
        <f t="shared" si="118"/>
        <v>1</v>
      </c>
      <c r="J644">
        <f t="shared" si="119"/>
        <v>0</v>
      </c>
      <c r="K644" t="e">
        <f t="shared" si="120"/>
        <v>#VALUE!</v>
      </c>
      <c r="L644" s="9" t="e">
        <f t="shared" si="121"/>
        <v>#VALUE!</v>
      </c>
      <c r="M644" s="10" t="e">
        <f t="shared" si="122"/>
        <v>#VALUE!</v>
      </c>
      <c r="N644" s="9">
        <f t="shared" si="123"/>
        <v>0</v>
      </c>
      <c r="O644" s="10" t="e">
        <f t="shared" si="124"/>
        <v>#VALUE!</v>
      </c>
      <c r="P644">
        <f t="shared" si="125"/>
        <v>0</v>
      </c>
      <c r="AL644" t="e">
        <v>#VALUE!</v>
      </c>
      <c r="AM644" t="e">
        <v>#VALUE!</v>
      </c>
      <c r="AN644" t="e">
        <v>#VALUE!</v>
      </c>
      <c r="AO644" t="e">
        <f t="shared" si="129"/>
        <v>#VALUE!</v>
      </c>
      <c r="AP644" t="e">
        <f t="shared" si="130"/>
        <v>#VALUE!</v>
      </c>
      <c r="AQ644" t="e">
        <f t="shared" si="126"/>
        <v>#VALUE!</v>
      </c>
      <c r="AR644" t="e">
        <f t="shared" si="127"/>
        <v>#VALUE!</v>
      </c>
      <c r="AS644" t="e">
        <f t="shared" si="128"/>
        <v>#VALUE!</v>
      </c>
    </row>
    <row r="645" spans="1:45" x14ac:dyDescent="0.3">
      <c r="A645">
        <v>46</v>
      </c>
      <c r="B645">
        <v>0</v>
      </c>
      <c r="C645">
        <v>4</v>
      </c>
      <c r="D645">
        <v>1</v>
      </c>
      <c r="E645">
        <v>3</v>
      </c>
      <c r="F645">
        <v>3</v>
      </c>
      <c r="G645" s="9">
        <v>0</v>
      </c>
      <c r="H645">
        <v>1</v>
      </c>
      <c r="I645" s="10">
        <f t="shared" ref="I645:I708" si="131">G645+H645</f>
        <v>1</v>
      </c>
      <c r="J645">
        <f t="shared" ref="J645:J708" si="132">IF(I645=0,"",G645/I645)</f>
        <v>0</v>
      </c>
      <c r="K645" t="e">
        <f t="shared" ref="K645:K708" si="133">1/(1+EXP(-$R$5-MMULT(A645:F645,$R$6:$R$11)))</f>
        <v>#VALUE!</v>
      </c>
      <c r="L645" s="9" t="e">
        <f t="shared" ref="L645:L708" si="134">I645*K645</f>
        <v>#VALUE!</v>
      </c>
      <c r="M645" s="10" t="e">
        <f t="shared" ref="M645:M708" si="135">I645-L645</f>
        <v>#VALUE!</v>
      </c>
      <c r="N645" s="9">
        <f t="shared" ref="N645:N708" si="136">IFERROR(I645*(J645*LN(K645)+(1-J645)*LN(1-K645)),0)</f>
        <v>0</v>
      </c>
      <c r="O645" s="10" t="e">
        <f t="shared" ref="O645:O708" si="137">100*IF(K645&gt;=$AH$10,G645/I645,H645/I645)</f>
        <v>#VALUE!</v>
      </c>
      <c r="P645">
        <f t="shared" ref="P645:P708" si="138">IFERROR((G645-L645)^2/L645+(H645-M645)^2/M645,0)</f>
        <v>0</v>
      </c>
      <c r="AL645" t="e">
        <v>#VALUE!</v>
      </c>
      <c r="AM645" t="e">
        <v>#VALUE!</v>
      </c>
      <c r="AN645" t="e">
        <v>#VALUE!</v>
      </c>
      <c r="AO645" t="e">
        <f t="shared" si="129"/>
        <v>#VALUE!</v>
      </c>
      <c r="AP645" t="e">
        <f t="shared" si="130"/>
        <v>#VALUE!</v>
      </c>
      <c r="AQ645" t="e">
        <f t="shared" ref="AQ645:AQ708" si="139">1-AO645/AO$981</f>
        <v>#VALUE!</v>
      </c>
      <c r="AR645" t="e">
        <f t="shared" ref="AR645:AR708" si="140">1-AP645/AP$981</f>
        <v>#VALUE!</v>
      </c>
      <c r="AS645" t="e">
        <f t="shared" ref="AS645:AS708" si="141">(AQ645-AQ646)*AR645</f>
        <v>#VALUE!</v>
      </c>
    </row>
    <row r="646" spans="1:45" x14ac:dyDescent="0.3">
      <c r="A646">
        <v>46</v>
      </c>
      <c r="B646">
        <v>0</v>
      </c>
      <c r="C646">
        <v>4</v>
      </c>
      <c r="D646">
        <v>2</v>
      </c>
      <c r="E646">
        <v>2</v>
      </c>
      <c r="F646">
        <v>3</v>
      </c>
      <c r="G646" s="9">
        <v>0</v>
      </c>
      <c r="H646">
        <v>1</v>
      </c>
      <c r="I646" s="10">
        <f t="shared" si="131"/>
        <v>1</v>
      </c>
      <c r="J646">
        <f t="shared" si="132"/>
        <v>0</v>
      </c>
      <c r="K646" t="e">
        <f t="shared" si="133"/>
        <v>#VALUE!</v>
      </c>
      <c r="L646" s="9" t="e">
        <f t="shared" si="134"/>
        <v>#VALUE!</v>
      </c>
      <c r="M646" s="10" t="e">
        <f t="shared" si="135"/>
        <v>#VALUE!</v>
      </c>
      <c r="N646" s="9">
        <f t="shared" si="136"/>
        <v>0</v>
      </c>
      <c r="O646" s="10" t="e">
        <f t="shared" si="137"/>
        <v>#VALUE!</v>
      </c>
      <c r="P646">
        <f t="shared" si="138"/>
        <v>0</v>
      </c>
      <c r="AL646" t="e">
        <v>#VALUE!</v>
      </c>
      <c r="AM646" t="e">
        <v>#VALUE!</v>
      </c>
      <c r="AN646" t="e">
        <v>#VALUE!</v>
      </c>
      <c r="AO646" t="e">
        <f t="shared" ref="AO646:AO709" si="142">AO645+AM646</f>
        <v>#VALUE!</v>
      </c>
      <c r="AP646" t="e">
        <f t="shared" ref="AP646:AP709" si="143">AP645+AN646</f>
        <v>#VALUE!</v>
      </c>
      <c r="AQ646" t="e">
        <f t="shared" si="139"/>
        <v>#VALUE!</v>
      </c>
      <c r="AR646" t="e">
        <f t="shared" si="140"/>
        <v>#VALUE!</v>
      </c>
      <c r="AS646" t="e">
        <f t="shared" si="141"/>
        <v>#VALUE!</v>
      </c>
    </row>
    <row r="647" spans="1:45" x14ac:dyDescent="0.3">
      <c r="A647">
        <v>46</v>
      </c>
      <c r="B647">
        <v>0</v>
      </c>
      <c r="C647">
        <v>4</v>
      </c>
      <c r="D647">
        <v>3</v>
      </c>
      <c r="E647">
        <v>5</v>
      </c>
      <c r="F647">
        <v>2</v>
      </c>
      <c r="G647" s="9">
        <v>0</v>
      </c>
      <c r="H647">
        <v>1</v>
      </c>
      <c r="I647" s="10">
        <f t="shared" si="131"/>
        <v>1</v>
      </c>
      <c r="J647">
        <f t="shared" si="132"/>
        <v>0</v>
      </c>
      <c r="K647" t="e">
        <f t="shared" si="133"/>
        <v>#VALUE!</v>
      </c>
      <c r="L647" s="9" t="e">
        <f t="shared" si="134"/>
        <v>#VALUE!</v>
      </c>
      <c r="M647" s="10" t="e">
        <f t="shared" si="135"/>
        <v>#VALUE!</v>
      </c>
      <c r="N647" s="9">
        <f t="shared" si="136"/>
        <v>0</v>
      </c>
      <c r="O647" s="10" t="e">
        <f t="shared" si="137"/>
        <v>#VALUE!</v>
      </c>
      <c r="P647">
        <f t="shared" si="138"/>
        <v>0</v>
      </c>
      <c r="AL647" t="e">
        <v>#VALUE!</v>
      </c>
      <c r="AM647" t="e">
        <v>#VALUE!</v>
      </c>
      <c r="AN647" t="e">
        <v>#VALUE!</v>
      </c>
      <c r="AO647" t="e">
        <f t="shared" si="142"/>
        <v>#VALUE!</v>
      </c>
      <c r="AP647" t="e">
        <f t="shared" si="143"/>
        <v>#VALUE!</v>
      </c>
      <c r="AQ647" t="e">
        <f t="shared" si="139"/>
        <v>#VALUE!</v>
      </c>
      <c r="AR647" t="e">
        <f t="shared" si="140"/>
        <v>#VALUE!</v>
      </c>
      <c r="AS647" t="e">
        <f t="shared" si="141"/>
        <v>#VALUE!</v>
      </c>
    </row>
    <row r="648" spans="1:45" x14ac:dyDescent="0.3">
      <c r="A648">
        <v>46</v>
      </c>
      <c r="B648">
        <v>1</v>
      </c>
      <c r="C648">
        <v>1</v>
      </c>
      <c r="D648">
        <v>1</v>
      </c>
      <c r="E648">
        <v>5</v>
      </c>
      <c r="F648">
        <v>2</v>
      </c>
      <c r="G648" s="9">
        <v>0</v>
      </c>
      <c r="H648">
        <v>1</v>
      </c>
      <c r="I648" s="10">
        <f t="shared" si="131"/>
        <v>1</v>
      </c>
      <c r="J648">
        <f t="shared" si="132"/>
        <v>0</v>
      </c>
      <c r="K648" t="e">
        <f t="shared" si="133"/>
        <v>#VALUE!</v>
      </c>
      <c r="L648" s="9" t="e">
        <f t="shared" si="134"/>
        <v>#VALUE!</v>
      </c>
      <c r="M648" s="10" t="e">
        <f t="shared" si="135"/>
        <v>#VALUE!</v>
      </c>
      <c r="N648" s="9">
        <f t="shared" si="136"/>
        <v>0</v>
      </c>
      <c r="O648" s="10" t="e">
        <f t="shared" si="137"/>
        <v>#VALUE!</v>
      </c>
      <c r="P648">
        <f t="shared" si="138"/>
        <v>0</v>
      </c>
      <c r="AL648" t="e">
        <v>#VALUE!</v>
      </c>
      <c r="AM648" t="e">
        <v>#VALUE!</v>
      </c>
      <c r="AN648" t="e">
        <v>#VALUE!</v>
      </c>
      <c r="AO648" t="e">
        <f t="shared" si="142"/>
        <v>#VALUE!</v>
      </c>
      <c r="AP648" t="e">
        <f t="shared" si="143"/>
        <v>#VALUE!</v>
      </c>
      <c r="AQ648" t="e">
        <f t="shared" si="139"/>
        <v>#VALUE!</v>
      </c>
      <c r="AR648" t="e">
        <f t="shared" si="140"/>
        <v>#VALUE!</v>
      </c>
      <c r="AS648" t="e">
        <f t="shared" si="141"/>
        <v>#VALUE!</v>
      </c>
    </row>
    <row r="649" spans="1:45" x14ac:dyDescent="0.3">
      <c r="A649">
        <v>46</v>
      </c>
      <c r="B649">
        <v>1</v>
      </c>
      <c r="C649">
        <v>1</v>
      </c>
      <c r="D649">
        <v>3</v>
      </c>
      <c r="E649">
        <v>2</v>
      </c>
      <c r="F649">
        <v>2</v>
      </c>
      <c r="G649" s="9">
        <v>0</v>
      </c>
      <c r="H649">
        <v>1</v>
      </c>
      <c r="I649" s="10">
        <f t="shared" si="131"/>
        <v>1</v>
      </c>
      <c r="J649">
        <f t="shared" si="132"/>
        <v>0</v>
      </c>
      <c r="K649" t="e">
        <f t="shared" si="133"/>
        <v>#VALUE!</v>
      </c>
      <c r="L649" s="9" t="e">
        <f t="shared" si="134"/>
        <v>#VALUE!</v>
      </c>
      <c r="M649" s="10" t="e">
        <f t="shared" si="135"/>
        <v>#VALUE!</v>
      </c>
      <c r="N649" s="9">
        <f t="shared" si="136"/>
        <v>0</v>
      </c>
      <c r="O649" s="10" t="e">
        <f t="shared" si="137"/>
        <v>#VALUE!</v>
      </c>
      <c r="P649">
        <f t="shared" si="138"/>
        <v>0</v>
      </c>
      <c r="AL649" t="e">
        <v>#VALUE!</v>
      </c>
      <c r="AM649" t="e">
        <v>#VALUE!</v>
      </c>
      <c r="AN649" t="e">
        <v>#VALUE!</v>
      </c>
      <c r="AO649" t="e">
        <f t="shared" si="142"/>
        <v>#VALUE!</v>
      </c>
      <c r="AP649" t="e">
        <f t="shared" si="143"/>
        <v>#VALUE!</v>
      </c>
      <c r="AQ649" t="e">
        <f t="shared" si="139"/>
        <v>#VALUE!</v>
      </c>
      <c r="AR649" t="e">
        <f t="shared" si="140"/>
        <v>#VALUE!</v>
      </c>
      <c r="AS649" t="e">
        <f t="shared" si="141"/>
        <v>#VALUE!</v>
      </c>
    </row>
    <row r="650" spans="1:45" x14ac:dyDescent="0.3">
      <c r="A650">
        <v>46</v>
      </c>
      <c r="B650">
        <v>1</v>
      </c>
      <c r="C650">
        <v>2</v>
      </c>
      <c r="D650">
        <v>2</v>
      </c>
      <c r="E650">
        <v>2</v>
      </c>
      <c r="F650">
        <v>2</v>
      </c>
      <c r="G650" s="9">
        <v>0</v>
      </c>
      <c r="H650">
        <v>1</v>
      </c>
      <c r="I650" s="10">
        <f t="shared" si="131"/>
        <v>1</v>
      </c>
      <c r="J650">
        <f t="shared" si="132"/>
        <v>0</v>
      </c>
      <c r="K650" t="e">
        <f t="shared" si="133"/>
        <v>#VALUE!</v>
      </c>
      <c r="L650" s="9" t="e">
        <f t="shared" si="134"/>
        <v>#VALUE!</v>
      </c>
      <c r="M650" s="10" t="e">
        <f t="shared" si="135"/>
        <v>#VALUE!</v>
      </c>
      <c r="N650" s="9">
        <f t="shared" si="136"/>
        <v>0</v>
      </c>
      <c r="O650" s="10" t="e">
        <f t="shared" si="137"/>
        <v>#VALUE!</v>
      </c>
      <c r="P650">
        <f t="shared" si="138"/>
        <v>0</v>
      </c>
      <c r="AL650" t="e">
        <v>#VALUE!</v>
      </c>
      <c r="AM650" t="e">
        <v>#VALUE!</v>
      </c>
      <c r="AN650" t="e">
        <v>#VALUE!</v>
      </c>
      <c r="AO650" t="e">
        <f t="shared" si="142"/>
        <v>#VALUE!</v>
      </c>
      <c r="AP650" t="e">
        <f t="shared" si="143"/>
        <v>#VALUE!</v>
      </c>
      <c r="AQ650" t="e">
        <f t="shared" si="139"/>
        <v>#VALUE!</v>
      </c>
      <c r="AR650" t="e">
        <f t="shared" si="140"/>
        <v>#VALUE!</v>
      </c>
      <c r="AS650" t="e">
        <f t="shared" si="141"/>
        <v>#VALUE!</v>
      </c>
    </row>
    <row r="651" spans="1:45" x14ac:dyDescent="0.3">
      <c r="A651">
        <v>46</v>
      </c>
      <c r="B651">
        <v>1</v>
      </c>
      <c r="C651">
        <v>2</v>
      </c>
      <c r="D651">
        <v>2</v>
      </c>
      <c r="E651">
        <v>5</v>
      </c>
      <c r="F651">
        <v>2</v>
      </c>
      <c r="G651" s="9">
        <v>1</v>
      </c>
      <c r="H651">
        <v>0</v>
      </c>
      <c r="I651" s="10">
        <f t="shared" si="131"/>
        <v>1</v>
      </c>
      <c r="J651">
        <f t="shared" si="132"/>
        <v>1</v>
      </c>
      <c r="K651" t="e">
        <f t="shared" si="133"/>
        <v>#VALUE!</v>
      </c>
      <c r="L651" s="9" t="e">
        <f t="shared" si="134"/>
        <v>#VALUE!</v>
      </c>
      <c r="M651" s="10" t="e">
        <f t="shared" si="135"/>
        <v>#VALUE!</v>
      </c>
      <c r="N651" s="9">
        <f t="shared" si="136"/>
        <v>0</v>
      </c>
      <c r="O651" s="10" t="e">
        <f t="shared" si="137"/>
        <v>#VALUE!</v>
      </c>
      <c r="P651">
        <f t="shared" si="138"/>
        <v>0</v>
      </c>
      <c r="AL651" t="e">
        <v>#VALUE!</v>
      </c>
      <c r="AM651" t="e">
        <v>#VALUE!</v>
      </c>
      <c r="AN651" t="e">
        <v>#VALUE!</v>
      </c>
      <c r="AO651" t="e">
        <f t="shared" si="142"/>
        <v>#VALUE!</v>
      </c>
      <c r="AP651" t="e">
        <f t="shared" si="143"/>
        <v>#VALUE!</v>
      </c>
      <c r="AQ651" t="e">
        <f t="shared" si="139"/>
        <v>#VALUE!</v>
      </c>
      <c r="AR651" t="e">
        <f t="shared" si="140"/>
        <v>#VALUE!</v>
      </c>
      <c r="AS651" t="e">
        <f t="shared" si="141"/>
        <v>#VALUE!</v>
      </c>
    </row>
    <row r="652" spans="1:45" x14ac:dyDescent="0.3">
      <c r="A652">
        <v>46</v>
      </c>
      <c r="B652">
        <v>1</v>
      </c>
      <c r="C652">
        <v>2</v>
      </c>
      <c r="D652">
        <v>3</v>
      </c>
      <c r="E652">
        <v>2</v>
      </c>
      <c r="F652">
        <v>1</v>
      </c>
      <c r="G652" s="9">
        <v>0</v>
      </c>
      <c r="H652">
        <v>1</v>
      </c>
      <c r="I652" s="10">
        <f t="shared" si="131"/>
        <v>1</v>
      </c>
      <c r="J652">
        <f t="shared" si="132"/>
        <v>0</v>
      </c>
      <c r="K652" t="e">
        <f t="shared" si="133"/>
        <v>#VALUE!</v>
      </c>
      <c r="L652" s="9" t="e">
        <f t="shared" si="134"/>
        <v>#VALUE!</v>
      </c>
      <c r="M652" s="10" t="e">
        <f t="shared" si="135"/>
        <v>#VALUE!</v>
      </c>
      <c r="N652" s="9">
        <f t="shared" si="136"/>
        <v>0</v>
      </c>
      <c r="O652" s="10" t="e">
        <f t="shared" si="137"/>
        <v>#VALUE!</v>
      </c>
      <c r="P652">
        <f t="shared" si="138"/>
        <v>0</v>
      </c>
      <c r="AL652" t="e">
        <v>#VALUE!</v>
      </c>
      <c r="AM652" t="e">
        <v>#VALUE!</v>
      </c>
      <c r="AN652" t="e">
        <v>#VALUE!</v>
      </c>
      <c r="AO652" t="e">
        <f t="shared" si="142"/>
        <v>#VALUE!</v>
      </c>
      <c r="AP652" t="e">
        <f t="shared" si="143"/>
        <v>#VALUE!</v>
      </c>
      <c r="AQ652" t="e">
        <f t="shared" si="139"/>
        <v>#VALUE!</v>
      </c>
      <c r="AR652" t="e">
        <f t="shared" si="140"/>
        <v>#VALUE!</v>
      </c>
      <c r="AS652" t="e">
        <f t="shared" si="141"/>
        <v>#VALUE!</v>
      </c>
    </row>
    <row r="653" spans="1:45" x14ac:dyDescent="0.3">
      <c r="A653">
        <v>46</v>
      </c>
      <c r="B653">
        <v>1</v>
      </c>
      <c r="C653">
        <v>3</v>
      </c>
      <c r="D653">
        <v>1</v>
      </c>
      <c r="E653">
        <v>4</v>
      </c>
      <c r="F653">
        <v>3</v>
      </c>
      <c r="G653" s="9">
        <v>0</v>
      </c>
      <c r="H653">
        <v>1</v>
      </c>
      <c r="I653" s="10">
        <f t="shared" si="131"/>
        <v>1</v>
      </c>
      <c r="J653">
        <f t="shared" si="132"/>
        <v>0</v>
      </c>
      <c r="K653" t="e">
        <f t="shared" si="133"/>
        <v>#VALUE!</v>
      </c>
      <c r="L653" s="9" t="e">
        <f t="shared" si="134"/>
        <v>#VALUE!</v>
      </c>
      <c r="M653" s="10" t="e">
        <f t="shared" si="135"/>
        <v>#VALUE!</v>
      </c>
      <c r="N653" s="9">
        <f t="shared" si="136"/>
        <v>0</v>
      </c>
      <c r="O653" s="10" t="e">
        <f t="shared" si="137"/>
        <v>#VALUE!</v>
      </c>
      <c r="P653">
        <f t="shared" si="138"/>
        <v>0</v>
      </c>
      <c r="AL653" t="e">
        <v>#VALUE!</v>
      </c>
      <c r="AM653" t="e">
        <v>#VALUE!</v>
      </c>
      <c r="AN653" t="e">
        <v>#VALUE!</v>
      </c>
      <c r="AO653" t="e">
        <f t="shared" si="142"/>
        <v>#VALUE!</v>
      </c>
      <c r="AP653" t="e">
        <f t="shared" si="143"/>
        <v>#VALUE!</v>
      </c>
      <c r="AQ653" t="e">
        <f t="shared" si="139"/>
        <v>#VALUE!</v>
      </c>
      <c r="AR653" t="e">
        <f t="shared" si="140"/>
        <v>#VALUE!</v>
      </c>
      <c r="AS653" t="e">
        <f t="shared" si="141"/>
        <v>#VALUE!</v>
      </c>
    </row>
    <row r="654" spans="1:45" x14ac:dyDescent="0.3">
      <c r="A654">
        <v>46</v>
      </c>
      <c r="B654">
        <v>1</v>
      </c>
      <c r="C654">
        <v>3</v>
      </c>
      <c r="D654">
        <v>1</v>
      </c>
      <c r="E654">
        <v>4</v>
      </c>
      <c r="F654">
        <v>4</v>
      </c>
      <c r="G654" s="9">
        <v>1</v>
      </c>
      <c r="H654">
        <v>0</v>
      </c>
      <c r="I654" s="10">
        <f t="shared" si="131"/>
        <v>1</v>
      </c>
      <c r="J654">
        <f t="shared" si="132"/>
        <v>1</v>
      </c>
      <c r="K654" t="e">
        <f t="shared" si="133"/>
        <v>#VALUE!</v>
      </c>
      <c r="L654" s="9" t="e">
        <f t="shared" si="134"/>
        <v>#VALUE!</v>
      </c>
      <c r="M654" s="10" t="e">
        <f t="shared" si="135"/>
        <v>#VALUE!</v>
      </c>
      <c r="N654" s="9">
        <f t="shared" si="136"/>
        <v>0</v>
      </c>
      <c r="O654" s="10" t="e">
        <f t="shared" si="137"/>
        <v>#VALUE!</v>
      </c>
      <c r="P654">
        <f t="shared" si="138"/>
        <v>0</v>
      </c>
      <c r="AL654" t="e">
        <v>#VALUE!</v>
      </c>
      <c r="AM654" t="e">
        <v>#VALUE!</v>
      </c>
      <c r="AN654" t="e">
        <v>#VALUE!</v>
      </c>
      <c r="AO654" t="e">
        <f t="shared" si="142"/>
        <v>#VALUE!</v>
      </c>
      <c r="AP654" t="e">
        <f t="shared" si="143"/>
        <v>#VALUE!</v>
      </c>
      <c r="AQ654" t="e">
        <f t="shared" si="139"/>
        <v>#VALUE!</v>
      </c>
      <c r="AR654" t="e">
        <f t="shared" si="140"/>
        <v>#VALUE!</v>
      </c>
      <c r="AS654" t="e">
        <f t="shared" si="141"/>
        <v>#VALUE!</v>
      </c>
    </row>
    <row r="655" spans="1:45" x14ac:dyDescent="0.3">
      <c r="A655">
        <v>46</v>
      </c>
      <c r="B655">
        <v>1</v>
      </c>
      <c r="C655">
        <v>3</v>
      </c>
      <c r="D655">
        <v>1</v>
      </c>
      <c r="E655">
        <v>5</v>
      </c>
      <c r="F655">
        <v>4</v>
      </c>
      <c r="G655" s="9">
        <v>1</v>
      </c>
      <c r="H655">
        <v>0</v>
      </c>
      <c r="I655" s="10">
        <f t="shared" si="131"/>
        <v>1</v>
      </c>
      <c r="J655">
        <f t="shared" si="132"/>
        <v>1</v>
      </c>
      <c r="K655" t="e">
        <f t="shared" si="133"/>
        <v>#VALUE!</v>
      </c>
      <c r="L655" s="9" t="e">
        <f t="shared" si="134"/>
        <v>#VALUE!</v>
      </c>
      <c r="M655" s="10" t="e">
        <f t="shared" si="135"/>
        <v>#VALUE!</v>
      </c>
      <c r="N655" s="9">
        <f t="shared" si="136"/>
        <v>0</v>
      </c>
      <c r="O655" s="10" t="e">
        <f t="shared" si="137"/>
        <v>#VALUE!</v>
      </c>
      <c r="P655">
        <f t="shared" si="138"/>
        <v>0</v>
      </c>
      <c r="AL655" t="e">
        <v>#VALUE!</v>
      </c>
      <c r="AM655" t="e">
        <v>#VALUE!</v>
      </c>
      <c r="AN655" t="e">
        <v>#VALUE!</v>
      </c>
      <c r="AO655" t="e">
        <f t="shared" si="142"/>
        <v>#VALUE!</v>
      </c>
      <c r="AP655" t="e">
        <f t="shared" si="143"/>
        <v>#VALUE!</v>
      </c>
      <c r="AQ655" t="e">
        <f t="shared" si="139"/>
        <v>#VALUE!</v>
      </c>
      <c r="AR655" t="e">
        <f t="shared" si="140"/>
        <v>#VALUE!</v>
      </c>
      <c r="AS655" t="e">
        <f t="shared" si="141"/>
        <v>#VALUE!</v>
      </c>
    </row>
    <row r="656" spans="1:45" x14ac:dyDescent="0.3">
      <c r="A656">
        <v>46</v>
      </c>
      <c r="B656">
        <v>1</v>
      </c>
      <c r="C656">
        <v>3</v>
      </c>
      <c r="D656">
        <v>2</v>
      </c>
      <c r="E656">
        <v>4</v>
      </c>
      <c r="F656">
        <v>4</v>
      </c>
      <c r="G656" s="9">
        <v>0</v>
      </c>
      <c r="H656">
        <v>1</v>
      </c>
      <c r="I656" s="10">
        <f t="shared" si="131"/>
        <v>1</v>
      </c>
      <c r="J656">
        <f t="shared" si="132"/>
        <v>0</v>
      </c>
      <c r="K656" t="e">
        <f t="shared" si="133"/>
        <v>#VALUE!</v>
      </c>
      <c r="L656" s="9" t="e">
        <f t="shared" si="134"/>
        <v>#VALUE!</v>
      </c>
      <c r="M656" s="10" t="e">
        <f t="shared" si="135"/>
        <v>#VALUE!</v>
      </c>
      <c r="N656" s="9">
        <f t="shared" si="136"/>
        <v>0</v>
      </c>
      <c r="O656" s="10" t="e">
        <f t="shared" si="137"/>
        <v>#VALUE!</v>
      </c>
      <c r="P656">
        <f t="shared" si="138"/>
        <v>0</v>
      </c>
      <c r="AL656" t="e">
        <v>#VALUE!</v>
      </c>
      <c r="AM656" t="e">
        <v>#VALUE!</v>
      </c>
      <c r="AN656" t="e">
        <v>#VALUE!</v>
      </c>
      <c r="AO656" t="e">
        <f t="shared" si="142"/>
        <v>#VALUE!</v>
      </c>
      <c r="AP656" t="e">
        <f t="shared" si="143"/>
        <v>#VALUE!</v>
      </c>
      <c r="AQ656" t="e">
        <f t="shared" si="139"/>
        <v>#VALUE!</v>
      </c>
      <c r="AR656" t="e">
        <f t="shared" si="140"/>
        <v>#VALUE!</v>
      </c>
      <c r="AS656" t="e">
        <f t="shared" si="141"/>
        <v>#VALUE!</v>
      </c>
    </row>
    <row r="657" spans="1:45" x14ac:dyDescent="0.3">
      <c r="A657">
        <v>46</v>
      </c>
      <c r="B657">
        <v>1</v>
      </c>
      <c r="C657">
        <v>3</v>
      </c>
      <c r="D657">
        <v>3</v>
      </c>
      <c r="E657">
        <v>1</v>
      </c>
      <c r="F657">
        <v>1</v>
      </c>
      <c r="G657" s="9">
        <v>0</v>
      </c>
      <c r="H657">
        <v>1</v>
      </c>
      <c r="I657" s="10">
        <f t="shared" si="131"/>
        <v>1</v>
      </c>
      <c r="J657">
        <f t="shared" si="132"/>
        <v>0</v>
      </c>
      <c r="K657" t="e">
        <f t="shared" si="133"/>
        <v>#VALUE!</v>
      </c>
      <c r="L657" s="9" t="e">
        <f t="shared" si="134"/>
        <v>#VALUE!</v>
      </c>
      <c r="M657" s="10" t="e">
        <f t="shared" si="135"/>
        <v>#VALUE!</v>
      </c>
      <c r="N657" s="9">
        <f t="shared" si="136"/>
        <v>0</v>
      </c>
      <c r="O657" s="10" t="e">
        <f t="shared" si="137"/>
        <v>#VALUE!</v>
      </c>
      <c r="P657">
        <f t="shared" si="138"/>
        <v>0</v>
      </c>
      <c r="AL657" t="e">
        <v>#VALUE!</v>
      </c>
      <c r="AM657" t="e">
        <v>#VALUE!</v>
      </c>
      <c r="AN657" t="e">
        <v>#VALUE!</v>
      </c>
      <c r="AO657" t="e">
        <f t="shared" si="142"/>
        <v>#VALUE!</v>
      </c>
      <c r="AP657" t="e">
        <f t="shared" si="143"/>
        <v>#VALUE!</v>
      </c>
      <c r="AQ657" t="e">
        <f t="shared" si="139"/>
        <v>#VALUE!</v>
      </c>
      <c r="AR657" t="e">
        <f t="shared" si="140"/>
        <v>#VALUE!</v>
      </c>
      <c r="AS657" t="e">
        <f t="shared" si="141"/>
        <v>#VALUE!</v>
      </c>
    </row>
    <row r="658" spans="1:45" x14ac:dyDescent="0.3">
      <c r="A658">
        <v>46</v>
      </c>
      <c r="B658">
        <v>1</v>
      </c>
      <c r="C658">
        <v>4</v>
      </c>
      <c r="D658">
        <v>1</v>
      </c>
      <c r="E658">
        <v>1</v>
      </c>
      <c r="F658">
        <v>1</v>
      </c>
      <c r="G658" s="9">
        <v>0</v>
      </c>
      <c r="H658">
        <v>1</v>
      </c>
      <c r="I658" s="10">
        <f t="shared" si="131"/>
        <v>1</v>
      </c>
      <c r="J658">
        <f t="shared" si="132"/>
        <v>0</v>
      </c>
      <c r="K658" t="e">
        <f t="shared" si="133"/>
        <v>#VALUE!</v>
      </c>
      <c r="L658" s="9" t="e">
        <f t="shared" si="134"/>
        <v>#VALUE!</v>
      </c>
      <c r="M658" s="10" t="e">
        <f t="shared" si="135"/>
        <v>#VALUE!</v>
      </c>
      <c r="N658" s="9">
        <f t="shared" si="136"/>
        <v>0</v>
      </c>
      <c r="O658" s="10" t="e">
        <f t="shared" si="137"/>
        <v>#VALUE!</v>
      </c>
      <c r="P658">
        <f t="shared" si="138"/>
        <v>0</v>
      </c>
      <c r="AL658" t="e">
        <v>#VALUE!</v>
      </c>
      <c r="AM658" t="e">
        <v>#VALUE!</v>
      </c>
      <c r="AN658" t="e">
        <v>#VALUE!</v>
      </c>
      <c r="AO658" t="e">
        <f t="shared" si="142"/>
        <v>#VALUE!</v>
      </c>
      <c r="AP658" t="e">
        <f t="shared" si="143"/>
        <v>#VALUE!</v>
      </c>
      <c r="AQ658" t="e">
        <f t="shared" si="139"/>
        <v>#VALUE!</v>
      </c>
      <c r="AR658" t="e">
        <f t="shared" si="140"/>
        <v>#VALUE!</v>
      </c>
      <c r="AS658" t="e">
        <f t="shared" si="141"/>
        <v>#VALUE!</v>
      </c>
    </row>
    <row r="659" spans="1:45" x14ac:dyDescent="0.3">
      <c r="A659">
        <v>46</v>
      </c>
      <c r="B659">
        <v>1</v>
      </c>
      <c r="C659">
        <v>4</v>
      </c>
      <c r="D659">
        <v>1</v>
      </c>
      <c r="E659">
        <v>1</v>
      </c>
      <c r="F659">
        <v>4</v>
      </c>
      <c r="G659" s="9">
        <v>0</v>
      </c>
      <c r="H659">
        <v>1</v>
      </c>
      <c r="I659" s="10">
        <f t="shared" si="131"/>
        <v>1</v>
      </c>
      <c r="J659">
        <f t="shared" si="132"/>
        <v>0</v>
      </c>
      <c r="K659" t="e">
        <f t="shared" si="133"/>
        <v>#VALUE!</v>
      </c>
      <c r="L659" s="9" t="e">
        <f t="shared" si="134"/>
        <v>#VALUE!</v>
      </c>
      <c r="M659" s="10" t="e">
        <f t="shared" si="135"/>
        <v>#VALUE!</v>
      </c>
      <c r="N659" s="9">
        <f t="shared" si="136"/>
        <v>0</v>
      </c>
      <c r="O659" s="10" t="e">
        <f t="shared" si="137"/>
        <v>#VALUE!</v>
      </c>
      <c r="P659">
        <f t="shared" si="138"/>
        <v>0</v>
      </c>
      <c r="AL659" t="e">
        <v>#VALUE!</v>
      </c>
      <c r="AM659" t="e">
        <v>#VALUE!</v>
      </c>
      <c r="AN659" t="e">
        <v>#VALUE!</v>
      </c>
      <c r="AO659" t="e">
        <f t="shared" si="142"/>
        <v>#VALUE!</v>
      </c>
      <c r="AP659" t="e">
        <f t="shared" si="143"/>
        <v>#VALUE!</v>
      </c>
      <c r="AQ659" t="e">
        <f t="shared" si="139"/>
        <v>#VALUE!</v>
      </c>
      <c r="AR659" t="e">
        <f t="shared" si="140"/>
        <v>#VALUE!</v>
      </c>
      <c r="AS659" t="e">
        <f t="shared" si="141"/>
        <v>#VALUE!</v>
      </c>
    </row>
    <row r="660" spans="1:45" x14ac:dyDescent="0.3">
      <c r="A660">
        <v>46</v>
      </c>
      <c r="B660">
        <v>1</v>
      </c>
      <c r="C660">
        <v>4</v>
      </c>
      <c r="D660">
        <v>1</v>
      </c>
      <c r="E660">
        <v>3</v>
      </c>
      <c r="F660">
        <v>4</v>
      </c>
      <c r="G660" s="9">
        <v>1</v>
      </c>
      <c r="H660">
        <v>0</v>
      </c>
      <c r="I660" s="10">
        <f t="shared" si="131"/>
        <v>1</v>
      </c>
      <c r="J660">
        <f t="shared" si="132"/>
        <v>1</v>
      </c>
      <c r="K660" t="e">
        <f t="shared" si="133"/>
        <v>#VALUE!</v>
      </c>
      <c r="L660" s="9" t="e">
        <f t="shared" si="134"/>
        <v>#VALUE!</v>
      </c>
      <c r="M660" s="10" t="e">
        <f t="shared" si="135"/>
        <v>#VALUE!</v>
      </c>
      <c r="N660" s="9">
        <f t="shared" si="136"/>
        <v>0</v>
      </c>
      <c r="O660" s="10" t="e">
        <f t="shared" si="137"/>
        <v>#VALUE!</v>
      </c>
      <c r="P660">
        <f t="shared" si="138"/>
        <v>0</v>
      </c>
      <c r="AL660" t="e">
        <v>#VALUE!</v>
      </c>
      <c r="AM660" t="e">
        <v>#VALUE!</v>
      </c>
      <c r="AN660" t="e">
        <v>#VALUE!</v>
      </c>
      <c r="AO660" t="e">
        <f t="shared" si="142"/>
        <v>#VALUE!</v>
      </c>
      <c r="AP660" t="e">
        <f t="shared" si="143"/>
        <v>#VALUE!</v>
      </c>
      <c r="AQ660" t="e">
        <f t="shared" si="139"/>
        <v>#VALUE!</v>
      </c>
      <c r="AR660" t="e">
        <f t="shared" si="140"/>
        <v>#VALUE!</v>
      </c>
      <c r="AS660" t="e">
        <f t="shared" si="141"/>
        <v>#VALUE!</v>
      </c>
    </row>
    <row r="661" spans="1:45" x14ac:dyDescent="0.3">
      <c r="A661">
        <v>46</v>
      </c>
      <c r="B661">
        <v>1</v>
      </c>
      <c r="C661">
        <v>4</v>
      </c>
      <c r="D661">
        <v>1</v>
      </c>
      <c r="E661">
        <v>4</v>
      </c>
      <c r="F661">
        <v>3</v>
      </c>
      <c r="G661" s="9">
        <v>1</v>
      </c>
      <c r="H661">
        <v>0</v>
      </c>
      <c r="I661" s="10">
        <f t="shared" si="131"/>
        <v>1</v>
      </c>
      <c r="J661">
        <f t="shared" si="132"/>
        <v>1</v>
      </c>
      <c r="K661" t="e">
        <f t="shared" si="133"/>
        <v>#VALUE!</v>
      </c>
      <c r="L661" s="9" t="e">
        <f t="shared" si="134"/>
        <v>#VALUE!</v>
      </c>
      <c r="M661" s="10" t="e">
        <f t="shared" si="135"/>
        <v>#VALUE!</v>
      </c>
      <c r="N661" s="9">
        <f t="shared" si="136"/>
        <v>0</v>
      </c>
      <c r="O661" s="10" t="e">
        <f t="shared" si="137"/>
        <v>#VALUE!</v>
      </c>
      <c r="P661">
        <f t="shared" si="138"/>
        <v>0</v>
      </c>
      <c r="AL661" t="e">
        <v>#VALUE!</v>
      </c>
      <c r="AM661" t="e">
        <v>#VALUE!</v>
      </c>
      <c r="AN661" t="e">
        <v>#VALUE!</v>
      </c>
      <c r="AO661" t="e">
        <f t="shared" si="142"/>
        <v>#VALUE!</v>
      </c>
      <c r="AP661" t="e">
        <f t="shared" si="143"/>
        <v>#VALUE!</v>
      </c>
      <c r="AQ661" t="e">
        <f t="shared" si="139"/>
        <v>#VALUE!</v>
      </c>
      <c r="AR661" t="e">
        <f t="shared" si="140"/>
        <v>#VALUE!</v>
      </c>
      <c r="AS661" t="e">
        <f t="shared" si="141"/>
        <v>#VALUE!</v>
      </c>
    </row>
    <row r="662" spans="1:45" x14ac:dyDescent="0.3">
      <c r="A662">
        <v>46</v>
      </c>
      <c r="B662">
        <v>1</v>
      </c>
      <c r="C662">
        <v>4</v>
      </c>
      <c r="D662">
        <v>3</v>
      </c>
      <c r="E662">
        <v>1</v>
      </c>
      <c r="F662">
        <v>1</v>
      </c>
      <c r="G662" s="9">
        <v>1</v>
      </c>
      <c r="H662">
        <v>0</v>
      </c>
      <c r="I662" s="10">
        <f t="shared" si="131"/>
        <v>1</v>
      </c>
      <c r="J662">
        <f t="shared" si="132"/>
        <v>1</v>
      </c>
      <c r="K662" t="e">
        <f t="shared" si="133"/>
        <v>#VALUE!</v>
      </c>
      <c r="L662" s="9" t="e">
        <f t="shared" si="134"/>
        <v>#VALUE!</v>
      </c>
      <c r="M662" s="10" t="e">
        <f t="shared" si="135"/>
        <v>#VALUE!</v>
      </c>
      <c r="N662" s="9">
        <f t="shared" si="136"/>
        <v>0</v>
      </c>
      <c r="O662" s="10" t="e">
        <f t="shared" si="137"/>
        <v>#VALUE!</v>
      </c>
      <c r="P662">
        <f t="shared" si="138"/>
        <v>0</v>
      </c>
      <c r="AL662" t="e">
        <v>#VALUE!</v>
      </c>
      <c r="AM662" t="e">
        <v>#VALUE!</v>
      </c>
      <c r="AN662" t="e">
        <v>#VALUE!</v>
      </c>
      <c r="AO662" t="e">
        <f t="shared" si="142"/>
        <v>#VALUE!</v>
      </c>
      <c r="AP662" t="e">
        <f t="shared" si="143"/>
        <v>#VALUE!</v>
      </c>
      <c r="AQ662" t="e">
        <f t="shared" si="139"/>
        <v>#VALUE!</v>
      </c>
      <c r="AR662" t="e">
        <f t="shared" si="140"/>
        <v>#VALUE!</v>
      </c>
      <c r="AS662" t="e">
        <f t="shared" si="141"/>
        <v>#VALUE!</v>
      </c>
    </row>
    <row r="663" spans="1:45" x14ac:dyDescent="0.3">
      <c r="A663">
        <v>46</v>
      </c>
      <c r="B663">
        <v>1</v>
      </c>
      <c r="C663">
        <v>4</v>
      </c>
      <c r="D663">
        <v>3</v>
      </c>
      <c r="E663">
        <v>4</v>
      </c>
      <c r="F663">
        <v>3</v>
      </c>
      <c r="G663" s="9">
        <v>0</v>
      </c>
      <c r="H663">
        <v>1</v>
      </c>
      <c r="I663" s="10">
        <f t="shared" si="131"/>
        <v>1</v>
      </c>
      <c r="J663">
        <f t="shared" si="132"/>
        <v>0</v>
      </c>
      <c r="K663" t="e">
        <f t="shared" si="133"/>
        <v>#VALUE!</v>
      </c>
      <c r="L663" s="9" t="e">
        <f t="shared" si="134"/>
        <v>#VALUE!</v>
      </c>
      <c r="M663" s="10" t="e">
        <f t="shared" si="135"/>
        <v>#VALUE!</v>
      </c>
      <c r="N663" s="9">
        <f t="shared" si="136"/>
        <v>0</v>
      </c>
      <c r="O663" s="10" t="e">
        <f t="shared" si="137"/>
        <v>#VALUE!</v>
      </c>
      <c r="P663">
        <f t="shared" si="138"/>
        <v>0</v>
      </c>
      <c r="AL663" t="e">
        <v>#VALUE!</v>
      </c>
      <c r="AM663" t="e">
        <v>#VALUE!</v>
      </c>
      <c r="AN663" t="e">
        <v>#VALUE!</v>
      </c>
      <c r="AO663" t="e">
        <f t="shared" si="142"/>
        <v>#VALUE!</v>
      </c>
      <c r="AP663" t="e">
        <f t="shared" si="143"/>
        <v>#VALUE!</v>
      </c>
      <c r="AQ663" t="e">
        <f t="shared" si="139"/>
        <v>#VALUE!</v>
      </c>
      <c r="AR663" t="e">
        <f t="shared" si="140"/>
        <v>#VALUE!</v>
      </c>
      <c r="AS663" t="e">
        <f t="shared" si="141"/>
        <v>#VALUE!</v>
      </c>
    </row>
    <row r="664" spans="1:45" x14ac:dyDescent="0.3">
      <c r="A664">
        <v>47</v>
      </c>
      <c r="B664">
        <v>0</v>
      </c>
      <c r="C664">
        <v>2</v>
      </c>
      <c r="D664">
        <v>1</v>
      </c>
      <c r="E664">
        <v>3</v>
      </c>
      <c r="F664">
        <v>3</v>
      </c>
      <c r="G664" s="9">
        <v>0</v>
      </c>
      <c r="H664">
        <v>1</v>
      </c>
      <c r="I664" s="10">
        <f t="shared" si="131"/>
        <v>1</v>
      </c>
      <c r="J664">
        <f t="shared" si="132"/>
        <v>0</v>
      </c>
      <c r="K664" t="e">
        <f t="shared" si="133"/>
        <v>#VALUE!</v>
      </c>
      <c r="L664" s="9" t="e">
        <f t="shared" si="134"/>
        <v>#VALUE!</v>
      </c>
      <c r="M664" s="10" t="e">
        <f t="shared" si="135"/>
        <v>#VALUE!</v>
      </c>
      <c r="N664" s="9">
        <f t="shared" si="136"/>
        <v>0</v>
      </c>
      <c r="O664" s="10" t="e">
        <f t="shared" si="137"/>
        <v>#VALUE!</v>
      </c>
      <c r="P664">
        <f t="shared" si="138"/>
        <v>0</v>
      </c>
      <c r="AL664" t="e">
        <v>#VALUE!</v>
      </c>
      <c r="AM664" t="e">
        <v>#VALUE!</v>
      </c>
      <c r="AN664" t="e">
        <v>#VALUE!</v>
      </c>
      <c r="AO664" t="e">
        <f t="shared" si="142"/>
        <v>#VALUE!</v>
      </c>
      <c r="AP664" t="e">
        <f t="shared" si="143"/>
        <v>#VALUE!</v>
      </c>
      <c r="AQ664" t="e">
        <f t="shared" si="139"/>
        <v>#VALUE!</v>
      </c>
      <c r="AR664" t="e">
        <f t="shared" si="140"/>
        <v>#VALUE!</v>
      </c>
      <c r="AS664" t="e">
        <f t="shared" si="141"/>
        <v>#VALUE!</v>
      </c>
    </row>
    <row r="665" spans="1:45" x14ac:dyDescent="0.3">
      <c r="A665">
        <v>47</v>
      </c>
      <c r="B665">
        <v>0</v>
      </c>
      <c r="C665">
        <v>2</v>
      </c>
      <c r="D665">
        <v>1</v>
      </c>
      <c r="E665">
        <v>3</v>
      </c>
      <c r="F665">
        <v>4</v>
      </c>
      <c r="G665" s="9">
        <v>0</v>
      </c>
      <c r="H665">
        <v>1</v>
      </c>
      <c r="I665" s="10">
        <f t="shared" si="131"/>
        <v>1</v>
      </c>
      <c r="J665">
        <f t="shared" si="132"/>
        <v>0</v>
      </c>
      <c r="K665" t="e">
        <f t="shared" si="133"/>
        <v>#VALUE!</v>
      </c>
      <c r="L665" s="9" t="e">
        <f t="shared" si="134"/>
        <v>#VALUE!</v>
      </c>
      <c r="M665" s="10" t="e">
        <f t="shared" si="135"/>
        <v>#VALUE!</v>
      </c>
      <c r="N665" s="9">
        <f t="shared" si="136"/>
        <v>0</v>
      </c>
      <c r="O665" s="10" t="e">
        <f t="shared" si="137"/>
        <v>#VALUE!</v>
      </c>
      <c r="P665">
        <f t="shared" si="138"/>
        <v>0</v>
      </c>
      <c r="AL665" t="e">
        <v>#VALUE!</v>
      </c>
      <c r="AM665" t="e">
        <v>#VALUE!</v>
      </c>
      <c r="AN665" t="e">
        <v>#VALUE!</v>
      </c>
      <c r="AO665" t="e">
        <f t="shared" si="142"/>
        <v>#VALUE!</v>
      </c>
      <c r="AP665" t="e">
        <f t="shared" si="143"/>
        <v>#VALUE!</v>
      </c>
      <c r="AQ665" t="e">
        <f t="shared" si="139"/>
        <v>#VALUE!</v>
      </c>
      <c r="AR665" t="e">
        <f t="shared" si="140"/>
        <v>#VALUE!</v>
      </c>
      <c r="AS665" t="e">
        <f t="shared" si="141"/>
        <v>#VALUE!</v>
      </c>
    </row>
    <row r="666" spans="1:45" x14ac:dyDescent="0.3">
      <c r="A666">
        <v>47</v>
      </c>
      <c r="B666">
        <v>0</v>
      </c>
      <c r="C666">
        <v>2</v>
      </c>
      <c r="D666">
        <v>1</v>
      </c>
      <c r="E666">
        <v>4</v>
      </c>
      <c r="F666">
        <v>1</v>
      </c>
      <c r="G666" s="9">
        <v>0</v>
      </c>
      <c r="H666">
        <v>1</v>
      </c>
      <c r="I666" s="10">
        <f t="shared" si="131"/>
        <v>1</v>
      </c>
      <c r="J666">
        <f t="shared" si="132"/>
        <v>0</v>
      </c>
      <c r="K666" t="e">
        <f t="shared" si="133"/>
        <v>#VALUE!</v>
      </c>
      <c r="L666" s="9" t="e">
        <f t="shared" si="134"/>
        <v>#VALUE!</v>
      </c>
      <c r="M666" s="10" t="e">
        <f t="shared" si="135"/>
        <v>#VALUE!</v>
      </c>
      <c r="N666" s="9">
        <f t="shared" si="136"/>
        <v>0</v>
      </c>
      <c r="O666" s="10" t="e">
        <f t="shared" si="137"/>
        <v>#VALUE!</v>
      </c>
      <c r="P666">
        <f t="shared" si="138"/>
        <v>0</v>
      </c>
      <c r="AL666" t="e">
        <v>#VALUE!</v>
      </c>
      <c r="AM666" t="e">
        <v>#VALUE!</v>
      </c>
      <c r="AN666" t="e">
        <v>#VALUE!</v>
      </c>
      <c r="AO666" t="e">
        <f t="shared" si="142"/>
        <v>#VALUE!</v>
      </c>
      <c r="AP666" t="e">
        <f t="shared" si="143"/>
        <v>#VALUE!</v>
      </c>
      <c r="AQ666" t="e">
        <f t="shared" si="139"/>
        <v>#VALUE!</v>
      </c>
      <c r="AR666" t="e">
        <f t="shared" si="140"/>
        <v>#VALUE!</v>
      </c>
      <c r="AS666" t="e">
        <f t="shared" si="141"/>
        <v>#VALUE!</v>
      </c>
    </row>
    <row r="667" spans="1:45" x14ac:dyDescent="0.3">
      <c r="A667">
        <v>47</v>
      </c>
      <c r="B667">
        <v>0</v>
      </c>
      <c r="C667">
        <v>2</v>
      </c>
      <c r="D667">
        <v>2</v>
      </c>
      <c r="E667">
        <v>1</v>
      </c>
      <c r="F667">
        <v>1</v>
      </c>
      <c r="G667" s="9">
        <v>0</v>
      </c>
      <c r="H667">
        <v>1</v>
      </c>
      <c r="I667" s="10">
        <f t="shared" si="131"/>
        <v>1</v>
      </c>
      <c r="J667">
        <f t="shared" si="132"/>
        <v>0</v>
      </c>
      <c r="K667" t="e">
        <f t="shared" si="133"/>
        <v>#VALUE!</v>
      </c>
      <c r="L667" s="9" t="e">
        <f t="shared" si="134"/>
        <v>#VALUE!</v>
      </c>
      <c r="M667" s="10" t="e">
        <f t="shared" si="135"/>
        <v>#VALUE!</v>
      </c>
      <c r="N667" s="9">
        <f t="shared" si="136"/>
        <v>0</v>
      </c>
      <c r="O667" s="10" t="e">
        <f t="shared" si="137"/>
        <v>#VALUE!</v>
      </c>
      <c r="P667">
        <f t="shared" si="138"/>
        <v>0</v>
      </c>
      <c r="AL667" t="e">
        <v>#VALUE!</v>
      </c>
      <c r="AM667" t="e">
        <v>#VALUE!</v>
      </c>
      <c r="AN667" t="e">
        <v>#VALUE!</v>
      </c>
      <c r="AO667" t="e">
        <f t="shared" si="142"/>
        <v>#VALUE!</v>
      </c>
      <c r="AP667" t="e">
        <f t="shared" si="143"/>
        <v>#VALUE!</v>
      </c>
      <c r="AQ667" t="e">
        <f t="shared" si="139"/>
        <v>#VALUE!</v>
      </c>
      <c r="AR667" t="e">
        <f t="shared" si="140"/>
        <v>#VALUE!</v>
      </c>
      <c r="AS667" t="e">
        <f t="shared" si="141"/>
        <v>#VALUE!</v>
      </c>
    </row>
    <row r="668" spans="1:45" x14ac:dyDescent="0.3">
      <c r="A668">
        <v>47</v>
      </c>
      <c r="B668">
        <v>0</v>
      </c>
      <c r="C668">
        <v>2</v>
      </c>
      <c r="D668">
        <v>2</v>
      </c>
      <c r="E668">
        <v>1</v>
      </c>
      <c r="F668">
        <v>3</v>
      </c>
      <c r="G668" s="9">
        <v>0</v>
      </c>
      <c r="H668">
        <v>1</v>
      </c>
      <c r="I668" s="10">
        <f t="shared" si="131"/>
        <v>1</v>
      </c>
      <c r="J668">
        <f t="shared" si="132"/>
        <v>0</v>
      </c>
      <c r="K668" t="e">
        <f t="shared" si="133"/>
        <v>#VALUE!</v>
      </c>
      <c r="L668" s="9" t="e">
        <f t="shared" si="134"/>
        <v>#VALUE!</v>
      </c>
      <c r="M668" s="10" t="e">
        <f t="shared" si="135"/>
        <v>#VALUE!</v>
      </c>
      <c r="N668" s="9">
        <f t="shared" si="136"/>
        <v>0</v>
      </c>
      <c r="O668" s="10" t="e">
        <f t="shared" si="137"/>
        <v>#VALUE!</v>
      </c>
      <c r="P668">
        <f t="shared" si="138"/>
        <v>0</v>
      </c>
      <c r="AL668" t="e">
        <v>#VALUE!</v>
      </c>
      <c r="AM668" t="e">
        <v>#VALUE!</v>
      </c>
      <c r="AN668" t="e">
        <v>#VALUE!</v>
      </c>
      <c r="AO668" t="e">
        <f t="shared" si="142"/>
        <v>#VALUE!</v>
      </c>
      <c r="AP668" t="e">
        <f t="shared" si="143"/>
        <v>#VALUE!</v>
      </c>
      <c r="AQ668" t="e">
        <f t="shared" si="139"/>
        <v>#VALUE!</v>
      </c>
      <c r="AR668" t="e">
        <f t="shared" si="140"/>
        <v>#VALUE!</v>
      </c>
      <c r="AS668" t="e">
        <f t="shared" si="141"/>
        <v>#VALUE!</v>
      </c>
    </row>
    <row r="669" spans="1:45" x14ac:dyDescent="0.3">
      <c r="A669">
        <v>47</v>
      </c>
      <c r="B669">
        <v>0</v>
      </c>
      <c r="C669">
        <v>2</v>
      </c>
      <c r="D669">
        <v>2</v>
      </c>
      <c r="E669">
        <v>3</v>
      </c>
      <c r="F669">
        <v>1</v>
      </c>
      <c r="G669" s="9">
        <v>0</v>
      </c>
      <c r="H669">
        <v>1</v>
      </c>
      <c r="I669" s="10">
        <f t="shared" si="131"/>
        <v>1</v>
      </c>
      <c r="J669">
        <f t="shared" si="132"/>
        <v>0</v>
      </c>
      <c r="K669" t="e">
        <f t="shared" si="133"/>
        <v>#VALUE!</v>
      </c>
      <c r="L669" s="9" t="e">
        <f t="shared" si="134"/>
        <v>#VALUE!</v>
      </c>
      <c r="M669" s="10" t="e">
        <f t="shared" si="135"/>
        <v>#VALUE!</v>
      </c>
      <c r="N669" s="9">
        <f t="shared" si="136"/>
        <v>0</v>
      </c>
      <c r="O669" s="10" t="e">
        <f t="shared" si="137"/>
        <v>#VALUE!</v>
      </c>
      <c r="P669">
        <f t="shared" si="138"/>
        <v>0</v>
      </c>
      <c r="AL669" t="e">
        <v>#VALUE!</v>
      </c>
      <c r="AM669" t="e">
        <v>#VALUE!</v>
      </c>
      <c r="AN669" t="e">
        <v>#VALUE!</v>
      </c>
      <c r="AO669" t="e">
        <f t="shared" si="142"/>
        <v>#VALUE!</v>
      </c>
      <c r="AP669" t="e">
        <f t="shared" si="143"/>
        <v>#VALUE!</v>
      </c>
      <c r="AQ669" t="e">
        <f t="shared" si="139"/>
        <v>#VALUE!</v>
      </c>
      <c r="AR669" t="e">
        <f t="shared" si="140"/>
        <v>#VALUE!</v>
      </c>
      <c r="AS669" t="e">
        <f t="shared" si="141"/>
        <v>#VALUE!</v>
      </c>
    </row>
    <row r="670" spans="1:45" x14ac:dyDescent="0.3">
      <c r="A670">
        <v>47</v>
      </c>
      <c r="B670">
        <v>0</v>
      </c>
      <c r="C670">
        <v>2</v>
      </c>
      <c r="D670">
        <v>3</v>
      </c>
      <c r="E670">
        <v>5</v>
      </c>
      <c r="F670">
        <v>4</v>
      </c>
      <c r="G670" s="9">
        <v>0</v>
      </c>
      <c r="H670">
        <v>1</v>
      </c>
      <c r="I670" s="10">
        <f t="shared" si="131"/>
        <v>1</v>
      </c>
      <c r="J670">
        <f t="shared" si="132"/>
        <v>0</v>
      </c>
      <c r="K670" t="e">
        <f t="shared" si="133"/>
        <v>#VALUE!</v>
      </c>
      <c r="L670" s="9" t="e">
        <f t="shared" si="134"/>
        <v>#VALUE!</v>
      </c>
      <c r="M670" s="10" t="e">
        <f t="shared" si="135"/>
        <v>#VALUE!</v>
      </c>
      <c r="N670" s="9">
        <f t="shared" si="136"/>
        <v>0</v>
      </c>
      <c r="O670" s="10" t="e">
        <f t="shared" si="137"/>
        <v>#VALUE!</v>
      </c>
      <c r="P670">
        <f t="shared" si="138"/>
        <v>0</v>
      </c>
      <c r="AL670" t="e">
        <v>#VALUE!</v>
      </c>
      <c r="AM670" t="e">
        <v>#VALUE!</v>
      </c>
      <c r="AN670" t="e">
        <v>#VALUE!</v>
      </c>
      <c r="AO670" t="e">
        <f t="shared" si="142"/>
        <v>#VALUE!</v>
      </c>
      <c r="AP670" t="e">
        <f t="shared" si="143"/>
        <v>#VALUE!</v>
      </c>
      <c r="AQ670" t="e">
        <f t="shared" si="139"/>
        <v>#VALUE!</v>
      </c>
      <c r="AR670" t="e">
        <f t="shared" si="140"/>
        <v>#VALUE!</v>
      </c>
      <c r="AS670" t="e">
        <f t="shared" si="141"/>
        <v>#VALUE!</v>
      </c>
    </row>
    <row r="671" spans="1:45" x14ac:dyDescent="0.3">
      <c r="A671">
        <v>47</v>
      </c>
      <c r="B671">
        <v>0</v>
      </c>
      <c r="C671">
        <v>3</v>
      </c>
      <c r="D671">
        <v>1</v>
      </c>
      <c r="E671">
        <v>1</v>
      </c>
      <c r="F671">
        <v>1</v>
      </c>
      <c r="G671" s="9">
        <v>0</v>
      </c>
      <c r="H671">
        <v>1</v>
      </c>
      <c r="I671" s="10">
        <f t="shared" si="131"/>
        <v>1</v>
      </c>
      <c r="J671">
        <f t="shared" si="132"/>
        <v>0</v>
      </c>
      <c r="K671" t="e">
        <f t="shared" si="133"/>
        <v>#VALUE!</v>
      </c>
      <c r="L671" s="9" t="e">
        <f t="shared" si="134"/>
        <v>#VALUE!</v>
      </c>
      <c r="M671" s="10" t="e">
        <f t="shared" si="135"/>
        <v>#VALUE!</v>
      </c>
      <c r="N671" s="9">
        <f t="shared" si="136"/>
        <v>0</v>
      </c>
      <c r="O671" s="10" t="e">
        <f t="shared" si="137"/>
        <v>#VALUE!</v>
      </c>
      <c r="P671">
        <f t="shared" si="138"/>
        <v>0</v>
      </c>
      <c r="AL671" t="e">
        <v>#VALUE!</v>
      </c>
      <c r="AM671" t="e">
        <v>#VALUE!</v>
      </c>
      <c r="AN671" t="e">
        <v>#VALUE!</v>
      </c>
      <c r="AO671" t="e">
        <f t="shared" si="142"/>
        <v>#VALUE!</v>
      </c>
      <c r="AP671" t="e">
        <f t="shared" si="143"/>
        <v>#VALUE!</v>
      </c>
      <c r="AQ671" t="e">
        <f t="shared" si="139"/>
        <v>#VALUE!</v>
      </c>
      <c r="AR671" t="e">
        <f t="shared" si="140"/>
        <v>#VALUE!</v>
      </c>
      <c r="AS671" t="e">
        <f t="shared" si="141"/>
        <v>#VALUE!</v>
      </c>
    </row>
    <row r="672" spans="1:45" x14ac:dyDescent="0.3">
      <c r="A672">
        <v>47</v>
      </c>
      <c r="B672">
        <v>0</v>
      </c>
      <c r="C672">
        <v>3</v>
      </c>
      <c r="D672">
        <v>1</v>
      </c>
      <c r="E672">
        <v>1</v>
      </c>
      <c r="F672">
        <v>4</v>
      </c>
      <c r="G672" s="9">
        <v>0</v>
      </c>
      <c r="H672">
        <v>1</v>
      </c>
      <c r="I672" s="10">
        <f t="shared" si="131"/>
        <v>1</v>
      </c>
      <c r="J672">
        <f t="shared" si="132"/>
        <v>0</v>
      </c>
      <c r="K672" t="e">
        <f t="shared" si="133"/>
        <v>#VALUE!</v>
      </c>
      <c r="L672" s="9" t="e">
        <f t="shared" si="134"/>
        <v>#VALUE!</v>
      </c>
      <c r="M672" s="10" t="e">
        <f t="shared" si="135"/>
        <v>#VALUE!</v>
      </c>
      <c r="N672" s="9">
        <f t="shared" si="136"/>
        <v>0</v>
      </c>
      <c r="O672" s="10" t="e">
        <f t="shared" si="137"/>
        <v>#VALUE!</v>
      </c>
      <c r="P672">
        <f t="shared" si="138"/>
        <v>0</v>
      </c>
      <c r="AL672" t="e">
        <v>#VALUE!</v>
      </c>
      <c r="AM672" t="e">
        <v>#VALUE!</v>
      </c>
      <c r="AN672" t="e">
        <v>#VALUE!</v>
      </c>
      <c r="AO672" t="e">
        <f t="shared" si="142"/>
        <v>#VALUE!</v>
      </c>
      <c r="AP672" t="e">
        <f t="shared" si="143"/>
        <v>#VALUE!</v>
      </c>
      <c r="AQ672" t="e">
        <f t="shared" si="139"/>
        <v>#VALUE!</v>
      </c>
      <c r="AR672" t="e">
        <f t="shared" si="140"/>
        <v>#VALUE!</v>
      </c>
      <c r="AS672" t="e">
        <f t="shared" si="141"/>
        <v>#VALUE!</v>
      </c>
    </row>
    <row r="673" spans="1:45" x14ac:dyDescent="0.3">
      <c r="A673">
        <v>47</v>
      </c>
      <c r="B673">
        <v>0</v>
      </c>
      <c r="C673">
        <v>3</v>
      </c>
      <c r="D673">
        <v>1</v>
      </c>
      <c r="E673">
        <v>2</v>
      </c>
      <c r="F673">
        <v>4</v>
      </c>
      <c r="G673" s="9">
        <v>0</v>
      </c>
      <c r="H673">
        <v>1</v>
      </c>
      <c r="I673" s="10">
        <f t="shared" si="131"/>
        <v>1</v>
      </c>
      <c r="J673">
        <f t="shared" si="132"/>
        <v>0</v>
      </c>
      <c r="K673" t="e">
        <f t="shared" si="133"/>
        <v>#VALUE!</v>
      </c>
      <c r="L673" s="9" t="e">
        <f t="shared" si="134"/>
        <v>#VALUE!</v>
      </c>
      <c r="M673" s="10" t="e">
        <f t="shared" si="135"/>
        <v>#VALUE!</v>
      </c>
      <c r="N673" s="9">
        <f t="shared" si="136"/>
        <v>0</v>
      </c>
      <c r="O673" s="10" t="e">
        <f t="shared" si="137"/>
        <v>#VALUE!</v>
      </c>
      <c r="P673">
        <f t="shared" si="138"/>
        <v>0</v>
      </c>
      <c r="AL673" t="e">
        <v>#VALUE!</v>
      </c>
      <c r="AM673" t="e">
        <v>#VALUE!</v>
      </c>
      <c r="AN673" t="e">
        <v>#VALUE!</v>
      </c>
      <c r="AO673" t="e">
        <f t="shared" si="142"/>
        <v>#VALUE!</v>
      </c>
      <c r="AP673" t="e">
        <f t="shared" si="143"/>
        <v>#VALUE!</v>
      </c>
      <c r="AQ673" t="e">
        <f t="shared" si="139"/>
        <v>#VALUE!</v>
      </c>
      <c r="AR673" t="e">
        <f t="shared" si="140"/>
        <v>#VALUE!</v>
      </c>
      <c r="AS673" t="e">
        <f t="shared" si="141"/>
        <v>#VALUE!</v>
      </c>
    </row>
    <row r="674" spans="1:45" x14ac:dyDescent="0.3">
      <c r="A674">
        <v>47</v>
      </c>
      <c r="B674">
        <v>0</v>
      </c>
      <c r="C674">
        <v>3</v>
      </c>
      <c r="D674">
        <v>1</v>
      </c>
      <c r="E674">
        <v>5</v>
      </c>
      <c r="F674">
        <v>4</v>
      </c>
      <c r="G674" s="9">
        <v>0</v>
      </c>
      <c r="H674">
        <v>1</v>
      </c>
      <c r="I674" s="10">
        <f t="shared" si="131"/>
        <v>1</v>
      </c>
      <c r="J674">
        <f t="shared" si="132"/>
        <v>0</v>
      </c>
      <c r="K674" t="e">
        <f t="shared" si="133"/>
        <v>#VALUE!</v>
      </c>
      <c r="L674" s="9" t="e">
        <f t="shared" si="134"/>
        <v>#VALUE!</v>
      </c>
      <c r="M674" s="10" t="e">
        <f t="shared" si="135"/>
        <v>#VALUE!</v>
      </c>
      <c r="N674" s="9">
        <f t="shared" si="136"/>
        <v>0</v>
      </c>
      <c r="O674" s="10" t="e">
        <f t="shared" si="137"/>
        <v>#VALUE!</v>
      </c>
      <c r="P674">
        <f t="shared" si="138"/>
        <v>0</v>
      </c>
      <c r="AL674" t="e">
        <v>#VALUE!</v>
      </c>
      <c r="AM674" t="e">
        <v>#VALUE!</v>
      </c>
      <c r="AN674" t="e">
        <v>#VALUE!</v>
      </c>
      <c r="AO674" t="e">
        <f t="shared" si="142"/>
        <v>#VALUE!</v>
      </c>
      <c r="AP674" t="e">
        <f t="shared" si="143"/>
        <v>#VALUE!</v>
      </c>
      <c r="AQ674" t="e">
        <f t="shared" si="139"/>
        <v>#VALUE!</v>
      </c>
      <c r="AR674" t="e">
        <f t="shared" si="140"/>
        <v>#VALUE!</v>
      </c>
      <c r="AS674" t="e">
        <f t="shared" si="141"/>
        <v>#VALUE!</v>
      </c>
    </row>
    <row r="675" spans="1:45" x14ac:dyDescent="0.3">
      <c r="A675">
        <v>47</v>
      </c>
      <c r="B675">
        <v>0</v>
      </c>
      <c r="C675">
        <v>3</v>
      </c>
      <c r="D675">
        <v>2</v>
      </c>
      <c r="E675">
        <v>5</v>
      </c>
      <c r="F675">
        <v>1</v>
      </c>
      <c r="G675" s="9">
        <v>0</v>
      </c>
      <c r="H675">
        <v>1</v>
      </c>
      <c r="I675" s="10">
        <f t="shared" si="131"/>
        <v>1</v>
      </c>
      <c r="J675">
        <f t="shared" si="132"/>
        <v>0</v>
      </c>
      <c r="K675" t="e">
        <f t="shared" si="133"/>
        <v>#VALUE!</v>
      </c>
      <c r="L675" s="9" t="e">
        <f t="shared" si="134"/>
        <v>#VALUE!</v>
      </c>
      <c r="M675" s="10" t="e">
        <f t="shared" si="135"/>
        <v>#VALUE!</v>
      </c>
      <c r="N675" s="9">
        <f t="shared" si="136"/>
        <v>0</v>
      </c>
      <c r="O675" s="10" t="e">
        <f t="shared" si="137"/>
        <v>#VALUE!</v>
      </c>
      <c r="P675">
        <f t="shared" si="138"/>
        <v>0</v>
      </c>
      <c r="AL675" t="e">
        <v>#VALUE!</v>
      </c>
      <c r="AM675" t="e">
        <v>#VALUE!</v>
      </c>
      <c r="AN675" t="e">
        <v>#VALUE!</v>
      </c>
      <c r="AO675" t="e">
        <f t="shared" si="142"/>
        <v>#VALUE!</v>
      </c>
      <c r="AP675" t="e">
        <f t="shared" si="143"/>
        <v>#VALUE!</v>
      </c>
      <c r="AQ675" t="e">
        <f t="shared" si="139"/>
        <v>#VALUE!</v>
      </c>
      <c r="AR675" t="e">
        <f t="shared" si="140"/>
        <v>#VALUE!</v>
      </c>
      <c r="AS675" t="e">
        <f t="shared" si="141"/>
        <v>#VALUE!</v>
      </c>
    </row>
    <row r="676" spans="1:45" x14ac:dyDescent="0.3">
      <c r="A676">
        <v>47</v>
      </c>
      <c r="B676">
        <v>0</v>
      </c>
      <c r="C676">
        <v>3</v>
      </c>
      <c r="D676">
        <v>3</v>
      </c>
      <c r="E676">
        <v>2</v>
      </c>
      <c r="F676">
        <v>2</v>
      </c>
      <c r="G676" s="9">
        <v>0</v>
      </c>
      <c r="H676">
        <v>1</v>
      </c>
      <c r="I676" s="10">
        <f t="shared" si="131"/>
        <v>1</v>
      </c>
      <c r="J676">
        <f t="shared" si="132"/>
        <v>0</v>
      </c>
      <c r="K676" t="e">
        <f t="shared" si="133"/>
        <v>#VALUE!</v>
      </c>
      <c r="L676" s="9" t="e">
        <f t="shared" si="134"/>
        <v>#VALUE!</v>
      </c>
      <c r="M676" s="10" t="e">
        <f t="shared" si="135"/>
        <v>#VALUE!</v>
      </c>
      <c r="N676" s="9">
        <f t="shared" si="136"/>
        <v>0</v>
      </c>
      <c r="O676" s="10" t="e">
        <f t="shared" si="137"/>
        <v>#VALUE!</v>
      </c>
      <c r="P676">
        <f t="shared" si="138"/>
        <v>0</v>
      </c>
      <c r="AL676" t="e">
        <v>#VALUE!</v>
      </c>
      <c r="AM676" t="e">
        <v>#VALUE!</v>
      </c>
      <c r="AN676" t="e">
        <v>#VALUE!</v>
      </c>
      <c r="AO676" t="e">
        <f t="shared" si="142"/>
        <v>#VALUE!</v>
      </c>
      <c r="AP676" t="e">
        <f t="shared" si="143"/>
        <v>#VALUE!</v>
      </c>
      <c r="AQ676" t="e">
        <f t="shared" si="139"/>
        <v>#VALUE!</v>
      </c>
      <c r="AR676" t="e">
        <f t="shared" si="140"/>
        <v>#VALUE!</v>
      </c>
      <c r="AS676" t="e">
        <f t="shared" si="141"/>
        <v>#VALUE!</v>
      </c>
    </row>
    <row r="677" spans="1:45" x14ac:dyDescent="0.3">
      <c r="A677">
        <v>47</v>
      </c>
      <c r="B677">
        <v>0</v>
      </c>
      <c r="C677">
        <v>3</v>
      </c>
      <c r="D677">
        <v>3</v>
      </c>
      <c r="E677">
        <v>3</v>
      </c>
      <c r="F677">
        <v>1</v>
      </c>
      <c r="G677" s="9">
        <v>0</v>
      </c>
      <c r="H677">
        <v>1</v>
      </c>
      <c r="I677" s="10">
        <f t="shared" si="131"/>
        <v>1</v>
      </c>
      <c r="J677">
        <f t="shared" si="132"/>
        <v>0</v>
      </c>
      <c r="K677" t="e">
        <f t="shared" si="133"/>
        <v>#VALUE!</v>
      </c>
      <c r="L677" s="9" t="e">
        <f t="shared" si="134"/>
        <v>#VALUE!</v>
      </c>
      <c r="M677" s="10" t="e">
        <f t="shared" si="135"/>
        <v>#VALUE!</v>
      </c>
      <c r="N677" s="9">
        <f t="shared" si="136"/>
        <v>0</v>
      </c>
      <c r="O677" s="10" t="e">
        <f t="shared" si="137"/>
        <v>#VALUE!</v>
      </c>
      <c r="P677">
        <f t="shared" si="138"/>
        <v>0</v>
      </c>
      <c r="AL677" t="e">
        <v>#VALUE!</v>
      </c>
      <c r="AM677" t="e">
        <v>#VALUE!</v>
      </c>
      <c r="AN677" t="e">
        <v>#VALUE!</v>
      </c>
      <c r="AO677" t="e">
        <f t="shared" si="142"/>
        <v>#VALUE!</v>
      </c>
      <c r="AP677" t="e">
        <f t="shared" si="143"/>
        <v>#VALUE!</v>
      </c>
      <c r="AQ677" t="e">
        <f t="shared" si="139"/>
        <v>#VALUE!</v>
      </c>
      <c r="AR677" t="e">
        <f t="shared" si="140"/>
        <v>#VALUE!</v>
      </c>
      <c r="AS677" t="e">
        <f t="shared" si="141"/>
        <v>#VALUE!</v>
      </c>
    </row>
    <row r="678" spans="1:45" x14ac:dyDescent="0.3">
      <c r="A678">
        <v>47</v>
      </c>
      <c r="B678">
        <v>0</v>
      </c>
      <c r="C678">
        <v>4</v>
      </c>
      <c r="D678">
        <v>2</v>
      </c>
      <c r="E678">
        <v>2</v>
      </c>
      <c r="F678">
        <v>3</v>
      </c>
      <c r="G678" s="9">
        <v>0</v>
      </c>
      <c r="H678">
        <v>1</v>
      </c>
      <c r="I678" s="10">
        <f t="shared" si="131"/>
        <v>1</v>
      </c>
      <c r="J678">
        <f t="shared" si="132"/>
        <v>0</v>
      </c>
      <c r="K678" t="e">
        <f t="shared" si="133"/>
        <v>#VALUE!</v>
      </c>
      <c r="L678" s="9" t="e">
        <f t="shared" si="134"/>
        <v>#VALUE!</v>
      </c>
      <c r="M678" s="10" t="e">
        <f t="shared" si="135"/>
        <v>#VALUE!</v>
      </c>
      <c r="N678" s="9">
        <f t="shared" si="136"/>
        <v>0</v>
      </c>
      <c r="O678" s="10" t="e">
        <f t="shared" si="137"/>
        <v>#VALUE!</v>
      </c>
      <c r="P678">
        <f t="shared" si="138"/>
        <v>0</v>
      </c>
      <c r="AL678" t="e">
        <v>#VALUE!</v>
      </c>
      <c r="AM678" t="e">
        <v>#VALUE!</v>
      </c>
      <c r="AN678" t="e">
        <v>#VALUE!</v>
      </c>
      <c r="AO678" t="e">
        <f t="shared" si="142"/>
        <v>#VALUE!</v>
      </c>
      <c r="AP678" t="e">
        <f t="shared" si="143"/>
        <v>#VALUE!</v>
      </c>
      <c r="AQ678" t="e">
        <f t="shared" si="139"/>
        <v>#VALUE!</v>
      </c>
      <c r="AR678" t="e">
        <f t="shared" si="140"/>
        <v>#VALUE!</v>
      </c>
      <c r="AS678" t="e">
        <f t="shared" si="141"/>
        <v>#VALUE!</v>
      </c>
    </row>
    <row r="679" spans="1:45" x14ac:dyDescent="0.3">
      <c r="A679">
        <v>47</v>
      </c>
      <c r="B679">
        <v>0</v>
      </c>
      <c r="C679">
        <v>4</v>
      </c>
      <c r="D679">
        <v>3</v>
      </c>
      <c r="E679">
        <v>1</v>
      </c>
      <c r="F679">
        <v>4</v>
      </c>
      <c r="G679" s="9">
        <v>0</v>
      </c>
      <c r="H679">
        <v>1</v>
      </c>
      <c r="I679" s="10">
        <f t="shared" si="131"/>
        <v>1</v>
      </c>
      <c r="J679">
        <f t="shared" si="132"/>
        <v>0</v>
      </c>
      <c r="K679" t="e">
        <f t="shared" si="133"/>
        <v>#VALUE!</v>
      </c>
      <c r="L679" s="9" t="e">
        <f t="shared" si="134"/>
        <v>#VALUE!</v>
      </c>
      <c r="M679" s="10" t="e">
        <f t="shared" si="135"/>
        <v>#VALUE!</v>
      </c>
      <c r="N679" s="9">
        <f t="shared" si="136"/>
        <v>0</v>
      </c>
      <c r="O679" s="10" t="e">
        <f t="shared" si="137"/>
        <v>#VALUE!</v>
      </c>
      <c r="P679">
        <f t="shared" si="138"/>
        <v>0</v>
      </c>
      <c r="AL679" t="e">
        <v>#VALUE!</v>
      </c>
      <c r="AM679" t="e">
        <v>#VALUE!</v>
      </c>
      <c r="AN679" t="e">
        <v>#VALUE!</v>
      </c>
      <c r="AO679" t="e">
        <f t="shared" si="142"/>
        <v>#VALUE!</v>
      </c>
      <c r="AP679" t="e">
        <f t="shared" si="143"/>
        <v>#VALUE!</v>
      </c>
      <c r="AQ679" t="e">
        <f t="shared" si="139"/>
        <v>#VALUE!</v>
      </c>
      <c r="AR679" t="e">
        <f t="shared" si="140"/>
        <v>#VALUE!</v>
      </c>
      <c r="AS679" t="e">
        <f t="shared" si="141"/>
        <v>#VALUE!</v>
      </c>
    </row>
    <row r="680" spans="1:45" x14ac:dyDescent="0.3">
      <c r="A680">
        <v>47</v>
      </c>
      <c r="B680">
        <v>0</v>
      </c>
      <c r="C680">
        <v>4</v>
      </c>
      <c r="D680">
        <v>3</v>
      </c>
      <c r="E680">
        <v>2</v>
      </c>
      <c r="F680">
        <v>2</v>
      </c>
      <c r="G680" s="9">
        <v>0</v>
      </c>
      <c r="H680">
        <v>1</v>
      </c>
      <c r="I680" s="10">
        <f t="shared" si="131"/>
        <v>1</v>
      </c>
      <c r="J680">
        <f t="shared" si="132"/>
        <v>0</v>
      </c>
      <c r="K680" t="e">
        <f t="shared" si="133"/>
        <v>#VALUE!</v>
      </c>
      <c r="L680" s="9" t="e">
        <f t="shared" si="134"/>
        <v>#VALUE!</v>
      </c>
      <c r="M680" s="10" t="e">
        <f t="shared" si="135"/>
        <v>#VALUE!</v>
      </c>
      <c r="N680" s="9">
        <f t="shared" si="136"/>
        <v>0</v>
      </c>
      <c r="O680" s="10" t="e">
        <f t="shared" si="137"/>
        <v>#VALUE!</v>
      </c>
      <c r="P680">
        <f t="shared" si="138"/>
        <v>0</v>
      </c>
      <c r="AL680" t="e">
        <v>#VALUE!</v>
      </c>
      <c r="AM680" t="e">
        <v>#VALUE!</v>
      </c>
      <c r="AN680" t="e">
        <v>#VALUE!</v>
      </c>
      <c r="AO680" t="e">
        <f t="shared" si="142"/>
        <v>#VALUE!</v>
      </c>
      <c r="AP680" t="e">
        <f t="shared" si="143"/>
        <v>#VALUE!</v>
      </c>
      <c r="AQ680" t="e">
        <f t="shared" si="139"/>
        <v>#VALUE!</v>
      </c>
      <c r="AR680" t="e">
        <f t="shared" si="140"/>
        <v>#VALUE!</v>
      </c>
      <c r="AS680" t="e">
        <f t="shared" si="141"/>
        <v>#VALUE!</v>
      </c>
    </row>
    <row r="681" spans="1:45" x14ac:dyDescent="0.3">
      <c r="A681">
        <v>47</v>
      </c>
      <c r="B681">
        <v>0</v>
      </c>
      <c r="C681">
        <v>4</v>
      </c>
      <c r="D681">
        <v>3</v>
      </c>
      <c r="E681">
        <v>3</v>
      </c>
      <c r="F681">
        <v>3</v>
      </c>
      <c r="G681" s="9">
        <v>0</v>
      </c>
      <c r="H681">
        <v>1</v>
      </c>
      <c r="I681" s="10">
        <f t="shared" si="131"/>
        <v>1</v>
      </c>
      <c r="J681">
        <f t="shared" si="132"/>
        <v>0</v>
      </c>
      <c r="K681" t="e">
        <f t="shared" si="133"/>
        <v>#VALUE!</v>
      </c>
      <c r="L681" s="9" t="e">
        <f t="shared" si="134"/>
        <v>#VALUE!</v>
      </c>
      <c r="M681" s="10" t="e">
        <f t="shared" si="135"/>
        <v>#VALUE!</v>
      </c>
      <c r="N681" s="9">
        <f t="shared" si="136"/>
        <v>0</v>
      </c>
      <c r="O681" s="10" t="e">
        <f t="shared" si="137"/>
        <v>#VALUE!</v>
      </c>
      <c r="P681">
        <f t="shared" si="138"/>
        <v>0</v>
      </c>
      <c r="AL681" t="e">
        <v>#VALUE!</v>
      </c>
      <c r="AM681" t="e">
        <v>#VALUE!</v>
      </c>
      <c r="AN681" t="e">
        <v>#VALUE!</v>
      </c>
      <c r="AO681" t="e">
        <f t="shared" si="142"/>
        <v>#VALUE!</v>
      </c>
      <c r="AP681" t="e">
        <f t="shared" si="143"/>
        <v>#VALUE!</v>
      </c>
      <c r="AQ681" t="e">
        <f t="shared" si="139"/>
        <v>#VALUE!</v>
      </c>
      <c r="AR681" t="e">
        <f t="shared" si="140"/>
        <v>#VALUE!</v>
      </c>
      <c r="AS681" t="e">
        <f t="shared" si="141"/>
        <v>#VALUE!</v>
      </c>
    </row>
    <row r="682" spans="1:45" x14ac:dyDescent="0.3">
      <c r="A682">
        <v>47</v>
      </c>
      <c r="B682">
        <v>1</v>
      </c>
      <c r="C682">
        <v>1</v>
      </c>
      <c r="D682">
        <v>1</v>
      </c>
      <c r="E682">
        <v>5</v>
      </c>
      <c r="F682">
        <v>4</v>
      </c>
      <c r="G682" s="9">
        <v>1</v>
      </c>
      <c r="H682">
        <v>0</v>
      </c>
      <c r="I682" s="10">
        <f t="shared" si="131"/>
        <v>1</v>
      </c>
      <c r="J682">
        <f t="shared" si="132"/>
        <v>1</v>
      </c>
      <c r="K682" t="e">
        <f t="shared" si="133"/>
        <v>#VALUE!</v>
      </c>
      <c r="L682" s="9" t="e">
        <f t="shared" si="134"/>
        <v>#VALUE!</v>
      </c>
      <c r="M682" s="10" t="e">
        <f t="shared" si="135"/>
        <v>#VALUE!</v>
      </c>
      <c r="N682" s="9">
        <f t="shared" si="136"/>
        <v>0</v>
      </c>
      <c r="O682" s="10" t="e">
        <f t="shared" si="137"/>
        <v>#VALUE!</v>
      </c>
      <c r="P682">
        <f t="shared" si="138"/>
        <v>0</v>
      </c>
      <c r="AL682" t="e">
        <v>#VALUE!</v>
      </c>
      <c r="AM682" t="e">
        <v>#VALUE!</v>
      </c>
      <c r="AN682" t="e">
        <v>#VALUE!</v>
      </c>
      <c r="AO682" t="e">
        <f t="shared" si="142"/>
        <v>#VALUE!</v>
      </c>
      <c r="AP682" t="e">
        <f t="shared" si="143"/>
        <v>#VALUE!</v>
      </c>
      <c r="AQ682" t="e">
        <f t="shared" si="139"/>
        <v>#VALUE!</v>
      </c>
      <c r="AR682" t="e">
        <f t="shared" si="140"/>
        <v>#VALUE!</v>
      </c>
      <c r="AS682" t="e">
        <f t="shared" si="141"/>
        <v>#VALUE!</v>
      </c>
    </row>
    <row r="683" spans="1:45" x14ac:dyDescent="0.3">
      <c r="A683">
        <v>47</v>
      </c>
      <c r="B683">
        <v>1</v>
      </c>
      <c r="C683">
        <v>1</v>
      </c>
      <c r="D683">
        <v>2</v>
      </c>
      <c r="E683">
        <v>4</v>
      </c>
      <c r="F683">
        <v>2</v>
      </c>
      <c r="G683" s="9">
        <v>0</v>
      </c>
      <c r="H683">
        <v>1</v>
      </c>
      <c r="I683" s="10">
        <f t="shared" si="131"/>
        <v>1</v>
      </c>
      <c r="J683">
        <f t="shared" si="132"/>
        <v>0</v>
      </c>
      <c r="K683" t="e">
        <f t="shared" si="133"/>
        <v>#VALUE!</v>
      </c>
      <c r="L683" s="9" t="e">
        <f t="shared" si="134"/>
        <v>#VALUE!</v>
      </c>
      <c r="M683" s="10" t="e">
        <f t="shared" si="135"/>
        <v>#VALUE!</v>
      </c>
      <c r="N683" s="9">
        <f t="shared" si="136"/>
        <v>0</v>
      </c>
      <c r="O683" s="10" t="e">
        <f t="shared" si="137"/>
        <v>#VALUE!</v>
      </c>
      <c r="P683">
        <f t="shared" si="138"/>
        <v>0</v>
      </c>
      <c r="AL683" t="e">
        <v>#VALUE!</v>
      </c>
      <c r="AM683" t="e">
        <v>#VALUE!</v>
      </c>
      <c r="AN683" t="e">
        <v>#VALUE!</v>
      </c>
      <c r="AO683" t="e">
        <f t="shared" si="142"/>
        <v>#VALUE!</v>
      </c>
      <c r="AP683" t="e">
        <f t="shared" si="143"/>
        <v>#VALUE!</v>
      </c>
      <c r="AQ683" t="e">
        <f t="shared" si="139"/>
        <v>#VALUE!</v>
      </c>
      <c r="AR683" t="e">
        <f t="shared" si="140"/>
        <v>#VALUE!</v>
      </c>
      <c r="AS683" t="e">
        <f t="shared" si="141"/>
        <v>#VALUE!</v>
      </c>
    </row>
    <row r="684" spans="1:45" x14ac:dyDescent="0.3">
      <c r="A684">
        <v>47</v>
      </c>
      <c r="B684">
        <v>1</v>
      </c>
      <c r="C684">
        <v>1</v>
      </c>
      <c r="D684">
        <v>2</v>
      </c>
      <c r="E684">
        <v>5</v>
      </c>
      <c r="F684">
        <v>1</v>
      </c>
      <c r="G684" s="9">
        <v>1</v>
      </c>
      <c r="H684">
        <v>0</v>
      </c>
      <c r="I684" s="10">
        <f t="shared" si="131"/>
        <v>1</v>
      </c>
      <c r="J684">
        <f t="shared" si="132"/>
        <v>1</v>
      </c>
      <c r="K684" t="e">
        <f t="shared" si="133"/>
        <v>#VALUE!</v>
      </c>
      <c r="L684" s="9" t="e">
        <f t="shared" si="134"/>
        <v>#VALUE!</v>
      </c>
      <c r="M684" s="10" t="e">
        <f t="shared" si="135"/>
        <v>#VALUE!</v>
      </c>
      <c r="N684" s="9">
        <f t="shared" si="136"/>
        <v>0</v>
      </c>
      <c r="O684" s="10" t="e">
        <f t="shared" si="137"/>
        <v>#VALUE!</v>
      </c>
      <c r="P684">
        <f t="shared" si="138"/>
        <v>0</v>
      </c>
      <c r="AL684" t="e">
        <v>#VALUE!</v>
      </c>
      <c r="AM684" t="e">
        <v>#VALUE!</v>
      </c>
      <c r="AN684" t="e">
        <v>#VALUE!</v>
      </c>
      <c r="AO684" t="e">
        <f t="shared" si="142"/>
        <v>#VALUE!</v>
      </c>
      <c r="AP684" t="e">
        <f t="shared" si="143"/>
        <v>#VALUE!</v>
      </c>
      <c r="AQ684" t="e">
        <f t="shared" si="139"/>
        <v>#VALUE!</v>
      </c>
      <c r="AR684" t="e">
        <f t="shared" si="140"/>
        <v>#VALUE!</v>
      </c>
      <c r="AS684" t="e">
        <f t="shared" si="141"/>
        <v>#VALUE!</v>
      </c>
    </row>
    <row r="685" spans="1:45" x14ac:dyDescent="0.3">
      <c r="A685">
        <v>47</v>
      </c>
      <c r="B685">
        <v>1</v>
      </c>
      <c r="C685">
        <v>2</v>
      </c>
      <c r="D685">
        <v>1</v>
      </c>
      <c r="E685">
        <v>1</v>
      </c>
      <c r="F685">
        <v>3</v>
      </c>
      <c r="G685" s="9">
        <v>0</v>
      </c>
      <c r="H685">
        <v>1</v>
      </c>
      <c r="I685" s="10">
        <f t="shared" si="131"/>
        <v>1</v>
      </c>
      <c r="J685">
        <f t="shared" si="132"/>
        <v>0</v>
      </c>
      <c r="K685" t="e">
        <f t="shared" si="133"/>
        <v>#VALUE!</v>
      </c>
      <c r="L685" s="9" t="e">
        <f t="shared" si="134"/>
        <v>#VALUE!</v>
      </c>
      <c r="M685" s="10" t="e">
        <f t="shared" si="135"/>
        <v>#VALUE!</v>
      </c>
      <c r="N685" s="9">
        <f t="shared" si="136"/>
        <v>0</v>
      </c>
      <c r="O685" s="10" t="e">
        <f t="shared" si="137"/>
        <v>#VALUE!</v>
      </c>
      <c r="P685">
        <f t="shared" si="138"/>
        <v>0</v>
      </c>
      <c r="AL685" t="e">
        <v>#VALUE!</v>
      </c>
      <c r="AM685" t="e">
        <v>#VALUE!</v>
      </c>
      <c r="AN685" t="e">
        <v>#VALUE!</v>
      </c>
      <c r="AO685" t="e">
        <f t="shared" si="142"/>
        <v>#VALUE!</v>
      </c>
      <c r="AP685" t="e">
        <f t="shared" si="143"/>
        <v>#VALUE!</v>
      </c>
      <c r="AQ685" t="e">
        <f t="shared" si="139"/>
        <v>#VALUE!</v>
      </c>
      <c r="AR685" t="e">
        <f t="shared" si="140"/>
        <v>#VALUE!</v>
      </c>
      <c r="AS685" t="e">
        <f t="shared" si="141"/>
        <v>#VALUE!</v>
      </c>
    </row>
    <row r="686" spans="1:45" x14ac:dyDescent="0.3">
      <c r="A686">
        <v>47</v>
      </c>
      <c r="B686">
        <v>1</v>
      </c>
      <c r="C686">
        <v>2</v>
      </c>
      <c r="D686">
        <v>1</v>
      </c>
      <c r="E686">
        <v>2</v>
      </c>
      <c r="F686">
        <v>2</v>
      </c>
      <c r="G686" s="9">
        <v>0</v>
      </c>
      <c r="H686">
        <v>1</v>
      </c>
      <c r="I686" s="10">
        <f t="shared" si="131"/>
        <v>1</v>
      </c>
      <c r="J686">
        <f t="shared" si="132"/>
        <v>0</v>
      </c>
      <c r="K686" t="e">
        <f t="shared" si="133"/>
        <v>#VALUE!</v>
      </c>
      <c r="L686" s="9" t="e">
        <f t="shared" si="134"/>
        <v>#VALUE!</v>
      </c>
      <c r="M686" s="10" t="e">
        <f t="shared" si="135"/>
        <v>#VALUE!</v>
      </c>
      <c r="N686" s="9">
        <f t="shared" si="136"/>
        <v>0</v>
      </c>
      <c r="O686" s="10" t="e">
        <f t="shared" si="137"/>
        <v>#VALUE!</v>
      </c>
      <c r="P686">
        <f t="shared" si="138"/>
        <v>0</v>
      </c>
      <c r="AL686" t="e">
        <v>#VALUE!</v>
      </c>
      <c r="AM686" t="e">
        <v>#VALUE!</v>
      </c>
      <c r="AN686" t="e">
        <v>#VALUE!</v>
      </c>
      <c r="AO686" t="e">
        <f t="shared" si="142"/>
        <v>#VALUE!</v>
      </c>
      <c r="AP686" t="e">
        <f t="shared" si="143"/>
        <v>#VALUE!</v>
      </c>
      <c r="AQ686" t="e">
        <f t="shared" si="139"/>
        <v>#VALUE!</v>
      </c>
      <c r="AR686" t="e">
        <f t="shared" si="140"/>
        <v>#VALUE!</v>
      </c>
      <c r="AS686" t="e">
        <f t="shared" si="141"/>
        <v>#VALUE!</v>
      </c>
    </row>
    <row r="687" spans="1:45" x14ac:dyDescent="0.3">
      <c r="A687">
        <v>47</v>
      </c>
      <c r="B687">
        <v>1</v>
      </c>
      <c r="C687">
        <v>2</v>
      </c>
      <c r="D687">
        <v>1</v>
      </c>
      <c r="E687">
        <v>5</v>
      </c>
      <c r="F687">
        <v>3</v>
      </c>
      <c r="G687" s="9">
        <v>1</v>
      </c>
      <c r="H687">
        <v>0</v>
      </c>
      <c r="I687" s="10">
        <f t="shared" si="131"/>
        <v>1</v>
      </c>
      <c r="J687">
        <f t="shared" si="132"/>
        <v>1</v>
      </c>
      <c r="K687" t="e">
        <f t="shared" si="133"/>
        <v>#VALUE!</v>
      </c>
      <c r="L687" s="9" t="e">
        <f t="shared" si="134"/>
        <v>#VALUE!</v>
      </c>
      <c r="M687" s="10" t="e">
        <f t="shared" si="135"/>
        <v>#VALUE!</v>
      </c>
      <c r="N687" s="9">
        <f t="shared" si="136"/>
        <v>0</v>
      </c>
      <c r="O687" s="10" t="e">
        <f t="shared" si="137"/>
        <v>#VALUE!</v>
      </c>
      <c r="P687">
        <f t="shared" si="138"/>
        <v>0</v>
      </c>
      <c r="AL687" t="e">
        <v>#VALUE!</v>
      </c>
      <c r="AM687" t="e">
        <v>#VALUE!</v>
      </c>
      <c r="AN687" t="e">
        <v>#VALUE!</v>
      </c>
      <c r="AO687" t="e">
        <f t="shared" si="142"/>
        <v>#VALUE!</v>
      </c>
      <c r="AP687" t="e">
        <f t="shared" si="143"/>
        <v>#VALUE!</v>
      </c>
      <c r="AQ687" t="e">
        <f t="shared" si="139"/>
        <v>#VALUE!</v>
      </c>
      <c r="AR687" t="e">
        <f t="shared" si="140"/>
        <v>#VALUE!</v>
      </c>
      <c r="AS687" t="e">
        <f t="shared" si="141"/>
        <v>#VALUE!</v>
      </c>
    </row>
    <row r="688" spans="1:45" x14ac:dyDescent="0.3">
      <c r="A688">
        <v>47</v>
      </c>
      <c r="B688">
        <v>1</v>
      </c>
      <c r="C688">
        <v>2</v>
      </c>
      <c r="D688">
        <v>2</v>
      </c>
      <c r="E688">
        <v>1</v>
      </c>
      <c r="F688">
        <v>4</v>
      </c>
      <c r="G688" s="9">
        <v>0</v>
      </c>
      <c r="H688">
        <v>1</v>
      </c>
      <c r="I688" s="10">
        <f t="shared" si="131"/>
        <v>1</v>
      </c>
      <c r="J688">
        <f t="shared" si="132"/>
        <v>0</v>
      </c>
      <c r="K688" t="e">
        <f t="shared" si="133"/>
        <v>#VALUE!</v>
      </c>
      <c r="L688" s="9" t="e">
        <f t="shared" si="134"/>
        <v>#VALUE!</v>
      </c>
      <c r="M688" s="10" t="e">
        <f t="shared" si="135"/>
        <v>#VALUE!</v>
      </c>
      <c r="N688" s="9">
        <f t="shared" si="136"/>
        <v>0</v>
      </c>
      <c r="O688" s="10" t="e">
        <f t="shared" si="137"/>
        <v>#VALUE!</v>
      </c>
      <c r="P688">
        <f t="shared" si="138"/>
        <v>0</v>
      </c>
      <c r="AL688" t="e">
        <v>#VALUE!</v>
      </c>
      <c r="AM688" t="e">
        <v>#VALUE!</v>
      </c>
      <c r="AN688" t="e">
        <v>#VALUE!</v>
      </c>
      <c r="AO688" t="e">
        <f t="shared" si="142"/>
        <v>#VALUE!</v>
      </c>
      <c r="AP688" t="e">
        <f t="shared" si="143"/>
        <v>#VALUE!</v>
      </c>
      <c r="AQ688" t="e">
        <f t="shared" si="139"/>
        <v>#VALUE!</v>
      </c>
      <c r="AR688" t="e">
        <f t="shared" si="140"/>
        <v>#VALUE!</v>
      </c>
      <c r="AS688" t="e">
        <f t="shared" si="141"/>
        <v>#VALUE!</v>
      </c>
    </row>
    <row r="689" spans="1:45" x14ac:dyDescent="0.3">
      <c r="A689">
        <v>47</v>
      </c>
      <c r="B689">
        <v>1</v>
      </c>
      <c r="C689">
        <v>2</v>
      </c>
      <c r="D689">
        <v>3</v>
      </c>
      <c r="E689">
        <v>5</v>
      </c>
      <c r="F689">
        <v>4</v>
      </c>
      <c r="G689" s="9">
        <v>0</v>
      </c>
      <c r="H689">
        <v>1</v>
      </c>
      <c r="I689" s="10">
        <f t="shared" si="131"/>
        <v>1</v>
      </c>
      <c r="J689">
        <f t="shared" si="132"/>
        <v>0</v>
      </c>
      <c r="K689" t="e">
        <f t="shared" si="133"/>
        <v>#VALUE!</v>
      </c>
      <c r="L689" s="9" t="e">
        <f t="shared" si="134"/>
        <v>#VALUE!</v>
      </c>
      <c r="M689" s="10" t="e">
        <f t="shared" si="135"/>
        <v>#VALUE!</v>
      </c>
      <c r="N689" s="9">
        <f t="shared" si="136"/>
        <v>0</v>
      </c>
      <c r="O689" s="10" t="e">
        <f t="shared" si="137"/>
        <v>#VALUE!</v>
      </c>
      <c r="P689">
        <f t="shared" si="138"/>
        <v>0</v>
      </c>
      <c r="AL689" t="e">
        <v>#VALUE!</v>
      </c>
      <c r="AM689" t="e">
        <v>#VALUE!</v>
      </c>
      <c r="AN689" t="e">
        <v>#VALUE!</v>
      </c>
      <c r="AO689" t="e">
        <f t="shared" si="142"/>
        <v>#VALUE!</v>
      </c>
      <c r="AP689" t="e">
        <f t="shared" si="143"/>
        <v>#VALUE!</v>
      </c>
      <c r="AQ689" t="e">
        <f t="shared" si="139"/>
        <v>#VALUE!</v>
      </c>
      <c r="AR689" t="e">
        <f t="shared" si="140"/>
        <v>#VALUE!</v>
      </c>
      <c r="AS689" t="e">
        <f t="shared" si="141"/>
        <v>#VALUE!</v>
      </c>
    </row>
    <row r="690" spans="1:45" x14ac:dyDescent="0.3">
      <c r="A690">
        <v>47</v>
      </c>
      <c r="B690">
        <v>1</v>
      </c>
      <c r="C690">
        <v>3</v>
      </c>
      <c r="D690">
        <v>3</v>
      </c>
      <c r="E690">
        <v>2</v>
      </c>
      <c r="F690">
        <v>1</v>
      </c>
      <c r="G690" s="9">
        <v>1</v>
      </c>
      <c r="H690">
        <v>0</v>
      </c>
      <c r="I690" s="10">
        <f t="shared" si="131"/>
        <v>1</v>
      </c>
      <c r="J690">
        <f t="shared" si="132"/>
        <v>1</v>
      </c>
      <c r="K690" t="e">
        <f t="shared" si="133"/>
        <v>#VALUE!</v>
      </c>
      <c r="L690" s="9" t="e">
        <f t="shared" si="134"/>
        <v>#VALUE!</v>
      </c>
      <c r="M690" s="10" t="e">
        <f t="shared" si="135"/>
        <v>#VALUE!</v>
      </c>
      <c r="N690" s="9">
        <f t="shared" si="136"/>
        <v>0</v>
      </c>
      <c r="O690" s="10" t="e">
        <f t="shared" si="137"/>
        <v>#VALUE!</v>
      </c>
      <c r="P690">
        <f t="shared" si="138"/>
        <v>0</v>
      </c>
      <c r="AL690" t="e">
        <v>#VALUE!</v>
      </c>
      <c r="AM690" t="e">
        <v>#VALUE!</v>
      </c>
      <c r="AN690" t="e">
        <v>#VALUE!</v>
      </c>
      <c r="AO690" t="e">
        <f t="shared" si="142"/>
        <v>#VALUE!</v>
      </c>
      <c r="AP690" t="e">
        <f t="shared" si="143"/>
        <v>#VALUE!</v>
      </c>
      <c r="AQ690" t="e">
        <f t="shared" si="139"/>
        <v>#VALUE!</v>
      </c>
      <c r="AR690" t="e">
        <f t="shared" si="140"/>
        <v>#VALUE!</v>
      </c>
      <c r="AS690" t="e">
        <f t="shared" si="141"/>
        <v>#VALUE!</v>
      </c>
    </row>
    <row r="691" spans="1:45" x14ac:dyDescent="0.3">
      <c r="A691">
        <v>47</v>
      </c>
      <c r="B691">
        <v>1</v>
      </c>
      <c r="C691">
        <v>4</v>
      </c>
      <c r="D691">
        <v>2</v>
      </c>
      <c r="E691">
        <v>1</v>
      </c>
      <c r="F691">
        <v>1</v>
      </c>
      <c r="G691" s="9">
        <v>0</v>
      </c>
      <c r="H691">
        <v>1</v>
      </c>
      <c r="I691" s="10">
        <f t="shared" si="131"/>
        <v>1</v>
      </c>
      <c r="J691">
        <f t="shared" si="132"/>
        <v>0</v>
      </c>
      <c r="K691" t="e">
        <f t="shared" si="133"/>
        <v>#VALUE!</v>
      </c>
      <c r="L691" s="9" t="e">
        <f t="shared" si="134"/>
        <v>#VALUE!</v>
      </c>
      <c r="M691" s="10" t="e">
        <f t="shared" si="135"/>
        <v>#VALUE!</v>
      </c>
      <c r="N691" s="9">
        <f t="shared" si="136"/>
        <v>0</v>
      </c>
      <c r="O691" s="10" t="e">
        <f t="shared" si="137"/>
        <v>#VALUE!</v>
      </c>
      <c r="P691">
        <f t="shared" si="138"/>
        <v>0</v>
      </c>
      <c r="AL691" t="e">
        <v>#VALUE!</v>
      </c>
      <c r="AM691" t="e">
        <v>#VALUE!</v>
      </c>
      <c r="AN691" t="e">
        <v>#VALUE!</v>
      </c>
      <c r="AO691" t="e">
        <f t="shared" si="142"/>
        <v>#VALUE!</v>
      </c>
      <c r="AP691" t="e">
        <f t="shared" si="143"/>
        <v>#VALUE!</v>
      </c>
      <c r="AQ691" t="e">
        <f t="shared" si="139"/>
        <v>#VALUE!</v>
      </c>
      <c r="AR691" t="e">
        <f t="shared" si="140"/>
        <v>#VALUE!</v>
      </c>
      <c r="AS691" t="e">
        <f t="shared" si="141"/>
        <v>#VALUE!</v>
      </c>
    </row>
    <row r="692" spans="1:45" x14ac:dyDescent="0.3">
      <c r="A692">
        <v>47</v>
      </c>
      <c r="B692">
        <v>1</v>
      </c>
      <c r="C692">
        <v>4</v>
      </c>
      <c r="D692">
        <v>3</v>
      </c>
      <c r="E692">
        <v>5</v>
      </c>
      <c r="F692">
        <v>2</v>
      </c>
      <c r="G692" s="9">
        <v>1</v>
      </c>
      <c r="H692">
        <v>0</v>
      </c>
      <c r="I692" s="10">
        <f t="shared" si="131"/>
        <v>1</v>
      </c>
      <c r="J692">
        <f t="shared" si="132"/>
        <v>1</v>
      </c>
      <c r="K692" t="e">
        <f t="shared" si="133"/>
        <v>#VALUE!</v>
      </c>
      <c r="L692" s="9" t="e">
        <f t="shared" si="134"/>
        <v>#VALUE!</v>
      </c>
      <c r="M692" s="10" t="e">
        <f t="shared" si="135"/>
        <v>#VALUE!</v>
      </c>
      <c r="N692" s="9">
        <f t="shared" si="136"/>
        <v>0</v>
      </c>
      <c r="O692" s="10" t="e">
        <f t="shared" si="137"/>
        <v>#VALUE!</v>
      </c>
      <c r="P692">
        <f t="shared" si="138"/>
        <v>0</v>
      </c>
      <c r="AL692" t="e">
        <v>#VALUE!</v>
      </c>
      <c r="AM692" t="e">
        <v>#VALUE!</v>
      </c>
      <c r="AN692" t="e">
        <v>#VALUE!</v>
      </c>
      <c r="AO692" t="e">
        <f t="shared" si="142"/>
        <v>#VALUE!</v>
      </c>
      <c r="AP692" t="e">
        <f t="shared" si="143"/>
        <v>#VALUE!</v>
      </c>
      <c r="AQ692" t="e">
        <f t="shared" si="139"/>
        <v>#VALUE!</v>
      </c>
      <c r="AR692" t="e">
        <f t="shared" si="140"/>
        <v>#VALUE!</v>
      </c>
      <c r="AS692" t="e">
        <f t="shared" si="141"/>
        <v>#VALUE!</v>
      </c>
    </row>
    <row r="693" spans="1:45" x14ac:dyDescent="0.3">
      <c r="A693">
        <v>48</v>
      </c>
      <c r="B693">
        <v>0</v>
      </c>
      <c r="C693">
        <v>2</v>
      </c>
      <c r="D693">
        <v>1</v>
      </c>
      <c r="E693">
        <v>2</v>
      </c>
      <c r="F693">
        <v>2</v>
      </c>
      <c r="G693" s="9">
        <v>0</v>
      </c>
      <c r="H693">
        <v>1</v>
      </c>
      <c r="I693" s="10">
        <f t="shared" si="131"/>
        <v>1</v>
      </c>
      <c r="J693">
        <f t="shared" si="132"/>
        <v>0</v>
      </c>
      <c r="K693" t="e">
        <f t="shared" si="133"/>
        <v>#VALUE!</v>
      </c>
      <c r="L693" s="9" t="e">
        <f t="shared" si="134"/>
        <v>#VALUE!</v>
      </c>
      <c r="M693" s="10" t="e">
        <f t="shared" si="135"/>
        <v>#VALUE!</v>
      </c>
      <c r="N693" s="9">
        <f t="shared" si="136"/>
        <v>0</v>
      </c>
      <c r="O693" s="10" t="e">
        <f t="shared" si="137"/>
        <v>#VALUE!</v>
      </c>
      <c r="P693">
        <f t="shared" si="138"/>
        <v>0</v>
      </c>
      <c r="AL693" t="e">
        <v>#VALUE!</v>
      </c>
      <c r="AM693" t="e">
        <v>#VALUE!</v>
      </c>
      <c r="AN693" t="e">
        <v>#VALUE!</v>
      </c>
      <c r="AO693" t="e">
        <f t="shared" si="142"/>
        <v>#VALUE!</v>
      </c>
      <c r="AP693" t="e">
        <f t="shared" si="143"/>
        <v>#VALUE!</v>
      </c>
      <c r="AQ693" t="e">
        <f t="shared" si="139"/>
        <v>#VALUE!</v>
      </c>
      <c r="AR693" t="e">
        <f t="shared" si="140"/>
        <v>#VALUE!</v>
      </c>
      <c r="AS693" t="e">
        <f t="shared" si="141"/>
        <v>#VALUE!</v>
      </c>
    </row>
    <row r="694" spans="1:45" x14ac:dyDescent="0.3">
      <c r="A694">
        <v>48</v>
      </c>
      <c r="B694">
        <v>0</v>
      </c>
      <c r="C694">
        <v>2</v>
      </c>
      <c r="D694">
        <v>3</v>
      </c>
      <c r="E694">
        <v>1</v>
      </c>
      <c r="F694">
        <v>4</v>
      </c>
      <c r="G694" s="9">
        <v>0</v>
      </c>
      <c r="H694">
        <v>1</v>
      </c>
      <c r="I694" s="10">
        <f t="shared" si="131"/>
        <v>1</v>
      </c>
      <c r="J694">
        <f t="shared" si="132"/>
        <v>0</v>
      </c>
      <c r="K694" t="e">
        <f t="shared" si="133"/>
        <v>#VALUE!</v>
      </c>
      <c r="L694" s="9" t="e">
        <f t="shared" si="134"/>
        <v>#VALUE!</v>
      </c>
      <c r="M694" s="10" t="e">
        <f t="shared" si="135"/>
        <v>#VALUE!</v>
      </c>
      <c r="N694" s="9">
        <f t="shared" si="136"/>
        <v>0</v>
      </c>
      <c r="O694" s="10" t="e">
        <f t="shared" si="137"/>
        <v>#VALUE!</v>
      </c>
      <c r="P694">
        <f t="shared" si="138"/>
        <v>0</v>
      </c>
      <c r="AL694" t="e">
        <v>#VALUE!</v>
      </c>
      <c r="AM694" t="e">
        <v>#VALUE!</v>
      </c>
      <c r="AN694" t="e">
        <v>#VALUE!</v>
      </c>
      <c r="AO694" t="e">
        <f t="shared" si="142"/>
        <v>#VALUE!</v>
      </c>
      <c r="AP694" t="e">
        <f t="shared" si="143"/>
        <v>#VALUE!</v>
      </c>
      <c r="AQ694" t="e">
        <f t="shared" si="139"/>
        <v>#VALUE!</v>
      </c>
      <c r="AR694" t="e">
        <f t="shared" si="140"/>
        <v>#VALUE!</v>
      </c>
      <c r="AS694" t="e">
        <f t="shared" si="141"/>
        <v>#VALUE!</v>
      </c>
    </row>
    <row r="695" spans="1:45" x14ac:dyDescent="0.3">
      <c r="A695">
        <v>48</v>
      </c>
      <c r="B695">
        <v>0</v>
      </c>
      <c r="C695">
        <v>2</v>
      </c>
      <c r="D695">
        <v>3</v>
      </c>
      <c r="E695">
        <v>4</v>
      </c>
      <c r="F695">
        <v>3</v>
      </c>
      <c r="G695" s="9">
        <v>0</v>
      </c>
      <c r="H695">
        <v>1</v>
      </c>
      <c r="I695" s="10">
        <f t="shared" si="131"/>
        <v>1</v>
      </c>
      <c r="J695">
        <f t="shared" si="132"/>
        <v>0</v>
      </c>
      <c r="K695" t="e">
        <f t="shared" si="133"/>
        <v>#VALUE!</v>
      </c>
      <c r="L695" s="9" t="e">
        <f t="shared" si="134"/>
        <v>#VALUE!</v>
      </c>
      <c r="M695" s="10" t="e">
        <f t="shared" si="135"/>
        <v>#VALUE!</v>
      </c>
      <c r="N695" s="9">
        <f t="shared" si="136"/>
        <v>0</v>
      </c>
      <c r="O695" s="10" t="e">
        <f t="shared" si="137"/>
        <v>#VALUE!</v>
      </c>
      <c r="P695">
        <f t="shared" si="138"/>
        <v>0</v>
      </c>
      <c r="AL695" t="e">
        <v>#VALUE!</v>
      </c>
      <c r="AM695" t="e">
        <v>#VALUE!</v>
      </c>
      <c r="AN695" t="e">
        <v>#VALUE!</v>
      </c>
      <c r="AO695" t="e">
        <f t="shared" si="142"/>
        <v>#VALUE!</v>
      </c>
      <c r="AP695" t="e">
        <f t="shared" si="143"/>
        <v>#VALUE!</v>
      </c>
      <c r="AQ695" t="e">
        <f t="shared" si="139"/>
        <v>#VALUE!</v>
      </c>
      <c r="AR695" t="e">
        <f t="shared" si="140"/>
        <v>#VALUE!</v>
      </c>
      <c r="AS695" t="e">
        <f t="shared" si="141"/>
        <v>#VALUE!</v>
      </c>
    </row>
    <row r="696" spans="1:45" x14ac:dyDescent="0.3">
      <c r="A696">
        <v>48</v>
      </c>
      <c r="B696">
        <v>0</v>
      </c>
      <c r="C696">
        <v>3</v>
      </c>
      <c r="D696">
        <v>1</v>
      </c>
      <c r="E696">
        <v>4</v>
      </c>
      <c r="F696">
        <v>2</v>
      </c>
      <c r="G696" s="9">
        <v>0</v>
      </c>
      <c r="H696">
        <v>1</v>
      </c>
      <c r="I696" s="10">
        <f t="shared" si="131"/>
        <v>1</v>
      </c>
      <c r="J696">
        <f t="shared" si="132"/>
        <v>0</v>
      </c>
      <c r="K696" t="e">
        <f t="shared" si="133"/>
        <v>#VALUE!</v>
      </c>
      <c r="L696" s="9" t="e">
        <f t="shared" si="134"/>
        <v>#VALUE!</v>
      </c>
      <c r="M696" s="10" t="e">
        <f t="shared" si="135"/>
        <v>#VALUE!</v>
      </c>
      <c r="N696" s="9">
        <f t="shared" si="136"/>
        <v>0</v>
      </c>
      <c r="O696" s="10" t="e">
        <f t="shared" si="137"/>
        <v>#VALUE!</v>
      </c>
      <c r="P696">
        <f t="shared" si="138"/>
        <v>0</v>
      </c>
      <c r="AL696" t="e">
        <v>#VALUE!</v>
      </c>
      <c r="AM696" t="e">
        <v>#VALUE!</v>
      </c>
      <c r="AN696" t="e">
        <v>#VALUE!</v>
      </c>
      <c r="AO696" t="e">
        <f t="shared" si="142"/>
        <v>#VALUE!</v>
      </c>
      <c r="AP696" t="e">
        <f t="shared" si="143"/>
        <v>#VALUE!</v>
      </c>
      <c r="AQ696" t="e">
        <f t="shared" si="139"/>
        <v>#VALUE!</v>
      </c>
      <c r="AR696" t="e">
        <f t="shared" si="140"/>
        <v>#VALUE!</v>
      </c>
      <c r="AS696" t="e">
        <f t="shared" si="141"/>
        <v>#VALUE!</v>
      </c>
    </row>
    <row r="697" spans="1:45" x14ac:dyDescent="0.3">
      <c r="A697">
        <v>48</v>
      </c>
      <c r="B697">
        <v>0</v>
      </c>
      <c r="C697">
        <v>3</v>
      </c>
      <c r="D697">
        <v>2</v>
      </c>
      <c r="E697">
        <v>2</v>
      </c>
      <c r="F697">
        <v>1</v>
      </c>
      <c r="G697" s="9">
        <v>0</v>
      </c>
      <c r="H697">
        <v>1</v>
      </c>
      <c r="I697" s="10">
        <f t="shared" si="131"/>
        <v>1</v>
      </c>
      <c r="J697">
        <f t="shared" si="132"/>
        <v>0</v>
      </c>
      <c r="K697" t="e">
        <f t="shared" si="133"/>
        <v>#VALUE!</v>
      </c>
      <c r="L697" s="9" t="e">
        <f t="shared" si="134"/>
        <v>#VALUE!</v>
      </c>
      <c r="M697" s="10" t="e">
        <f t="shared" si="135"/>
        <v>#VALUE!</v>
      </c>
      <c r="N697" s="9">
        <f t="shared" si="136"/>
        <v>0</v>
      </c>
      <c r="O697" s="10" t="e">
        <f t="shared" si="137"/>
        <v>#VALUE!</v>
      </c>
      <c r="P697">
        <f t="shared" si="138"/>
        <v>0</v>
      </c>
      <c r="AL697" t="e">
        <v>#VALUE!</v>
      </c>
      <c r="AM697" t="e">
        <v>#VALUE!</v>
      </c>
      <c r="AN697" t="e">
        <v>#VALUE!</v>
      </c>
      <c r="AO697" t="e">
        <f t="shared" si="142"/>
        <v>#VALUE!</v>
      </c>
      <c r="AP697" t="e">
        <f t="shared" si="143"/>
        <v>#VALUE!</v>
      </c>
      <c r="AQ697" t="e">
        <f t="shared" si="139"/>
        <v>#VALUE!</v>
      </c>
      <c r="AR697" t="e">
        <f t="shared" si="140"/>
        <v>#VALUE!</v>
      </c>
      <c r="AS697" t="e">
        <f t="shared" si="141"/>
        <v>#VALUE!</v>
      </c>
    </row>
    <row r="698" spans="1:45" x14ac:dyDescent="0.3">
      <c r="A698">
        <v>48</v>
      </c>
      <c r="B698">
        <v>0</v>
      </c>
      <c r="C698">
        <v>3</v>
      </c>
      <c r="D698">
        <v>2</v>
      </c>
      <c r="E698">
        <v>5</v>
      </c>
      <c r="F698">
        <v>2</v>
      </c>
      <c r="G698" s="9">
        <v>0</v>
      </c>
      <c r="H698">
        <v>1</v>
      </c>
      <c r="I698" s="10">
        <f t="shared" si="131"/>
        <v>1</v>
      </c>
      <c r="J698">
        <f t="shared" si="132"/>
        <v>0</v>
      </c>
      <c r="K698" t="e">
        <f t="shared" si="133"/>
        <v>#VALUE!</v>
      </c>
      <c r="L698" s="9" t="e">
        <f t="shared" si="134"/>
        <v>#VALUE!</v>
      </c>
      <c r="M698" s="10" t="e">
        <f t="shared" si="135"/>
        <v>#VALUE!</v>
      </c>
      <c r="N698" s="9">
        <f t="shared" si="136"/>
        <v>0</v>
      </c>
      <c r="O698" s="10" t="e">
        <f t="shared" si="137"/>
        <v>#VALUE!</v>
      </c>
      <c r="P698">
        <f t="shared" si="138"/>
        <v>0</v>
      </c>
      <c r="AL698" t="e">
        <v>#VALUE!</v>
      </c>
      <c r="AM698" t="e">
        <v>#VALUE!</v>
      </c>
      <c r="AN698" t="e">
        <v>#VALUE!</v>
      </c>
      <c r="AO698" t="e">
        <f t="shared" si="142"/>
        <v>#VALUE!</v>
      </c>
      <c r="AP698" t="e">
        <f t="shared" si="143"/>
        <v>#VALUE!</v>
      </c>
      <c r="AQ698" t="e">
        <f t="shared" si="139"/>
        <v>#VALUE!</v>
      </c>
      <c r="AR698" t="e">
        <f t="shared" si="140"/>
        <v>#VALUE!</v>
      </c>
      <c r="AS698" t="e">
        <f t="shared" si="141"/>
        <v>#VALUE!</v>
      </c>
    </row>
    <row r="699" spans="1:45" x14ac:dyDescent="0.3">
      <c r="A699">
        <v>48</v>
      </c>
      <c r="B699">
        <v>0</v>
      </c>
      <c r="C699">
        <v>3</v>
      </c>
      <c r="D699">
        <v>3</v>
      </c>
      <c r="E699">
        <v>2</v>
      </c>
      <c r="F699">
        <v>1</v>
      </c>
      <c r="G699" s="9">
        <v>0</v>
      </c>
      <c r="H699">
        <v>1</v>
      </c>
      <c r="I699" s="10">
        <f t="shared" si="131"/>
        <v>1</v>
      </c>
      <c r="J699">
        <f t="shared" si="132"/>
        <v>0</v>
      </c>
      <c r="K699" t="e">
        <f t="shared" si="133"/>
        <v>#VALUE!</v>
      </c>
      <c r="L699" s="9" t="e">
        <f t="shared" si="134"/>
        <v>#VALUE!</v>
      </c>
      <c r="M699" s="10" t="e">
        <f t="shared" si="135"/>
        <v>#VALUE!</v>
      </c>
      <c r="N699" s="9">
        <f t="shared" si="136"/>
        <v>0</v>
      </c>
      <c r="O699" s="10" t="e">
        <f t="shared" si="137"/>
        <v>#VALUE!</v>
      </c>
      <c r="P699">
        <f t="shared" si="138"/>
        <v>0</v>
      </c>
      <c r="AL699" t="e">
        <v>#VALUE!</v>
      </c>
      <c r="AM699" t="e">
        <v>#VALUE!</v>
      </c>
      <c r="AN699" t="e">
        <v>#VALUE!</v>
      </c>
      <c r="AO699" t="e">
        <f t="shared" si="142"/>
        <v>#VALUE!</v>
      </c>
      <c r="AP699" t="e">
        <f t="shared" si="143"/>
        <v>#VALUE!</v>
      </c>
      <c r="AQ699" t="e">
        <f t="shared" si="139"/>
        <v>#VALUE!</v>
      </c>
      <c r="AR699" t="e">
        <f t="shared" si="140"/>
        <v>#VALUE!</v>
      </c>
      <c r="AS699" t="e">
        <f t="shared" si="141"/>
        <v>#VALUE!</v>
      </c>
    </row>
    <row r="700" spans="1:45" x14ac:dyDescent="0.3">
      <c r="A700">
        <v>48</v>
      </c>
      <c r="B700">
        <v>0</v>
      </c>
      <c r="C700">
        <v>3</v>
      </c>
      <c r="D700">
        <v>3</v>
      </c>
      <c r="E700">
        <v>5</v>
      </c>
      <c r="F700">
        <v>2</v>
      </c>
      <c r="G700" s="9">
        <v>0</v>
      </c>
      <c r="H700">
        <v>2</v>
      </c>
      <c r="I700" s="10">
        <f t="shared" si="131"/>
        <v>2</v>
      </c>
      <c r="J700">
        <f t="shared" si="132"/>
        <v>0</v>
      </c>
      <c r="K700" t="e">
        <f t="shared" si="133"/>
        <v>#VALUE!</v>
      </c>
      <c r="L700" s="9" t="e">
        <f t="shared" si="134"/>
        <v>#VALUE!</v>
      </c>
      <c r="M700" s="10" t="e">
        <f t="shared" si="135"/>
        <v>#VALUE!</v>
      </c>
      <c r="N700" s="9">
        <f t="shared" si="136"/>
        <v>0</v>
      </c>
      <c r="O700" s="10" t="e">
        <f t="shared" si="137"/>
        <v>#VALUE!</v>
      </c>
      <c r="P700">
        <f t="shared" si="138"/>
        <v>0</v>
      </c>
      <c r="AL700" t="e">
        <v>#VALUE!</v>
      </c>
      <c r="AM700" t="e">
        <v>#VALUE!</v>
      </c>
      <c r="AN700" t="e">
        <v>#VALUE!</v>
      </c>
      <c r="AO700" t="e">
        <f t="shared" si="142"/>
        <v>#VALUE!</v>
      </c>
      <c r="AP700" t="e">
        <f t="shared" si="143"/>
        <v>#VALUE!</v>
      </c>
      <c r="AQ700" t="e">
        <f t="shared" si="139"/>
        <v>#VALUE!</v>
      </c>
      <c r="AR700" t="e">
        <f t="shared" si="140"/>
        <v>#VALUE!</v>
      </c>
      <c r="AS700" t="e">
        <f t="shared" si="141"/>
        <v>#VALUE!</v>
      </c>
    </row>
    <row r="701" spans="1:45" x14ac:dyDescent="0.3">
      <c r="A701">
        <v>48</v>
      </c>
      <c r="B701">
        <v>0</v>
      </c>
      <c r="C701">
        <v>4</v>
      </c>
      <c r="D701">
        <v>1</v>
      </c>
      <c r="E701">
        <v>5</v>
      </c>
      <c r="F701">
        <v>1</v>
      </c>
      <c r="G701" s="9">
        <v>0</v>
      </c>
      <c r="H701">
        <v>1</v>
      </c>
      <c r="I701" s="10">
        <f t="shared" si="131"/>
        <v>1</v>
      </c>
      <c r="J701">
        <f t="shared" si="132"/>
        <v>0</v>
      </c>
      <c r="K701" t="e">
        <f t="shared" si="133"/>
        <v>#VALUE!</v>
      </c>
      <c r="L701" s="9" t="e">
        <f t="shared" si="134"/>
        <v>#VALUE!</v>
      </c>
      <c r="M701" s="10" t="e">
        <f t="shared" si="135"/>
        <v>#VALUE!</v>
      </c>
      <c r="N701" s="9">
        <f t="shared" si="136"/>
        <v>0</v>
      </c>
      <c r="O701" s="10" t="e">
        <f t="shared" si="137"/>
        <v>#VALUE!</v>
      </c>
      <c r="P701">
        <f t="shared" si="138"/>
        <v>0</v>
      </c>
      <c r="AL701" t="e">
        <v>#VALUE!</v>
      </c>
      <c r="AM701" t="e">
        <v>#VALUE!</v>
      </c>
      <c r="AN701" t="e">
        <v>#VALUE!</v>
      </c>
      <c r="AO701" t="e">
        <f t="shared" si="142"/>
        <v>#VALUE!</v>
      </c>
      <c r="AP701" t="e">
        <f t="shared" si="143"/>
        <v>#VALUE!</v>
      </c>
      <c r="AQ701" t="e">
        <f t="shared" si="139"/>
        <v>#VALUE!</v>
      </c>
      <c r="AR701" t="e">
        <f t="shared" si="140"/>
        <v>#VALUE!</v>
      </c>
      <c r="AS701" t="e">
        <f t="shared" si="141"/>
        <v>#VALUE!</v>
      </c>
    </row>
    <row r="702" spans="1:45" x14ac:dyDescent="0.3">
      <c r="A702">
        <v>48</v>
      </c>
      <c r="B702">
        <v>0</v>
      </c>
      <c r="C702">
        <v>4</v>
      </c>
      <c r="D702">
        <v>1</v>
      </c>
      <c r="E702">
        <v>5</v>
      </c>
      <c r="F702">
        <v>3</v>
      </c>
      <c r="G702" s="9">
        <v>0</v>
      </c>
      <c r="H702">
        <v>1</v>
      </c>
      <c r="I702" s="10">
        <f t="shared" si="131"/>
        <v>1</v>
      </c>
      <c r="J702">
        <f t="shared" si="132"/>
        <v>0</v>
      </c>
      <c r="K702" t="e">
        <f t="shared" si="133"/>
        <v>#VALUE!</v>
      </c>
      <c r="L702" s="9" t="e">
        <f t="shared" si="134"/>
        <v>#VALUE!</v>
      </c>
      <c r="M702" s="10" t="e">
        <f t="shared" si="135"/>
        <v>#VALUE!</v>
      </c>
      <c r="N702" s="9">
        <f t="shared" si="136"/>
        <v>0</v>
      </c>
      <c r="O702" s="10" t="e">
        <f t="shared" si="137"/>
        <v>#VALUE!</v>
      </c>
      <c r="P702">
        <f t="shared" si="138"/>
        <v>0</v>
      </c>
      <c r="AL702" t="e">
        <v>#VALUE!</v>
      </c>
      <c r="AM702" t="e">
        <v>#VALUE!</v>
      </c>
      <c r="AN702" t="e">
        <v>#VALUE!</v>
      </c>
      <c r="AO702" t="e">
        <f t="shared" si="142"/>
        <v>#VALUE!</v>
      </c>
      <c r="AP702" t="e">
        <f t="shared" si="143"/>
        <v>#VALUE!</v>
      </c>
      <c r="AQ702" t="e">
        <f t="shared" si="139"/>
        <v>#VALUE!</v>
      </c>
      <c r="AR702" t="e">
        <f t="shared" si="140"/>
        <v>#VALUE!</v>
      </c>
      <c r="AS702" t="e">
        <f t="shared" si="141"/>
        <v>#VALUE!</v>
      </c>
    </row>
    <row r="703" spans="1:45" x14ac:dyDescent="0.3">
      <c r="A703">
        <v>48</v>
      </c>
      <c r="B703">
        <v>0</v>
      </c>
      <c r="C703">
        <v>4</v>
      </c>
      <c r="D703">
        <v>2</v>
      </c>
      <c r="E703">
        <v>1</v>
      </c>
      <c r="F703">
        <v>3</v>
      </c>
      <c r="G703" s="9">
        <v>0</v>
      </c>
      <c r="H703">
        <v>1</v>
      </c>
      <c r="I703" s="10">
        <f t="shared" si="131"/>
        <v>1</v>
      </c>
      <c r="J703">
        <f t="shared" si="132"/>
        <v>0</v>
      </c>
      <c r="K703" t="e">
        <f t="shared" si="133"/>
        <v>#VALUE!</v>
      </c>
      <c r="L703" s="9" t="e">
        <f t="shared" si="134"/>
        <v>#VALUE!</v>
      </c>
      <c r="M703" s="10" t="e">
        <f t="shared" si="135"/>
        <v>#VALUE!</v>
      </c>
      <c r="N703" s="9">
        <f t="shared" si="136"/>
        <v>0</v>
      </c>
      <c r="O703" s="10" t="e">
        <f t="shared" si="137"/>
        <v>#VALUE!</v>
      </c>
      <c r="P703">
        <f t="shared" si="138"/>
        <v>0</v>
      </c>
      <c r="AL703" t="e">
        <v>#VALUE!</v>
      </c>
      <c r="AM703" t="e">
        <v>#VALUE!</v>
      </c>
      <c r="AN703" t="e">
        <v>#VALUE!</v>
      </c>
      <c r="AO703" t="e">
        <f t="shared" si="142"/>
        <v>#VALUE!</v>
      </c>
      <c r="AP703" t="e">
        <f t="shared" si="143"/>
        <v>#VALUE!</v>
      </c>
      <c r="AQ703" t="e">
        <f t="shared" si="139"/>
        <v>#VALUE!</v>
      </c>
      <c r="AR703" t="e">
        <f t="shared" si="140"/>
        <v>#VALUE!</v>
      </c>
      <c r="AS703" t="e">
        <f t="shared" si="141"/>
        <v>#VALUE!</v>
      </c>
    </row>
    <row r="704" spans="1:45" x14ac:dyDescent="0.3">
      <c r="A704">
        <v>48</v>
      </c>
      <c r="B704">
        <v>0</v>
      </c>
      <c r="C704">
        <v>4</v>
      </c>
      <c r="D704">
        <v>2</v>
      </c>
      <c r="E704">
        <v>3</v>
      </c>
      <c r="F704">
        <v>1</v>
      </c>
      <c r="G704" s="9">
        <v>0</v>
      </c>
      <c r="H704">
        <v>1</v>
      </c>
      <c r="I704" s="10">
        <f t="shared" si="131"/>
        <v>1</v>
      </c>
      <c r="J704">
        <f t="shared" si="132"/>
        <v>0</v>
      </c>
      <c r="K704" t="e">
        <f t="shared" si="133"/>
        <v>#VALUE!</v>
      </c>
      <c r="L704" s="9" t="e">
        <f t="shared" si="134"/>
        <v>#VALUE!</v>
      </c>
      <c r="M704" s="10" t="e">
        <f t="shared" si="135"/>
        <v>#VALUE!</v>
      </c>
      <c r="N704" s="9">
        <f t="shared" si="136"/>
        <v>0</v>
      </c>
      <c r="O704" s="10" t="e">
        <f t="shared" si="137"/>
        <v>#VALUE!</v>
      </c>
      <c r="P704">
        <f t="shared" si="138"/>
        <v>0</v>
      </c>
      <c r="AL704" t="e">
        <v>#VALUE!</v>
      </c>
      <c r="AM704" t="e">
        <v>#VALUE!</v>
      </c>
      <c r="AN704" t="e">
        <v>#VALUE!</v>
      </c>
      <c r="AO704" t="e">
        <f t="shared" si="142"/>
        <v>#VALUE!</v>
      </c>
      <c r="AP704" t="e">
        <f t="shared" si="143"/>
        <v>#VALUE!</v>
      </c>
      <c r="AQ704" t="e">
        <f t="shared" si="139"/>
        <v>#VALUE!</v>
      </c>
      <c r="AR704" t="e">
        <f t="shared" si="140"/>
        <v>#VALUE!</v>
      </c>
      <c r="AS704" t="e">
        <f t="shared" si="141"/>
        <v>#VALUE!</v>
      </c>
    </row>
    <row r="705" spans="1:45" x14ac:dyDescent="0.3">
      <c r="A705">
        <v>48</v>
      </c>
      <c r="B705">
        <v>1</v>
      </c>
      <c r="C705">
        <v>1</v>
      </c>
      <c r="D705">
        <v>2</v>
      </c>
      <c r="E705">
        <v>1</v>
      </c>
      <c r="F705">
        <v>2</v>
      </c>
      <c r="G705" s="9">
        <v>1</v>
      </c>
      <c r="H705">
        <v>0</v>
      </c>
      <c r="I705" s="10">
        <f t="shared" si="131"/>
        <v>1</v>
      </c>
      <c r="J705">
        <f t="shared" si="132"/>
        <v>1</v>
      </c>
      <c r="K705" t="e">
        <f t="shared" si="133"/>
        <v>#VALUE!</v>
      </c>
      <c r="L705" s="9" t="e">
        <f t="shared" si="134"/>
        <v>#VALUE!</v>
      </c>
      <c r="M705" s="10" t="e">
        <f t="shared" si="135"/>
        <v>#VALUE!</v>
      </c>
      <c r="N705" s="9">
        <f t="shared" si="136"/>
        <v>0</v>
      </c>
      <c r="O705" s="10" t="e">
        <f t="shared" si="137"/>
        <v>#VALUE!</v>
      </c>
      <c r="P705">
        <f t="shared" si="138"/>
        <v>0</v>
      </c>
      <c r="AL705" t="e">
        <v>#VALUE!</v>
      </c>
      <c r="AM705" t="e">
        <v>#VALUE!</v>
      </c>
      <c r="AN705" t="e">
        <v>#VALUE!</v>
      </c>
      <c r="AO705" t="e">
        <f t="shared" si="142"/>
        <v>#VALUE!</v>
      </c>
      <c r="AP705" t="e">
        <f t="shared" si="143"/>
        <v>#VALUE!</v>
      </c>
      <c r="AQ705" t="e">
        <f t="shared" si="139"/>
        <v>#VALUE!</v>
      </c>
      <c r="AR705" t="e">
        <f t="shared" si="140"/>
        <v>#VALUE!</v>
      </c>
      <c r="AS705" t="e">
        <f t="shared" si="141"/>
        <v>#VALUE!</v>
      </c>
    </row>
    <row r="706" spans="1:45" x14ac:dyDescent="0.3">
      <c r="A706">
        <v>48</v>
      </c>
      <c r="B706">
        <v>1</v>
      </c>
      <c r="C706">
        <v>1</v>
      </c>
      <c r="D706">
        <v>2</v>
      </c>
      <c r="E706">
        <v>3</v>
      </c>
      <c r="F706">
        <v>4</v>
      </c>
      <c r="G706" s="9">
        <v>1</v>
      </c>
      <c r="H706">
        <v>0</v>
      </c>
      <c r="I706" s="10">
        <f t="shared" si="131"/>
        <v>1</v>
      </c>
      <c r="J706">
        <f t="shared" si="132"/>
        <v>1</v>
      </c>
      <c r="K706" t="e">
        <f t="shared" si="133"/>
        <v>#VALUE!</v>
      </c>
      <c r="L706" s="9" t="e">
        <f t="shared" si="134"/>
        <v>#VALUE!</v>
      </c>
      <c r="M706" s="10" t="e">
        <f t="shared" si="135"/>
        <v>#VALUE!</v>
      </c>
      <c r="N706" s="9">
        <f t="shared" si="136"/>
        <v>0</v>
      </c>
      <c r="O706" s="10" t="e">
        <f t="shared" si="137"/>
        <v>#VALUE!</v>
      </c>
      <c r="P706">
        <f t="shared" si="138"/>
        <v>0</v>
      </c>
      <c r="AL706" t="e">
        <v>#VALUE!</v>
      </c>
      <c r="AM706" t="e">
        <v>#VALUE!</v>
      </c>
      <c r="AN706" t="e">
        <v>#VALUE!</v>
      </c>
      <c r="AO706" t="e">
        <f t="shared" si="142"/>
        <v>#VALUE!</v>
      </c>
      <c r="AP706" t="e">
        <f t="shared" si="143"/>
        <v>#VALUE!</v>
      </c>
      <c r="AQ706" t="e">
        <f t="shared" si="139"/>
        <v>#VALUE!</v>
      </c>
      <c r="AR706" t="e">
        <f t="shared" si="140"/>
        <v>#VALUE!</v>
      </c>
      <c r="AS706" t="e">
        <f t="shared" si="141"/>
        <v>#VALUE!</v>
      </c>
    </row>
    <row r="707" spans="1:45" x14ac:dyDescent="0.3">
      <c r="A707">
        <v>48</v>
      </c>
      <c r="B707">
        <v>1</v>
      </c>
      <c r="C707">
        <v>1</v>
      </c>
      <c r="D707">
        <v>2</v>
      </c>
      <c r="E707">
        <v>4</v>
      </c>
      <c r="F707">
        <v>4</v>
      </c>
      <c r="G707" s="9">
        <v>0</v>
      </c>
      <c r="H707">
        <v>1</v>
      </c>
      <c r="I707" s="10">
        <f t="shared" si="131"/>
        <v>1</v>
      </c>
      <c r="J707">
        <f t="shared" si="132"/>
        <v>0</v>
      </c>
      <c r="K707" t="e">
        <f t="shared" si="133"/>
        <v>#VALUE!</v>
      </c>
      <c r="L707" s="9" t="e">
        <f t="shared" si="134"/>
        <v>#VALUE!</v>
      </c>
      <c r="M707" s="10" t="e">
        <f t="shared" si="135"/>
        <v>#VALUE!</v>
      </c>
      <c r="N707" s="9">
        <f t="shared" si="136"/>
        <v>0</v>
      </c>
      <c r="O707" s="10" t="e">
        <f t="shared" si="137"/>
        <v>#VALUE!</v>
      </c>
      <c r="P707">
        <f t="shared" si="138"/>
        <v>0</v>
      </c>
      <c r="AL707" t="e">
        <v>#VALUE!</v>
      </c>
      <c r="AM707" t="e">
        <v>#VALUE!</v>
      </c>
      <c r="AN707" t="e">
        <v>#VALUE!</v>
      </c>
      <c r="AO707" t="e">
        <f t="shared" si="142"/>
        <v>#VALUE!</v>
      </c>
      <c r="AP707" t="e">
        <f t="shared" si="143"/>
        <v>#VALUE!</v>
      </c>
      <c r="AQ707" t="e">
        <f t="shared" si="139"/>
        <v>#VALUE!</v>
      </c>
      <c r="AR707" t="e">
        <f t="shared" si="140"/>
        <v>#VALUE!</v>
      </c>
      <c r="AS707" t="e">
        <f t="shared" si="141"/>
        <v>#VALUE!</v>
      </c>
    </row>
    <row r="708" spans="1:45" x14ac:dyDescent="0.3">
      <c r="A708">
        <v>48</v>
      </c>
      <c r="B708">
        <v>1</v>
      </c>
      <c r="C708">
        <v>2</v>
      </c>
      <c r="D708">
        <v>3</v>
      </c>
      <c r="E708">
        <v>4</v>
      </c>
      <c r="F708">
        <v>3</v>
      </c>
      <c r="G708" s="9">
        <v>1</v>
      </c>
      <c r="H708">
        <v>0</v>
      </c>
      <c r="I708" s="10">
        <f t="shared" si="131"/>
        <v>1</v>
      </c>
      <c r="J708">
        <f t="shared" si="132"/>
        <v>1</v>
      </c>
      <c r="K708" t="e">
        <f t="shared" si="133"/>
        <v>#VALUE!</v>
      </c>
      <c r="L708" s="9" t="e">
        <f t="shared" si="134"/>
        <v>#VALUE!</v>
      </c>
      <c r="M708" s="10" t="e">
        <f t="shared" si="135"/>
        <v>#VALUE!</v>
      </c>
      <c r="N708" s="9">
        <f t="shared" si="136"/>
        <v>0</v>
      </c>
      <c r="O708" s="10" t="e">
        <f t="shared" si="137"/>
        <v>#VALUE!</v>
      </c>
      <c r="P708">
        <f t="shared" si="138"/>
        <v>0</v>
      </c>
      <c r="AL708" t="e">
        <v>#VALUE!</v>
      </c>
      <c r="AM708" t="e">
        <v>#VALUE!</v>
      </c>
      <c r="AN708" t="e">
        <v>#VALUE!</v>
      </c>
      <c r="AO708" t="e">
        <f t="shared" si="142"/>
        <v>#VALUE!</v>
      </c>
      <c r="AP708" t="e">
        <f t="shared" si="143"/>
        <v>#VALUE!</v>
      </c>
      <c r="AQ708" t="e">
        <f t="shared" si="139"/>
        <v>#VALUE!</v>
      </c>
      <c r="AR708" t="e">
        <f t="shared" si="140"/>
        <v>#VALUE!</v>
      </c>
      <c r="AS708" t="e">
        <f t="shared" si="141"/>
        <v>#VALUE!</v>
      </c>
    </row>
    <row r="709" spans="1:45" x14ac:dyDescent="0.3">
      <c r="A709">
        <v>48</v>
      </c>
      <c r="B709">
        <v>1</v>
      </c>
      <c r="C709">
        <v>3</v>
      </c>
      <c r="D709">
        <v>1</v>
      </c>
      <c r="E709">
        <v>5</v>
      </c>
      <c r="F709">
        <v>3</v>
      </c>
      <c r="G709" s="9">
        <v>0</v>
      </c>
      <c r="H709">
        <v>1</v>
      </c>
      <c r="I709" s="10">
        <f t="shared" ref="I709:I772" si="144">G709+H709</f>
        <v>1</v>
      </c>
      <c r="J709">
        <f t="shared" ref="J709:J772" si="145">IF(I709=0,"",G709/I709)</f>
        <v>0</v>
      </c>
      <c r="K709" t="e">
        <f t="shared" ref="K709:K772" si="146">1/(1+EXP(-$R$5-MMULT(A709:F709,$R$6:$R$11)))</f>
        <v>#VALUE!</v>
      </c>
      <c r="L709" s="9" t="e">
        <f t="shared" ref="L709:L772" si="147">I709*K709</f>
        <v>#VALUE!</v>
      </c>
      <c r="M709" s="10" t="e">
        <f t="shared" ref="M709:M772" si="148">I709-L709</f>
        <v>#VALUE!</v>
      </c>
      <c r="N709" s="9">
        <f t="shared" ref="N709:N772" si="149">IFERROR(I709*(J709*LN(K709)+(1-J709)*LN(1-K709)),0)</f>
        <v>0</v>
      </c>
      <c r="O709" s="10" t="e">
        <f t="shared" ref="O709:O772" si="150">100*IF(K709&gt;=$AH$10,G709/I709,H709/I709)</f>
        <v>#VALUE!</v>
      </c>
      <c r="P709">
        <f t="shared" ref="P709:P772" si="151">IFERROR((G709-L709)^2/L709+(H709-M709)^2/M709,0)</f>
        <v>0</v>
      </c>
      <c r="AL709" t="e">
        <v>#VALUE!</v>
      </c>
      <c r="AM709" t="e">
        <v>#VALUE!</v>
      </c>
      <c r="AN709" t="e">
        <v>#VALUE!</v>
      </c>
      <c r="AO709" t="e">
        <f t="shared" si="142"/>
        <v>#VALUE!</v>
      </c>
      <c r="AP709" t="e">
        <f t="shared" si="143"/>
        <v>#VALUE!</v>
      </c>
      <c r="AQ709" t="e">
        <f t="shared" ref="AQ709:AQ772" si="152">1-AO709/AO$981</f>
        <v>#VALUE!</v>
      </c>
      <c r="AR709" t="e">
        <f t="shared" ref="AR709:AR772" si="153">1-AP709/AP$981</f>
        <v>#VALUE!</v>
      </c>
      <c r="AS709" t="e">
        <f t="shared" ref="AS709:AS772" si="154">(AQ709-AQ710)*AR709</f>
        <v>#VALUE!</v>
      </c>
    </row>
    <row r="710" spans="1:45" x14ac:dyDescent="0.3">
      <c r="A710">
        <v>48</v>
      </c>
      <c r="B710">
        <v>1</v>
      </c>
      <c r="C710">
        <v>3</v>
      </c>
      <c r="D710">
        <v>3</v>
      </c>
      <c r="E710">
        <v>2</v>
      </c>
      <c r="F710">
        <v>1</v>
      </c>
      <c r="G710" s="9">
        <v>0</v>
      </c>
      <c r="H710">
        <v>1</v>
      </c>
      <c r="I710" s="10">
        <f t="shared" si="144"/>
        <v>1</v>
      </c>
      <c r="J710">
        <f t="shared" si="145"/>
        <v>0</v>
      </c>
      <c r="K710" t="e">
        <f t="shared" si="146"/>
        <v>#VALUE!</v>
      </c>
      <c r="L710" s="9" t="e">
        <f t="shared" si="147"/>
        <v>#VALUE!</v>
      </c>
      <c r="M710" s="10" t="e">
        <f t="shared" si="148"/>
        <v>#VALUE!</v>
      </c>
      <c r="N710" s="9">
        <f t="shared" si="149"/>
        <v>0</v>
      </c>
      <c r="O710" s="10" t="e">
        <f t="shared" si="150"/>
        <v>#VALUE!</v>
      </c>
      <c r="P710">
        <f t="shared" si="151"/>
        <v>0</v>
      </c>
      <c r="AL710" t="e">
        <v>#VALUE!</v>
      </c>
      <c r="AM710" t="e">
        <v>#VALUE!</v>
      </c>
      <c r="AN710" t="e">
        <v>#VALUE!</v>
      </c>
      <c r="AO710" t="e">
        <f t="shared" ref="AO710:AO773" si="155">AO709+AM710</f>
        <v>#VALUE!</v>
      </c>
      <c r="AP710" t="e">
        <f t="shared" ref="AP710:AP773" si="156">AP709+AN710</f>
        <v>#VALUE!</v>
      </c>
      <c r="AQ710" t="e">
        <f t="shared" si="152"/>
        <v>#VALUE!</v>
      </c>
      <c r="AR710" t="e">
        <f t="shared" si="153"/>
        <v>#VALUE!</v>
      </c>
      <c r="AS710" t="e">
        <f t="shared" si="154"/>
        <v>#VALUE!</v>
      </c>
    </row>
    <row r="711" spans="1:45" x14ac:dyDescent="0.3">
      <c r="A711">
        <v>48</v>
      </c>
      <c r="B711">
        <v>1</v>
      </c>
      <c r="C711">
        <v>4</v>
      </c>
      <c r="D711">
        <v>3</v>
      </c>
      <c r="E711">
        <v>3</v>
      </c>
      <c r="F711">
        <v>3</v>
      </c>
      <c r="G711" s="9">
        <v>1</v>
      </c>
      <c r="H711">
        <v>0</v>
      </c>
      <c r="I711" s="10">
        <f t="shared" si="144"/>
        <v>1</v>
      </c>
      <c r="J711">
        <f t="shared" si="145"/>
        <v>1</v>
      </c>
      <c r="K711" t="e">
        <f t="shared" si="146"/>
        <v>#VALUE!</v>
      </c>
      <c r="L711" s="9" t="e">
        <f t="shared" si="147"/>
        <v>#VALUE!</v>
      </c>
      <c r="M711" s="10" t="e">
        <f t="shared" si="148"/>
        <v>#VALUE!</v>
      </c>
      <c r="N711" s="9">
        <f t="shared" si="149"/>
        <v>0</v>
      </c>
      <c r="O711" s="10" t="e">
        <f t="shared" si="150"/>
        <v>#VALUE!</v>
      </c>
      <c r="P711">
        <f t="shared" si="151"/>
        <v>0</v>
      </c>
      <c r="AL711" t="e">
        <v>#VALUE!</v>
      </c>
      <c r="AM711" t="e">
        <v>#VALUE!</v>
      </c>
      <c r="AN711" t="e">
        <v>#VALUE!</v>
      </c>
      <c r="AO711" t="e">
        <f t="shared" si="155"/>
        <v>#VALUE!</v>
      </c>
      <c r="AP711" t="e">
        <f t="shared" si="156"/>
        <v>#VALUE!</v>
      </c>
      <c r="AQ711" t="e">
        <f t="shared" si="152"/>
        <v>#VALUE!</v>
      </c>
      <c r="AR711" t="e">
        <f t="shared" si="153"/>
        <v>#VALUE!</v>
      </c>
      <c r="AS711" t="e">
        <f t="shared" si="154"/>
        <v>#VALUE!</v>
      </c>
    </row>
    <row r="712" spans="1:45" x14ac:dyDescent="0.3">
      <c r="A712">
        <v>49</v>
      </c>
      <c r="B712">
        <v>0</v>
      </c>
      <c r="C712">
        <v>2</v>
      </c>
      <c r="D712">
        <v>1</v>
      </c>
      <c r="E712">
        <v>3</v>
      </c>
      <c r="F712">
        <v>1</v>
      </c>
      <c r="G712" s="9">
        <v>0</v>
      </c>
      <c r="H712">
        <v>1</v>
      </c>
      <c r="I712" s="10">
        <f t="shared" si="144"/>
        <v>1</v>
      </c>
      <c r="J712">
        <f t="shared" si="145"/>
        <v>0</v>
      </c>
      <c r="K712" t="e">
        <f t="shared" si="146"/>
        <v>#VALUE!</v>
      </c>
      <c r="L712" s="9" t="e">
        <f t="shared" si="147"/>
        <v>#VALUE!</v>
      </c>
      <c r="M712" s="10" t="e">
        <f t="shared" si="148"/>
        <v>#VALUE!</v>
      </c>
      <c r="N712" s="9">
        <f t="shared" si="149"/>
        <v>0</v>
      </c>
      <c r="O712" s="10" t="e">
        <f t="shared" si="150"/>
        <v>#VALUE!</v>
      </c>
      <c r="P712">
        <f t="shared" si="151"/>
        <v>0</v>
      </c>
      <c r="AL712" t="e">
        <v>#VALUE!</v>
      </c>
      <c r="AM712" t="e">
        <v>#VALUE!</v>
      </c>
      <c r="AN712" t="e">
        <v>#VALUE!</v>
      </c>
      <c r="AO712" t="e">
        <f t="shared" si="155"/>
        <v>#VALUE!</v>
      </c>
      <c r="AP712" t="e">
        <f t="shared" si="156"/>
        <v>#VALUE!</v>
      </c>
      <c r="AQ712" t="e">
        <f t="shared" si="152"/>
        <v>#VALUE!</v>
      </c>
      <c r="AR712" t="e">
        <f t="shared" si="153"/>
        <v>#VALUE!</v>
      </c>
      <c r="AS712" t="e">
        <f t="shared" si="154"/>
        <v>#VALUE!</v>
      </c>
    </row>
    <row r="713" spans="1:45" x14ac:dyDescent="0.3">
      <c r="A713">
        <v>49</v>
      </c>
      <c r="B713">
        <v>0</v>
      </c>
      <c r="C713">
        <v>2</v>
      </c>
      <c r="D713">
        <v>1</v>
      </c>
      <c r="E713">
        <v>4</v>
      </c>
      <c r="F713">
        <v>2</v>
      </c>
      <c r="G713" s="9">
        <v>0</v>
      </c>
      <c r="H713">
        <v>1</v>
      </c>
      <c r="I713" s="10">
        <f t="shared" si="144"/>
        <v>1</v>
      </c>
      <c r="J713">
        <f t="shared" si="145"/>
        <v>0</v>
      </c>
      <c r="K713" t="e">
        <f t="shared" si="146"/>
        <v>#VALUE!</v>
      </c>
      <c r="L713" s="9" t="e">
        <f t="shared" si="147"/>
        <v>#VALUE!</v>
      </c>
      <c r="M713" s="10" t="e">
        <f t="shared" si="148"/>
        <v>#VALUE!</v>
      </c>
      <c r="N713" s="9">
        <f t="shared" si="149"/>
        <v>0</v>
      </c>
      <c r="O713" s="10" t="e">
        <f t="shared" si="150"/>
        <v>#VALUE!</v>
      </c>
      <c r="P713">
        <f t="shared" si="151"/>
        <v>0</v>
      </c>
      <c r="AL713" t="e">
        <v>#VALUE!</v>
      </c>
      <c r="AM713" t="e">
        <v>#VALUE!</v>
      </c>
      <c r="AN713" t="e">
        <v>#VALUE!</v>
      </c>
      <c r="AO713" t="e">
        <f t="shared" si="155"/>
        <v>#VALUE!</v>
      </c>
      <c r="AP713" t="e">
        <f t="shared" si="156"/>
        <v>#VALUE!</v>
      </c>
      <c r="AQ713" t="e">
        <f t="shared" si="152"/>
        <v>#VALUE!</v>
      </c>
      <c r="AR713" t="e">
        <f t="shared" si="153"/>
        <v>#VALUE!</v>
      </c>
      <c r="AS713" t="e">
        <f t="shared" si="154"/>
        <v>#VALUE!</v>
      </c>
    </row>
    <row r="714" spans="1:45" x14ac:dyDescent="0.3">
      <c r="A714">
        <v>49</v>
      </c>
      <c r="B714">
        <v>0</v>
      </c>
      <c r="C714">
        <v>3</v>
      </c>
      <c r="D714">
        <v>1</v>
      </c>
      <c r="E714">
        <v>1</v>
      </c>
      <c r="F714">
        <v>4</v>
      </c>
      <c r="G714" s="9">
        <v>0</v>
      </c>
      <c r="H714">
        <v>1</v>
      </c>
      <c r="I714" s="10">
        <f t="shared" si="144"/>
        <v>1</v>
      </c>
      <c r="J714">
        <f t="shared" si="145"/>
        <v>0</v>
      </c>
      <c r="K714" t="e">
        <f t="shared" si="146"/>
        <v>#VALUE!</v>
      </c>
      <c r="L714" s="9" t="e">
        <f t="shared" si="147"/>
        <v>#VALUE!</v>
      </c>
      <c r="M714" s="10" t="e">
        <f t="shared" si="148"/>
        <v>#VALUE!</v>
      </c>
      <c r="N714" s="9">
        <f t="shared" si="149"/>
        <v>0</v>
      </c>
      <c r="O714" s="10" t="e">
        <f t="shared" si="150"/>
        <v>#VALUE!</v>
      </c>
      <c r="P714">
        <f t="shared" si="151"/>
        <v>0</v>
      </c>
      <c r="AL714" t="e">
        <v>#VALUE!</v>
      </c>
      <c r="AM714" t="e">
        <v>#VALUE!</v>
      </c>
      <c r="AN714" t="e">
        <v>#VALUE!</v>
      </c>
      <c r="AO714" t="e">
        <f t="shared" si="155"/>
        <v>#VALUE!</v>
      </c>
      <c r="AP714" t="e">
        <f t="shared" si="156"/>
        <v>#VALUE!</v>
      </c>
      <c r="AQ714" t="e">
        <f t="shared" si="152"/>
        <v>#VALUE!</v>
      </c>
      <c r="AR714" t="e">
        <f t="shared" si="153"/>
        <v>#VALUE!</v>
      </c>
      <c r="AS714" t="e">
        <f t="shared" si="154"/>
        <v>#VALUE!</v>
      </c>
    </row>
    <row r="715" spans="1:45" x14ac:dyDescent="0.3">
      <c r="A715">
        <v>49</v>
      </c>
      <c r="B715">
        <v>0</v>
      </c>
      <c r="C715">
        <v>3</v>
      </c>
      <c r="D715">
        <v>1</v>
      </c>
      <c r="E715">
        <v>2</v>
      </c>
      <c r="F715">
        <v>1</v>
      </c>
      <c r="G715" s="9">
        <v>0</v>
      </c>
      <c r="H715">
        <v>1</v>
      </c>
      <c r="I715" s="10">
        <f t="shared" si="144"/>
        <v>1</v>
      </c>
      <c r="J715">
        <f t="shared" si="145"/>
        <v>0</v>
      </c>
      <c r="K715" t="e">
        <f t="shared" si="146"/>
        <v>#VALUE!</v>
      </c>
      <c r="L715" s="9" t="e">
        <f t="shared" si="147"/>
        <v>#VALUE!</v>
      </c>
      <c r="M715" s="10" t="e">
        <f t="shared" si="148"/>
        <v>#VALUE!</v>
      </c>
      <c r="N715" s="9">
        <f t="shared" si="149"/>
        <v>0</v>
      </c>
      <c r="O715" s="10" t="e">
        <f t="shared" si="150"/>
        <v>#VALUE!</v>
      </c>
      <c r="P715">
        <f t="shared" si="151"/>
        <v>0</v>
      </c>
      <c r="AL715" t="e">
        <v>#VALUE!</v>
      </c>
      <c r="AM715" t="e">
        <v>#VALUE!</v>
      </c>
      <c r="AN715" t="e">
        <v>#VALUE!</v>
      </c>
      <c r="AO715" t="e">
        <f t="shared" si="155"/>
        <v>#VALUE!</v>
      </c>
      <c r="AP715" t="e">
        <f t="shared" si="156"/>
        <v>#VALUE!</v>
      </c>
      <c r="AQ715" t="e">
        <f t="shared" si="152"/>
        <v>#VALUE!</v>
      </c>
      <c r="AR715" t="e">
        <f t="shared" si="153"/>
        <v>#VALUE!</v>
      </c>
      <c r="AS715" t="e">
        <f t="shared" si="154"/>
        <v>#VALUE!</v>
      </c>
    </row>
    <row r="716" spans="1:45" x14ac:dyDescent="0.3">
      <c r="A716">
        <v>49</v>
      </c>
      <c r="B716">
        <v>0</v>
      </c>
      <c r="C716">
        <v>3</v>
      </c>
      <c r="D716">
        <v>2</v>
      </c>
      <c r="E716">
        <v>2</v>
      </c>
      <c r="F716">
        <v>4</v>
      </c>
      <c r="G716" s="9">
        <v>0</v>
      </c>
      <c r="H716">
        <v>1</v>
      </c>
      <c r="I716" s="10">
        <f t="shared" si="144"/>
        <v>1</v>
      </c>
      <c r="J716">
        <f t="shared" si="145"/>
        <v>0</v>
      </c>
      <c r="K716" t="e">
        <f t="shared" si="146"/>
        <v>#VALUE!</v>
      </c>
      <c r="L716" s="9" t="e">
        <f t="shared" si="147"/>
        <v>#VALUE!</v>
      </c>
      <c r="M716" s="10" t="e">
        <f t="shared" si="148"/>
        <v>#VALUE!</v>
      </c>
      <c r="N716" s="9">
        <f t="shared" si="149"/>
        <v>0</v>
      </c>
      <c r="O716" s="10" t="e">
        <f t="shared" si="150"/>
        <v>#VALUE!</v>
      </c>
      <c r="P716">
        <f t="shared" si="151"/>
        <v>0</v>
      </c>
      <c r="AL716" t="e">
        <v>#VALUE!</v>
      </c>
      <c r="AM716" t="e">
        <v>#VALUE!</v>
      </c>
      <c r="AN716" t="e">
        <v>#VALUE!</v>
      </c>
      <c r="AO716" t="e">
        <f t="shared" si="155"/>
        <v>#VALUE!</v>
      </c>
      <c r="AP716" t="e">
        <f t="shared" si="156"/>
        <v>#VALUE!</v>
      </c>
      <c r="AQ716" t="e">
        <f t="shared" si="152"/>
        <v>#VALUE!</v>
      </c>
      <c r="AR716" t="e">
        <f t="shared" si="153"/>
        <v>#VALUE!</v>
      </c>
      <c r="AS716" t="e">
        <f t="shared" si="154"/>
        <v>#VALUE!</v>
      </c>
    </row>
    <row r="717" spans="1:45" x14ac:dyDescent="0.3">
      <c r="A717">
        <v>49</v>
      </c>
      <c r="B717">
        <v>0</v>
      </c>
      <c r="C717">
        <v>3</v>
      </c>
      <c r="D717">
        <v>3</v>
      </c>
      <c r="E717">
        <v>1</v>
      </c>
      <c r="F717">
        <v>1</v>
      </c>
      <c r="G717" s="9">
        <v>0</v>
      </c>
      <c r="H717">
        <v>1</v>
      </c>
      <c r="I717" s="10">
        <f t="shared" si="144"/>
        <v>1</v>
      </c>
      <c r="J717">
        <f t="shared" si="145"/>
        <v>0</v>
      </c>
      <c r="K717" t="e">
        <f t="shared" si="146"/>
        <v>#VALUE!</v>
      </c>
      <c r="L717" s="9" t="e">
        <f t="shared" si="147"/>
        <v>#VALUE!</v>
      </c>
      <c r="M717" s="10" t="e">
        <f t="shared" si="148"/>
        <v>#VALUE!</v>
      </c>
      <c r="N717" s="9">
        <f t="shared" si="149"/>
        <v>0</v>
      </c>
      <c r="O717" s="10" t="e">
        <f t="shared" si="150"/>
        <v>#VALUE!</v>
      </c>
      <c r="P717">
        <f t="shared" si="151"/>
        <v>0</v>
      </c>
      <c r="AL717" t="e">
        <v>#VALUE!</v>
      </c>
      <c r="AM717" t="e">
        <v>#VALUE!</v>
      </c>
      <c r="AN717" t="e">
        <v>#VALUE!</v>
      </c>
      <c r="AO717" t="e">
        <f t="shared" si="155"/>
        <v>#VALUE!</v>
      </c>
      <c r="AP717" t="e">
        <f t="shared" si="156"/>
        <v>#VALUE!</v>
      </c>
      <c r="AQ717" t="e">
        <f t="shared" si="152"/>
        <v>#VALUE!</v>
      </c>
      <c r="AR717" t="e">
        <f t="shared" si="153"/>
        <v>#VALUE!</v>
      </c>
      <c r="AS717" t="e">
        <f t="shared" si="154"/>
        <v>#VALUE!</v>
      </c>
    </row>
    <row r="718" spans="1:45" x14ac:dyDescent="0.3">
      <c r="A718">
        <v>49</v>
      </c>
      <c r="B718">
        <v>0</v>
      </c>
      <c r="C718">
        <v>3</v>
      </c>
      <c r="D718">
        <v>3</v>
      </c>
      <c r="E718">
        <v>1</v>
      </c>
      <c r="F718">
        <v>2</v>
      </c>
      <c r="G718" s="9">
        <v>0</v>
      </c>
      <c r="H718">
        <v>1</v>
      </c>
      <c r="I718" s="10">
        <f t="shared" si="144"/>
        <v>1</v>
      </c>
      <c r="J718">
        <f t="shared" si="145"/>
        <v>0</v>
      </c>
      <c r="K718" t="e">
        <f t="shared" si="146"/>
        <v>#VALUE!</v>
      </c>
      <c r="L718" s="9" t="e">
        <f t="shared" si="147"/>
        <v>#VALUE!</v>
      </c>
      <c r="M718" s="10" t="e">
        <f t="shared" si="148"/>
        <v>#VALUE!</v>
      </c>
      <c r="N718" s="9">
        <f t="shared" si="149"/>
        <v>0</v>
      </c>
      <c r="O718" s="10" t="e">
        <f t="shared" si="150"/>
        <v>#VALUE!</v>
      </c>
      <c r="P718">
        <f t="shared" si="151"/>
        <v>0</v>
      </c>
      <c r="AL718" t="e">
        <v>#VALUE!</v>
      </c>
      <c r="AM718" t="e">
        <v>#VALUE!</v>
      </c>
      <c r="AN718" t="e">
        <v>#VALUE!</v>
      </c>
      <c r="AO718" t="e">
        <f t="shared" si="155"/>
        <v>#VALUE!</v>
      </c>
      <c r="AP718" t="e">
        <f t="shared" si="156"/>
        <v>#VALUE!</v>
      </c>
      <c r="AQ718" t="e">
        <f t="shared" si="152"/>
        <v>#VALUE!</v>
      </c>
      <c r="AR718" t="e">
        <f t="shared" si="153"/>
        <v>#VALUE!</v>
      </c>
      <c r="AS718" t="e">
        <f t="shared" si="154"/>
        <v>#VALUE!</v>
      </c>
    </row>
    <row r="719" spans="1:45" x14ac:dyDescent="0.3">
      <c r="A719">
        <v>49</v>
      </c>
      <c r="B719">
        <v>0</v>
      </c>
      <c r="C719">
        <v>4</v>
      </c>
      <c r="D719">
        <v>1</v>
      </c>
      <c r="E719">
        <v>3</v>
      </c>
      <c r="F719">
        <v>3</v>
      </c>
      <c r="G719" s="9">
        <v>0</v>
      </c>
      <c r="H719">
        <v>1</v>
      </c>
      <c r="I719" s="10">
        <f t="shared" si="144"/>
        <v>1</v>
      </c>
      <c r="J719">
        <f t="shared" si="145"/>
        <v>0</v>
      </c>
      <c r="K719" t="e">
        <f t="shared" si="146"/>
        <v>#VALUE!</v>
      </c>
      <c r="L719" s="9" t="e">
        <f t="shared" si="147"/>
        <v>#VALUE!</v>
      </c>
      <c r="M719" s="10" t="e">
        <f t="shared" si="148"/>
        <v>#VALUE!</v>
      </c>
      <c r="N719" s="9">
        <f t="shared" si="149"/>
        <v>0</v>
      </c>
      <c r="O719" s="10" t="e">
        <f t="shared" si="150"/>
        <v>#VALUE!</v>
      </c>
      <c r="P719">
        <f t="shared" si="151"/>
        <v>0</v>
      </c>
      <c r="AL719" t="e">
        <v>#VALUE!</v>
      </c>
      <c r="AM719" t="e">
        <v>#VALUE!</v>
      </c>
      <c r="AN719" t="e">
        <v>#VALUE!</v>
      </c>
      <c r="AO719" t="e">
        <f t="shared" si="155"/>
        <v>#VALUE!</v>
      </c>
      <c r="AP719" t="e">
        <f t="shared" si="156"/>
        <v>#VALUE!</v>
      </c>
      <c r="AQ719" t="e">
        <f t="shared" si="152"/>
        <v>#VALUE!</v>
      </c>
      <c r="AR719" t="e">
        <f t="shared" si="153"/>
        <v>#VALUE!</v>
      </c>
      <c r="AS719" t="e">
        <f t="shared" si="154"/>
        <v>#VALUE!</v>
      </c>
    </row>
    <row r="720" spans="1:45" x14ac:dyDescent="0.3">
      <c r="A720">
        <v>49</v>
      </c>
      <c r="B720">
        <v>0</v>
      </c>
      <c r="C720">
        <v>4</v>
      </c>
      <c r="D720">
        <v>2</v>
      </c>
      <c r="E720">
        <v>2</v>
      </c>
      <c r="F720">
        <v>4</v>
      </c>
      <c r="G720" s="9">
        <v>0</v>
      </c>
      <c r="H720">
        <v>1</v>
      </c>
      <c r="I720" s="10">
        <f t="shared" si="144"/>
        <v>1</v>
      </c>
      <c r="J720">
        <f t="shared" si="145"/>
        <v>0</v>
      </c>
      <c r="K720" t="e">
        <f t="shared" si="146"/>
        <v>#VALUE!</v>
      </c>
      <c r="L720" s="9" t="e">
        <f t="shared" si="147"/>
        <v>#VALUE!</v>
      </c>
      <c r="M720" s="10" t="e">
        <f t="shared" si="148"/>
        <v>#VALUE!</v>
      </c>
      <c r="N720" s="9">
        <f t="shared" si="149"/>
        <v>0</v>
      </c>
      <c r="O720" s="10" t="e">
        <f t="shared" si="150"/>
        <v>#VALUE!</v>
      </c>
      <c r="P720">
        <f t="shared" si="151"/>
        <v>0</v>
      </c>
      <c r="AL720" t="e">
        <v>#VALUE!</v>
      </c>
      <c r="AM720" t="e">
        <v>#VALUE!</v>
      </c>
      <c r="AN720" t="e">
        <v>#VALUE!</v>
      </c>
      <c r="AO720" t="e">
        <f t="shared" si="155"/>
        <v>#VALUE!</v>
      </c>
      <c r="AP720" t="e">
        <f t="shared" si="156"/>
        <v>#VALUE!</v>
      </c>
      <c r="AQ720" t="e">
        <f t="shared" si="152"/>
        <v>#VALUE!</v>
      </c>
      <c r="AR720" t="e">
        <f t="shared" si="153"/>
        <v>#VALUE!</v>
      </c>
      <c r="AS720" t="e">
        <f t="shared" si="154"/>
        <v>#VALUE!</v>
      </c>
    </row>
    <row r="721" spans="1:45" x14ac:dyDescent="0.3">
      <c r="A721">
        <v>49</v>
      </c>
      <c r="B721">
        <v>0</v>
      </c>
      <c r="C721">
        <v>4</v>
      </c>
      <c r="D721">
        <v>2</v>
      </c>
      <c r="E721">
        <v>5</v>
      </c>
      <c r="F721">
        <v>2</v>
      </c>
      <c r="G721" s="9">
        <v>0</v>
      </c>
      <c r="H721">
        <v>1</v>
      </c>
      <c r="I721" s="10">
        <f t="shared" si="144"/>
        <v>1</v>
      </c>
      <c r="J721">
        <f t="shared" si="145"/>
        <v>0</v>
      </c>
      <c r="K721" t="e">
        <f t="shared" si="146"/>
        <v>#VALUE!</v>
      </c>
      <c r="L721" s="9" t="e">
        <f t="shared" si="147"/>
        <v>#VALUE!</v>
      </c>
      <c r="M721" s="10" t="e">
        <f t="shared" si="148"/>
        <v>#VALUE!</v>
      </c>
      <c r="N721" s="9">
        <f t="shared" si="149"/>
        <v>0</v>
      </c>
      <c r="O721" s="10" t="e">
        <f t="shared" si="150"/>
        <v>#VALUE!</v>
      </c>
      <c r="P721">
        <f t="shared" si="151"/>
        <v>0</v>
      </c>
      <c r="AL721" t="e">
        <v>#VALUE!</v>
      </c>
      <c r="AM721" t="e">
        <v>#VALUE!</v>
      </c>
      <c r="AN721" t="e">
        <v>#VALUE!</v>
      </c>
      <c r="AO721" t="e">
        <f t="shared" si="155"/>
        <v>#VALUE!</v>
      </c>
      <c r="AP721" t="e">
        <f t="shared" si="156"/>
        <v>#VALUE!</v>
      </c>
      <c r="AQ721" t="e">
        <f t="shared" si="152"/>
        <v>#VALUE!</v>
      </c>
      <c r="AR721" t="e">
        <f t="shared" si="153"/>
        <v>#VALUE!</v>
      </c>
      <c r="AS721" t="e">
        <f t="shared" si="154"/>
        <v>#VALUE!</v>
      </c>
    </row>
    <row r="722" spans="1:45" x14ac:dyDescent="0.3">
      <c r="A722">
        <v>49</v>
      </c>
      <c r="B722">
        <v>0</v>
      </c>
      <c r="C722">
        <v>4</v>
      </c>
      <c r="D722">
        <v>2</v>
      </c>
      <c r="E722">
        <v>5</v>
      </c>
      <c r="F722">
        <v>3</v>
      </c>
      <c r="G722" s="9">
        <v>0</v>
      </c>
      <c r="H722">
        <v>1</v>
      </c>
      <c r="I722" s="10">
        <f t="shared" si="144"/>
        <v>1</v>
      </c>
      <c r="J722">
        <f t="shared" si="145"/>
        <v>0</v>
      </c>
      <c r="K722" t="e">
        <f t="shared" si="146"/>
        <v>#VALUE!</v>
      </c>
      <c r="L722" s="9" t="e">
        <f t="shared" si="147"/>
        <v>#VALUE!</v>
      </c>
      <c r="M722" s="10" t="e">
        <f t="shared" si="148"/>
        <v>#VALUE!</v>
      </c>
      <c r="N722" s="9">
        <f t="shared" si="149"/>
        <v>0</v>
      </c>
      <c r="O722" s="10" t="e">
        <f t="shared" si="150"/>
        <v>#VALUE!</v>
      </c>
      <c r="P722">
        <f t="shared" si="151"/>
        <v>0</v>
      </c>
      <c r="AL722" t="e">
        <v>#VALUE!</v>
      </c>
      <c r="AM722" t="e">
        <v>#VALUE!</v>
      </c>
      <c r="AN722" t="e">
        <v>#VALUE!</v>
      </c>
      <c r="AO722" t="e">
        <f t="shared" si="155"/>
        <v>#VALUE!</v>
      </c>
      <c r="AP722" t="e">
        <f t="shared" si="156"/>
        <v>#VALUE!</v>
      </c>
      <c r="AQ722" t="e">
        <f t="shared" si="152"/>
        <v>#VALUE!</v>
      </c>
      <c r="AR722" t="e">
        <f t="shared" si="153"/>
        <v>#VALUE!</v>
      </c>
      <c r="AS722" t="e">
        <f t="shared" si="154"/>
        <v>#VALUE!</v>
      </c>
    </row>
    <row r="723" spans="1:45" x14ac:dyDescent="0.3">
      <c r="A723">
        <v>49</v>
      </c>
      <c r="B723">
        <v>0</v>
      </c>
      <c r="C723">
        <v>4</v>
      </c>
      <c r="D723">
        <v>3</v>
      </c>
      <c r="E723">
        <v>5</v>
      </c>
      <c r="F723">
        <v>4</v>
      </c>
      <c r="G723" s="9">
        <v>0</v>
      </c>
      <c r="H723">
        <v>1</v>
      </c>
      <c r="I723" s="10">
        <f t="shared" si="144"/>
        <v>1</v>
      </c>
      <c r="J723">
        <f t="shared" si="145"/>
        <v>0</v>
      </c>
      <c r="K723" t="e">
        <f t="shared" si="146"/>
        <v>#VALUE!</v>
      </c>
      <c r="L723" s="9" t="e">
        <f t="shared" si="147"/>
        <v>#VALUE!</v>
      </c>
      <c r="M723" s="10" t="e">
        <f t="shared" si="148"/>
        <v>#VALUE!</v>
      </c>
      <c r="N723" s="9">
        <f t="shared" si="149"/>
        <v>0</v>
      </c>
      <c r="O723" s="10" t="e">
        <f t="shared" si="150"/>
        <v>#VALUE!</v>
      </c>
      <c r="P723">
        <f t="shared" si="151"/>
        <v>0</v>
      </c>
      <c r="AL723" t="e">
        <v>#VALUE!</v>
      </c>
      <c r="AM723" t="e">
        <v>#VALUE!</v>
      </c>
      <c r="AN723" t="e">
        <v>#VALUE!</v>
      </c>
      <c r="AO723" t="e">
        <f t="shared" si="155"/>
        <v>#VALUE!</v>
      </c>
      <c r="AP723" t="e">
        <f t="shared" si="156"/>
        <v>#VALUE!</v>
      </c>
      <c r="AQ723" t="e">
        <f t="shared" si="152"/>
        <v>#VALUE!</v>
      </c>
      <c r="AR723" t="e">
        <f t="shared" si="153"/>
        <v>#VALUE!</v>
      </c>
      <c r="AS723" t="e">
        <f t="shared" si="154"/>
        <v>#VALUE!</v>
      </c>
    </row>
    <row r="724" spans="1:45" x14ac:dyDescent="0.3">
      <c r="A724">
        <v>49</v>
      </c>
      <c r="B724">
        <v>1</v>
      </c>
      <c r="C724">
        <v>1</v>
      </c>
      <c r="D724">
        <v>1</v>
      </c>
      <c r="E724">
        <v>4</v>
      </c>
      <c r="F724">
        <v>3</v>
      </c>
      <c r="G724" s="9">
        <v>1</v>
      </c>
      <c r="H724">
        <v>0</v>
      </c>
      <c r="I724" s="10">
        <f t="shared" si="144"/>
        <v>1</v>
      </c>
      <c r="J724">
        <f t="shared" si="145"/>
        <v>1</v>
      </c>
      <c r="K724" t="e">
        <f t="shared" si="146"/>
        <v>#VALUE!</v>
      </c>
      <c r="L724" s="9" t="e">
        <f t="shared" si="147"/>
        <v>#VALUE!</v>
      </c>
      <c r="M724" s="10" t="e">
        <f t="shared" si="148"/>
        <v>#VALUE!</v>
      </c>
      <c r="N724" s="9">
        <f t="shared" si="149"/>
        <v>0</v>
      </c>
      <c r="O724" s="10" t="e">
        <f t="shared" si="150"/>
        <v>#VALUE!</v>
      </c>
      <c r="P724">
        <f t="shared" si="151"/>
        <v>0</v>
      </c>
      <c r="AL724" t="e">
        <v>#VALUE!</v>
      </c>
      <c r="AM724" t="e">
        <v>#VALUE!</v>
      </c>
      <c r="AN724" t="e">
        <v>#VALUE!</v>
      </c>
      <c r="AO724" t="e">
        <f t="shared" si="155"/>
        <v>#VALUE!</v>
      </c>
      <c r="AP724" t="e">
        <f t="shared" si="156"/>
        <v>#VALUE!</v>
      </c>
      <c r="AQ724" t="e">
        <f t="shared" si="152"/>
        <v>#VALUE!</v>
      </c>
      <c r="AR724" t="e">
        <f t="shared" si="153"/>
        <v>#VALUE!</v>
      </c>
      <c r="AS724" t="e">
        <f t="shared" si="154"/>
        <v>#VALUE!</v>
      </c>
    </row>
    <row r="725" spans="1:45" x14ac:dyDescent="0.3">
      <c r="A725">
        <v>49</v>
      </c>
      <c r="B725">
        <v>1</v>
      </c>
      <c r="C725">
        <v>1</v>
      </c>
      <c r="D725">
        <v>3</v>
      </c>
      <c r="E725">
        <v>1</v>
      </c>
      <c r="F725">
        <v>1</v>
      </c>
      <c r="G725" s="9">
        <v>0</v>
      </c>
      <c r="H725">
        <v>1</v>
      </c>
      <c r="I725" s="10">
        <f t="shared" si="144"/>
        <v>1</v>
      </c>
      <c r="J725">
        <f t="shared" si="145"/>
        <v>0</v>
      </c>
      <c r="K725" t="e">
        <f t="shared" si="146"/>
        <v>#VALUE!</v>
      </c>
      <c r="L725" s="9" t="e">
        <f t="shared" si="147"/>
        <v>#VALUE!</v>
      </c>
      <c r="M725" s="10" t="e">
        <f t="shared" si="148"/>
        <v>#VALUE!</v>
      </c>
      <c r="N725" s="9">
        <f t="shared" si="149"/>
        <v>0</v>
      </c>
      <c r="O725" s="10" t="e">
        <f t="shared" si="150"/>
        <v>#VALUE!</v>
      </c>
      <c r="P725">
        <f t="shared" si="151"/>
        <v>0</v>
      </c>
      <c r="AL725" t="e">
        <v>#VALUE!</v>
      </c>
      <c r="AM725" t="e">
        <v>#VALUE!</v>
      </c>
      <c r="AN725" t="e">
        <v>#VALUE!</v>
      </c>
      <c r="AO725" t="e">
        <f t="shared" si="155"/>
        <v>#VALUE!</v>
      </c>
      <c r="AP725" t="e">
        <f t="shared" si="156"/>
        <v>#VALUE!</v>
      </c>
      <c r="AQ725" t="e">
        <f t="shared" si="152"/>
        <v>#VALUE!</v>
      </c>
      <c r="AR725" t="e">
        <f t="shared" si="153"/>
        <v>#VALUE!</v>
      </c>
      <c r="AS725" t="e">
        <f t="shared" si="154"/>
        <v>#VALUE!</v>
      </c>
    </row>
    <row r="726" spans="1:45" x14ac:dyDescent="0.3">
      <c r="A726">
        <v>49</v>
      </c>
      <c r="B726">
        <v>1</v>
      </c>
      <c r="C726">
        <v>1</v>
      </c>
      <c r="D726">
        <v>3</v>
      </c>
      <c r="E726">
        <v>4</v>
      </c>
      <c r="F726">
        <v>1</v>
      </c>
      <c r="G726" s="9">
        <v>0</v>
      </c>
      <c r="H726">
        <v>1</v>
      </c>
      <c r="I726" s="10">
        <f t="shared" si="144"/>
        <v>1</v>
      </c>
      <c r="J726">
        <f t="shared" si="145"/>
        <v>0</v>
      </c>
      <c r="K726" t="e">
        <f t="shared" si="146"/>
        <v>#VALUE!</v>
      </c>
      <c r="L726" s="9" t="e">
        <f t="shared" si="147"/>
        <v>#VALUE!</v>
      </c>
      <c r="M726" s="10" t="e">
        <f t="shared" si="148"/>
        <v>#VALUE!</v>
      </c>
      <c r="N726" s="9">
        <f t="shared" si="149"/>
        <v>0</v>
      </c>
      <c r="O726" s="10" t="e">
        <f t="shared" si="150"/>
        <v>#VALUE!</v>
      </c>
      <c r="P726">
        <f t="shared" si="151"/>
        <v>0</v>
      </c>
      <c r="AL726" t="e">
        <v>#VALUE!</v>
      </c>
      <c r="AM726" t="e">
        <v>#VALUE!</v>
      </c>
      <c r="AN726" t="e">
        <v>#VALUE!</v>
      </c>
      <c r="AO726" t="e">
        <f t="shared" si="155"/>
        <v>#VALUE!</v>
      </c>
      <c r="AP726" t="e">
        <f t="shared" si="156"/>
        <v>#VALUE!</v>
      </c>
      <c r="AQ726" t="e">
        <f t="shared" si="152"/>
        <v>#VALUE!</v>
      </c>
      <c r="AR726" t="e">
        <f t="shared" si="153"/>
        <v>#VALUE!</v>
      </c>
      <c r="AS726" t="e">
        <f t="shared" si="154"/>
        <v>#VALUE!</v>
      </c>
    </row>
    <row r="727" spans="1:45" x14ac:dyDescent="0.3">
      <c r="A727">
        <v>49</v>
      </c>
      <c r="B727">
        <v>1</v>
      </c>
      <c r="C727">
        <v>2</v>
      </c>
      <c r="D727">
        <v>2</v>
      </c>
      <c r="E727">
        <v>1</v>
      </c>
      <c r="F727">
        <v>1</v>
      </c>
      <c r="G727" s="9">
        <v>1</v>
      </c>
      <c r="H727">
        <v>0</v>
      </c>
      <c r="I727" s="10">
        <f t="shared" si="144"/>
        <v>1</v>
      </c>
      <c r="J727">
        <f t="shared" si="145"/>
        <v>1</v>
      </c>
      <c r="K727" t="e">
        <f t="shared" si="146"/>
        <v>#VALUE!</v>
      </c>
      <c r="L727" s="9" t="e">
        <f t="shared" si="147"/>
        <v>#VALUE!</v>
      </c>
      <c r="M727" s="10" t="e">
        <f t="shared" si="148"/>
        <v>#VALUE!</v>
      </c>
      <c r="N727" s="9">
        <f t="shared" si="149"/>
        <v>0</v>
      </c>
      <c r="O727" s="10" t="e">
        <f t="shared" si="150"/>
        <v>#VALUE!</v>
      </c>
      <c r="P727">
        <f t="shared" si="151"/>
        <v>0</v>
      </c>
      <c r="AL727" t="e">
        <v>#VALUE!</v>
      </c>
      <c r="AM727" t="e">
        <v>#VALUE!</v>
      </c>
      <c r="AN727" t="e">
        <v>#VALUE!</v>
      </c>
      <c r="AO727" t="e">
        <f t="shared" si="155"/>
        <v>#VALUE!</v>
      </c>
      <c r="AP727" t="e">
        <f t="shared" si="156"/>
        <v>#VALUE!</v>
      </c>
      <c r="AQ727" t="e">
        <f t="shared" si="152"/>
        <v>#VALUE!</v>
      </c>
      <c r="AR727" t="e">
        <f t="shared" si="153"/>
        <v>#VALUE!</v>
      </c>
      <c r="AS727" t="e">
        <f t="shared" si="154"/>
        <v>#VALUE!</v>
      </c>
    </row>
    <row r="728" spans="1:45" x14ac:dyDescent="0.3">
      <c r="A728">
        <v>49</v>
      </c>
      <c r="B728">
        <v>1</v>
      </c>
      <c r="C728">
        <v>2</v>
      </c>
      <c r="D728">
        <v>3</v>
      </c>
      <c r="E728">
        <v>2</v>
      </c>
      <c r="F728">
        <v>3</v>
      </c>
      <c r="G728" s="9">
        <v>1</v>
      </c>
      <c r="H728">
        <v>0</v>
      </c>
      <c r="I728" s="10">
        <f t="shared" si="144"/>
        <v>1</v>
      </c>
      <c r="J728">
        <f t="shared" si="145"/>
        <v>1</v>
      </c>
      <c r="K728" t="e">
        <f t="shared" si="146"/>
        <v>#VALUE!</v>
      </c>
      <c r="L728" s="9" t="e">
        <f t="shared" si="147"/>
        <v>#VALUE!</v>
      </c>
      <c r="M728" s="10" t="e">
        <f t="shared" si="148"/>
        <v>#VALUE!</v>
      </c>
      <c r="N728" s="9">
        <f t="shared" si="149"/>
        <v>0</v>
      </c>
      <c r="O728" s="10" t="e">
        <f t="shared" si="150"/>
        <v>#VALUE!</v>
      </c>
      <c r="P728">
        <f t="shared" si="151"/>
        <v>0</v>
      </c>
      <c r="AL728" t="e">
        <v>#VALUE!</v>
      </c>
      <c r="AM728" t="e">
        <v>#VALUE!</v>
      </c>
      <c r="AN728" t="e">
        <v>#VALUE!</v>
      </c>
      <c r="AO728" t="e">
        <f t="shared" si="155"/>
        <v>#VALUE!</v>
      </c>
      <c r="AP728" t="e">
        <f t="shared" si="156"/>
        <v>#VALUE!</v>
      </c>
      <c r="AQ728" t="e">
        <f t="shared" si="152"/>
        <v>#VALUE!</v>
      </c>
      <c r="AR728" t="e">
        <f t="shared" si="153"/>
        <v>#VALUE!</v>
      </c>
      <c r="AS728" t="e">
        <f t="shared" si="154"/>
        <v>#VALUE!</v>
      </c>
    </row>
    <row r="729" spans="1:45" x14ac:dyDescent="0.3">
      <c r="A729">
        <v>49</v>
      </c>
      <c r="B729">
        <v>1</v>
      </c>
      <c r="C729">
        <v>3</v>
      </c>
      <c r="D729">
        <v>2</v>
      </c>
      <c r="E729">
        <v>5</v>
      </c>
      <c r="F729">
        <v>1</v>
      </c>
      <c r="G729" s="9">
        <v>1</v>
      </c>
      <c r="H729">
        <v>0</v>
      </c>
      <c r="I729" s="10">
        <f t="shared" si="144"/>
        <v>1</v>
      </c>
      <c r="J729">
        <f t="shared" si="145"/>
        <v>1</v>
      </c>
      <c r="K729" t="e">
        <f t="shared" si="146"/>
        <v>#VALUE!</v>
      </c>
      <c r="L729" s="9" t="e">
        <f t="shared" si="147"/>
        <v>#VALUE!</v>
      </c>
      <c r="M729" s="10" t="e">
        <f t="shared" si="148"/>
        <v>#VALUE!</v>
      </c>
      <c r="N729" s="9">
        <f t="shared" si="149"/>
        <v>0</v>
      </c>
      <c r="O729" s="10" t="e">
        <f t="shared" si="150"/>
        <v>#VALUE!</v>
      </c>
      <c r="P729">
        <f t="shared" si="151"/>
        <v>0</v>
      </c>
      <c r="AL729" t="e">
        <v>#VALUE!</v>
      </c>
      <c r="AM729" t="e">
        <v>#VALUE!</v>
      </c>
      <c r="AN729" t="e">
        <v>#VALUE!</v>
      </c>
      <c r="AO729" t="e">
        <f t="shared" si="155"/>
        <v>#VALUE!</v>
      </c>
      <c r="AP729" t="e">
        <f t="shared" si="156"/>
        <v>#VALUE!</v>
      </c>
      <c r="AQ729" t="e">
        <f t="shared" si="152"/>
        <v>#VALUE!</v>
      </c>
      <c r="AR729" t="e">
        <f t="shared" si="153"/>
        <v>#VALUE!</v>
      </c>
      <c r="AS729" t="e">
        <f t="shared" si="154"/>
        <v>#VALUE!</v>
      </c>
    </row>
    <row r="730" spans="1:45" x14ac:dyDescent="0.3">
      <c r="A730">
        <v>49</v>
      </c>
      <c r="B730">
        <v>1</v>
      </c>
      <c r="C730">
        <v>3</v>
      </c>
      <c r="D730">
        <v>3</v>
      </c>
      <c r="E730">
        <v>5</v>
      </c>
      <c r="F730">
        <v>1</v>
      </c>
      <c r="G730" s="9">
        <v>0</v>
      </c>
      <c r="H730">
        <v>1</v>
      </c>
      <c r="I730" s="10">
        <f t="shared" si="144"/>
        <v>1</v>
      </c>
      <c r="J730">
        <f t="shared" si="145"/>
        <v>0</v>
      </c>
      <c r="K730" t="e">
        <f t="shared" si="146"/>
        <v>#VALUE!</v>
      </c>
      <c r="L730" s="9" t="e">
        <f t="shared" si="147"/>
        <v>#VALUE!</v>
      </c>
      <c r="M730" s="10" t="e">
        <f t="shared" si="148"/>
        <v>#VALUE!</v>
      </c>
      <c r="N730" s="9">
        <f t="shared" si="149"/>
        <v>0</v>
      </c>
      <c r="O730" s="10" t="e">
        <f t="shared" si="150"/>
        <v>#VALUE!</v>
      </c>
      <c r="P730">
        <f t="shared" si="151"/>
        <v>0</v>
      </c>
      <c r="AL730" t="e">
        <v>#VALUE!</v>
      </c>
      <c r="AM730" t="e">
        <v>#VALUE!</v>
      </c>
      <c r="AN730" t="e">
        <v>#VALUE!</v>
      </c>
      <c r="AO730" t="e">
        <f t="shared" si="155"/>
        <v>#VALUE!</v>
      </c>
      <c r="AP730" t="e">
        <f t="shared" si="156"/>
        <v>#VALUE!</v>
      </c>
      <c r="AQ730" t="e">
        <f t="shared" si="152"/>
        <v>#VALUE!</v>
      </c>
      <c r="AR730" t="e">
        <f t="shared" si="153"/>
        <v>#VALUE!</v>
      </c>
      <c r="AS730" t="e">
        <f t="shared" si="154"/>
        <v>#VALUE!</v>
      </c>
    </row>
    <row r="731" spans="1:45" x14ac:dyDescent="0.3">
      <c r="A731">
        <v>49</v>
      </c>
      <c r="B731">
        <v>1</v>
      </c>
      <c r="C731">
        <v>4</v>
      </c>
      <c r="D731">
        <v>1</v>
      </c>
      <c r="E731">
        <v>1</v>
      </c>
      <c r="F731">
        <v>4</v>
      </c>
      <c r="G731" s="9">
        <v>0</v>
      </c>
      <c r="H731">
        <v>1</v>
      </c>
      <c r="I731" s="10">
        <f t="shared" si="144"/>
        <v>1</v>
      </c>
      <c r="J731">
        <f t="shared" si="145"/>
        <v>0</v>
      </c>
      <c r="K731" t="e">
        <f t="shared" si="146"/>
        <v>#VALUE!</v>
      </c>
      <c r="L731" s="9" t="e">
        <f t="shared" si="147"/>
        <v>#VALUE!</v>
      </c>
      <c r="M731" s="10" t="e">
        <f t="shared" si="148"/>
        <v>#VALUE!</v>
      </c>
      <c r="N731" s="9">
        <f t="shared" si="149"/>
        <v>0</v>
      </c>
      <c r="O731" s="10" t="e">
        <f t="shared" si="150"/>
        <v>#VALUE!</v>
      </c>
      <c r="P731">
        <f t="shared" si="151"/>
        <v>0</v>
      </c>
      <c r="AL731" t="e">
        <v>#VALUE!</v>
      </c>
      <c r="AM731" t="e">
        <v>#VALUE!</v>
      </c>
      <c r="AN731" t="e">
        <v>#VALUE!</v>
      </c>
      <c r="AO731" t="e">
        <f t="shared" si="155"/>
        <v>#VALUE!</v>
      </c>
      <c r="AP731" t="e">
        <f t="shared" si="156"/>
        <v>#VALUE!</v>
      </c>
      <c r="AQ731" t="e">
        <f t="shared" si="152"/>
        <v>#VALUE!</v>
      </c>
      <c r="AR731" t="e">
        <f t="shared" si="153"/>
        <v>#VALUE!</v>
      </c>
      <c r="AS731" t="e">
        <f t="shared" si="154"/>
        <v>#VALUE!</v>
      </c>
    </row>
    <row r="732" spans="1:45" x14ac:dyDescent="0.3">
      <c r="A732">
        <v>49</v>
      </c>
      <c r="B732">
        <v>1</v>
      </c>
      <c r="C732">
        <v>4</v>
      </c>
      <c r="D732">
        <v>1</v>
      </c>
      <c r="E732">
        <v>4</v>
      </c>
      <c r="F732">
        <v>2</v>
      </c>
      <c r="G732" s="9">
        <v>0</v>
      </c>
      <c r="H732">
        <v>1</v>
      </c>
      <c r="I732" s="10">
        <f t="shared" si="144"/>
        <v>1</v>
      </c>
      <c r="J732">
        <f t="shared" si="145"/>
        <v>0</v>
      </c>
      <c r="K732" t="e">
        <f t="shared" si="146"/>
        <v>#VALUE!</v>
      </c>
      <c r="L732" s="9" t="e">
        <f t="shared" si="147"/>
        <v>#VALUE!</v>
      </c>
      <c r="M732" s="10" t="e">
        <f t="shared" si="148"/>
        <v>#VALUE!</v>
      </c>
      <c r="N732" s="9">
        <f t="shared" si="149"/>
        <v>0</v>
      </c>
      <c r="O732" s="10" t="e">
        <f t="shared" si="150"/>
        <v>#VALUE!</v>
      </c>
      <c r="P732">
        <f t="shared" si="151"/>
        <v>0</v>
      </c>
      <c r="AL732" t="e">
        <v>#VALUE!</v>
      </c>
      <c r="AM732" t="e">
        <v>#VALUE!</v>
      </c>
      <c r="AN732" t="e">
        <v>#VALUE!</v>
      </c>
      <c r="AO732" t="e">
        <f t="shared" si="155"/>
        <v>#VALUE!</v>
      </c>
      <c r="AP732" t="e">
        <f t="shared" si="156"/>
        <v>#VALUE!</v>
      </c>
      <c r="AQ732" t="e">
        <f t="shared" si="152"/>
        <v>#VALUE!</v>
      </c>
      <c r="AR732" t="e">
        <f t="shared" si="153"/>
        <v>#VALUE!</v>
      </c>
      <c r="AS732" t="e">
        <f t="shared" si="154"/>
        <v>#VALUE!</v>
      </c>
    </row>
    <row r="733" spans="1:45" x14ac:dyDescent="0.3">
      <c r="A733">
        <v>50</v>
      </c>
      <c r="B733">
        <v>0</v>
      </c>
      <c r="C733">
        <v>2</v>
      </c>
      <c r="D733">
        <v>1</v>
      </c>
      <c r="E733">
        <v>1</v>
      </c>
      <c r="F733">
        <v>2</v>
      </c>
      <c r="G733" s="9">
        <v>0</v>
      </c>
      <c r="H733">
        <v>1</v>
      </c>
      <c r="I733" s="10">
        <f t="shared" si="144"/>
        <v>1</v>
      </c>
      <c r="J733">
        <f t="shared" si="145"/>
        <v>0</v>
      </c>
      <c r="K733" t="e">
        <f t="shared" si="146"/>
        <v>#VALUE!</v>
      </c>
      <c r="L733" s="9" t="e">
        <f t="shared" si="147"/>
        <v>#VALUE!</v>
      </c>
      <c r="M733" s="10" t="e">
        <f t="shared" si="148"/>
        <v>#VALUE!</v>
      </c>
      <c r="N733" s="9">
        <f t="shared" si="149"/>
        <v>0</v>
      </c>
      <c r="O733" s="10" t="e">
        <f t="shared" si="150"/>
        <v>#VALUE!</v>
      </c>
      <c r="P733">
        <f t="shared" si="151"/>
        <v>0</v>
      </c>
      <c r="AL733" t="e">
        <v>#VALUE!</v>
      </c>
      <c r="AM733" t="e">
        <v>#VALUE!</v>
      </c>
      <c r="AN733" t="e">
        <v>#VALUE!</v>
      </c>
      <c r="AO733" t="e">
        <f t="shared" si="155"/>
        <v>#VALUE!</v>
      </c>
      <c r="AP733" t="e">
        <f t="shared" si="156"/>
        <v>#VALUE!</v>
      </c>
      <c r="AQ733" t="e">
        <f t="shared" si="152"/>
        <v>#VALUE!</v>
      </c>
      <c r="AR733" t="e">
        <f t="shared" si="153"/>
        <v>#VALUE!</v>
      </c>
      <c r="AS733" t="e">
        <f t="shared" si="154"/>
        <v>#VALUE!</v>
      </c>
    </row>
    <row r="734" spans="1:45" x14ac:dyDescent="0.3">
      <c r="A734">
        <v>50</v>
      </c>
      <c r="B734">
        <v>0</v>
      </c>
      <c r="C734">
        <v>2</v>
      </c>
      <c r="D734">
        <v>1</v>
      </c>
      <c r="E734">
        <v>1</v>
      </c>
      <c r="F734">
        <v>4</v>
      </c>
      <c r="G734" s="9">
        <v>0</v>
      </c>
      <c r="H734">
        <v>1</v>
      </c>
      <c r="I734" s="10">
        <f t="shared" si="144"/>
        <v>1</v>
      </c>
      <c r="J734">
        <f t="shared" si="145"/>
        <v>0</v>
      </c>
      <c r="K734" t="e">
        <f t="shared" si="146"/>
        <v>#VALUE!</v>
      </c>
      <c r="L734" s="9" t="e">
        <f t="shared" si="147"/>
        <v>#VALUE!</v>
      </c>
      <c r="M734" s="10" t="e">
        <f t="shared" si="148"/>
        <v>#VALUE!</v>
      </c>
      <c r="N734" s="9">
        <f t="shared" si="149"/>
        <v>0</v>
      </c>
      <c r="O734" s="10" t="e">
        <f t="shared" si="150"/>
        <v>#VALUE!</v>
      </c>
      <c r="P734">
        <f t="shared" si="151"/>
        <v>0</v>
      </c>
      <c r="AL734" t="e">
        <v>#VALUE!</v>
      </c>
      <c r="AM734" t="e">
        <v>#VALUE!</v>
      </c>
      <c r="AN734" t="e">
        <v>#VALUE!</v>
      </c>
      <c r="AO734" t="e">
        <f t="shared" si="155"/>
        <v>#VALUE!</v>
      </c>
      <c r="AP734" t="e">
        <f t="shared" si="156"/>
        <v>#VALUE!</v>
      </c>
      <c r="AQ734" t="e">
        <f t="shared" si="152"/>
        <v>#VALUE!</v>
      </c>
      <c r="AR734" t="e">
        <f t="shared" si="153"/>
        <v>#VALUE!</v>
      </c>
      <c r="AS734" t="e">
        <f t="shared" si="154"/>
        <v>#VALUE!</v>
      </c>
    </row>
    <row r="735" spans="1:45" x14ac:dyDescent="0.3">
      <c r="A735">
        <v>50</v>
      </c>
      <c r="B735">
        <v>0</v>
      </c>
      <c r="C735">
        <v>2</v>
      </c>
      <c r="D735">
        <v>1</v>
      </c>
      <c r="E735">
        <v>3</v>
      </c>
      <c r="F735">
        <v>1</v>
      </c>
      <c r="G735" s="9">
        <v>0</v>
      </c>
      <c r="H735">
        <v>1</v>
      </c>
      <c r="I735" s="10">
        <f t="shared" si="144"/>
        <v>1</v>
      </c>
      <c r="J735">
        <f t="shared" si="145"/>
        <v>0</v>
      </c>
      <c r="K735" t="e">
        <f t="shared" si="146"/>
        <v>#VALUE!</v>
      </c>
      <c r="L735" s="9" t="e">
        <f t="shared" si="147"/>
        <v>#VALUE!</v>
      </c>
      <c r="M735" s="10" t="e">
        <f t="shared" si="148"/>
        <v>#VALUE!</v>
      </c>
      <c r="N735" s="9">
        <f t="shared" si="149"/>
        <v>0</v>
      </c>
      <c r="O735" s="10" t="e">
        <f t="shared" si="150"/>
        <v>#VALUE!</v>
      </c>
      <c r="P735">
        <f t="shared" si="151"/>
        <v>0</v>
      </c>
      <c r="AL735" t="e">
        <v>#VALUE!</v>
      </c>
      <c r="AM735" t="e">
        <v>#VALUE!</v>
      </c>
      <c r="AN735" t="e">
        <v>#VALUE!</v>
      </c>
      <c r="AO735" t="e">
        <f t="shared" si="155"/>
        <v>#VALUE!</v>
      </c>
      <c r="AP735" t="e">
        <f t="shared" si="156"/>
        <v>#VALUE!</v>
      </c>
      <c r="AQ735" t="e">
        <f t="shared" si="152"/>
        <v>#VALUE!</v>
      </c>
      <c r="AR735" t="e">
        <f t="shared" si="153"/>
        <v>#VALUE!</v>
      </c>
      <c r="AS735" t="e">
        <f t="shared" si="154"/>
        <v>#VALUE!</v>
      </c>
    </row>
    <row r="736" spans="1:45" x14ac:dyDescent="0.3">
      <c r="A736">
        <v>50</v>
      </c>
      <c r="B736">
        <v>0</v>
      </c>
      <c r="C736">
        <v>2</v>
      </c>
      <c r="D736">
        <v>1</v>
      </c>
      <c r="E736">
        <v>5</v>
      </c>
      <c r="F736">
        <v>1</v>
      </c>
      <c r="G736" s="9">
        <v>0</v>
      </c>
      <c r="H736">
        <v>1</v>
      </c>
      <c r="I736" s="10">
        <f t="shared" si="144"/>
        <v>1</v>
      </c>
      <c r="J736">
        <f t="shared" si="145"/>
        <v>0</v>
      </c>
      <c r="K736" t="e">
        <f t="shared" si="146"/>
        <v>#VALUE!</v>
      </c>
      <c r="L736" s="9" t="e">
        <f t="shared" si="147"/>
        <v>#VALUE!</v>
      </c>
      <c r="M736" s="10" t="e">
        <f t="shared" si="148"/>
        <v>#VALUE!</v>
      </c>
      <c r="N736" s="9">
        <f t="shared" si="149"/>
        <v>0</v>
      </c>
      <c r="O736" s="10" t="e">
        <f t="shared" si="150"/>
        <v>#VALUE!</v>
      </c>
      <c r="P736">
        <f t="shared" si="151"/>
        <v>0</v>
      </c>
      <c r="AL736" t="e">
        <v>#VALUE!</v>
      </c>
      <c r="AM736" t="e">
        <v>#VALUE!</v>
      </c>
      <c r="AN736" t="e">
        <v>#VALUE!</v>
      </c>
      <c r="AO736" t="e">
        <f t="shared" si="155"/>
        <v>#VALUE!</v>
      </c>
      <c r="AP736" t="e">
        <f t="shared" si="156"/>
        <v>#VALUE!</v>
      </c>
      <c r="AQ736" t="e">
        <f t="shared" si="152"/>
        <v>#VALUE!</v>
      </c>
      <c r="AR736" t="e">
        <f t="shared" si="153"/>
        <v>#VALUE!</v>
      </c>
      <c r="AS736" t="e">
        <f t="shared" si="154"/>
        <v>#VALUE!</v>
      </c>
    </row>
    <row r="737" spans="1:45" x14ac:dyDescent="0.3">
      <c r="A737">
        <v>50</v>
      </c>
      <c r="B737">
        <v>0</v>
      </c>
      <c r="C737">
        <v>2</v>
      </c>
      <c r="D737">
        <v>3</v>
      </c>
      <c r="E737">
        <v>2</v>
      </c>
      <c r="F737">
        <v>3</v>
      </c>
      <c r="G737" s="9">
        <v>0</v>
      </c>
      <c r="H737">
        <v>1</v>
      </c>
      <c r="I737" s="10">
        <f t="shared" si="144"/>
        <v>1</v>
      </c>
      <c r="J737">
        <f t="shared" si="145"/>
        <v>0</v>
      </c>
      <c r="K737" t="e">
        <f t="shared" si="146"/>
        <v>#VALUE!</v>
      </c>
      <c r="L737" s="9" t="e">
        <f t="shared" si="147"/>
        <v>#VALUE!</v>
      </c>
      <c r="M737" s="10" t="e">
        <f t="shared" si="148"/>
        <v>#VALUE!</v>
      </c>
      <c r="N737" s="9">
        <f t="shared" si="149"/>
        <v>0</v>
      </c>
      <c r="O737" s="10" t="e">
        <f t="shared" si="150"/>
        <v>#VALUE!</v>
      </c>
      <c r="P737">
        <f t="shared" si="151"/>
        <v>0</v>
      </c>
      <c r="AL737" t="e">
        <v>#VALUE!</v>
      </c>
      <c r="AM737" t="e">
        <v>#VALUE!</v>
      </c>
      <c r="AN737" t="e">
        <v>#VALUE!</v>
      </c>
      <c r="AO737" t="e">
        <f t="shared" si="155"/>
        <v>#VALUE!</v>
      </c>
      <c r="AP737" t="e">
        <f t="shared" si="156"/>
        <v>#VALUE!</v>
      </c>
      <c r="AQ737" t="e">
        <f t="shared" si="152"/>
        <v>#VALUE!</v>
      </c>
      <c r="AR737" t="e">
        <f t="shared" si="153"/>
        <v>#VALUE!</v>
      </c>
      <c r="AS737" t="e">
        <f t="shared" si="154"/>
        <v>#VALUE!</v>
      </c>
    </row>
    <row r="738" spans="1:45" x14ac:dyDescent="0.3">
      <c r="A738">
        <v>50</v>
      </c>
      <c r="B738">
        <v>0</v>
      </c>
      <c r="C738">
        <v>3</v>
      </c>
      <c r="D738">
        <v>1</v>
      </c>
      <c r="E738">
        <v>1</v>
      </c>
      <c r="F738">
        <v>2</v>
      </c>
      <c r="G738" s="9">
        <v>0</v>
      </c>
      <c r="H738">
        <v>1</v>
      </c>
      <c r="I738" s="10">
        <f t="shared" si="144"/>
        <v>1</v>
      </c>
      <c r="J738">
        <f t="shared" si="145"/>
        <v>0</v>
      </c>
      <c r="K738" t="e">
        <f t="shared" si="146"/>
        <v>#VALUE!</v>
      </c>
      <c r="L738" s="9" t="e">
        <f t="shared" si="147"/>
        <v>#VALUE!</v>
      </c>
      <c r="M738" s="10" t="e">
        <f t="shared" si="148"/>
        <v>#VALUE!</v>
      </c>
      <c r="N738" s="9">
        <f t="shared" si="149"/>
        <v>0</v>
      </c>
      <c r="O738" s="10" t="e">
        <f t="shared" si="150"/>
        <v>#VALUE!</v>
      </c>
      <c r="P738">
        <f t="shared" si="151"/>
        <v>0</v>
      </c>
      <c r="AL738" t="e">
        <v>#VALUE!</v>
      </c>
      <c r="AM738" t="e">
        <v>#VALUE!</v>
      </c>
      <c r="AN738" t="e">
        <v>#VALUE!</v>
      </c>
      <c r="AO738" t="e">
        <f t="shared" si="155"/>
        <v>#VALUE!</v>
      </c>
      <c r="AP738" t="e">
        <f t="shared" si="156"/>
        <v>#VALUE!</v>
      </c>
      <c r="AQ738" t="e">
        <f t="shared" si="152"/>
        <v>#VALUE!</v>
      </c>
      <c r="AR738" t="e">
        <f t="shared" si="153"/>
        <v>#VALUE!</v>
      </c>
      <c r="AS738" t="e">
        <f t="shared" si="154"/>
        <v>#VALUE!</v>
      </c>
    </row>
    <row r="739" spans="1:45" x14ac:dyDescent="0.3">
      <c r="A739">
        <v>50</v>
      </c>
      <c r="B739">
        <v>0</v>
      </c>
      <c r="C739">
        <v>3</v>
      </c>
      <c r="D739">
        <v>3</v>
      </c>
      <c r="E739">
        <v>3</v>
      </c>
      <c r="F739">
        <v>4</v>
      </c>
      <c r="G739" s="9">
        <v>0</v>
      </c>
      <c r="H739">
        <v>1</v>
      </c>
      <c r="I739" s="10">
        <f t="shared" si="144"/>
        <v>1</v>
      </c>
      <c r="J739">
        <f t="shared" si="145"/>
        <v>0</v>
      </c>
      <c r="K739" t="e">
        <f t="shared" si="146"/>
        <v>#VALUE!</v>
      </c>
      <c r="L739" s="9" t="e">
        <f t="shared" si="147"/>
        <v>#VALUE!</v>
      </c>
      <c r="M739" s="10" t="e">
        <f t="shared" si="148"/>
        <v>#VALUE!</v>
      </c>
      <c r="N739" s="9">
        <f t="shared" si="149"/>
        <v>0</v>
      </c>
      <c r="O739" s="10" t="e">
        <f t="shared" si="150"/>
        <v>#VALUE!</v>
      </c>
      <c r="P739">
        <f t="shared" si="151"/>
        <v>0</v>
      </c>
      <c r="AL739" t="e">
        <v>#VALUE!</v>
      </c>
      <c r="AM739" t="e">
        <v>#VALUE!</v>
      </c>
      <c r="AN739" t="e">
        <v>#VALUE!</v>
      </c>
      <c r="AO739" t="e">
        <f t="shared" si="155"/>
        <v>#VALUE!</v>
      </c>
      <c r="AP739" t="e">
        <f t="shared" si="156"/>
        <v>#VALUE!</v>
      </c>
      <c r="AQ739" t="e">
        <f t="shared" si="152"/>
        <v>#VALUE!</v>
      </c>
      <c r="AR739" t="e">
        <f t="shared" si="153"/>
        <v>#VALUE!</v>
      </c>
      <c r="AS739" t="e">
        <f t="shared" si="154"/>
        <v>#VALUE!</v>
      </c>
    </row>
    <row r="740" spans="1:45" x14ac:dyDescent="0.3">
      <c r="A740">
        <v>50</v>
      </c>
      <c r="B740">
        <v>0</v>
      </c>
      <c r="C740">
        <v>4</v>
      </c>
      <c r="D740">
        <v>1</v>
      </c>
      <c r="E740">
        <v>2</v>
      </c>
      <c r="F740">
        <v>1</v>
      </c>
      <c r="G740" s="9">
        <v>0</v>
      </c>
      <c r="H740">
        <v>1</v>
      </c>
      <c r="I740" s="10">
        <f t="shared" si="144"/>
        <v>1</v>
      </c>
      <c r="J740">
        <f t="shared" si="145"/>
        <v>0</v>
      </c>
      <c r="K740" t="e">
        <f t="shared" si="146"/>
        <v>#VALUE!</v>
      </c>
      <c r="L740" s="9" t="e">
        <f t="shared" si="147"/>
        <v>#VALUE!</v>
      </c>
      <c r="M740" s="10" t="e">
        <f t="shared" si="148"/>
        <v>#VALUE!</v>
      </c>
      <c r="N740" s="9">
        <f t="shared" si="149"/>
        <v>0</v>
      </c>
      <c r="O740" s="10" t="e">
        <f t="shared" si="150"/>
        <v>#VALUE!</v>
      </c>
      <c r="P740">
        <f t="shared" si="151"/>
        <v>0</v>
      </c>
      <c r="AL740" t="e">
        <v>#VALUE!</v>
      </c>
      <c r="AM740" t="e">
        <v>#VALUE!</v>
      </c>
      <c r="AN740" t="e">
        <v>#VALUE!</v>
      </c>
      <c r="AO740" t="e">
        <f t="shared" si="155"/>
        <v>#VALUE!</v>
      </c>
      <c r="AP740" t="e">
        <f t="shared" si="156"/>
        <v>#VALUE!</v>
      </c>
      <c r="AQ740" t="e">
        <f t="shared" si="152"/>
        <v>#VALUE!</v>
      </c>
      <c r="AR740" t="e">
        <f t="shared" si="153"/>
        <v>#VALUE!</v>
      </c>
      <c r="AS740" t="e">
        <f t="shared" si="154"/>
        <v>#VALUE!</v>
      </c>
    </row>
    <row r="741" spans="1:45" x14ac:dyDescent="0.3">
      <c r="A741">
        <v>50</v>
      </c>
      <c r="B741">
        <v>0</v>
      </c>
      <c r="C741">
        <v>4</v>
      </c>
      <c r="D741">
        <v>2</v>
      </c>
      <c r="E741">
        <v>1</v>
      </c>
      <c r="F741">
        <v>3</v>
      </c>
      <c r="G741" s="9">
        <v>0</v>
      </c>
      <c r="H741">
        <v>1</v>
      </c>
      <c r="I741" s="10">
        <f t="shared" si="144"/>
        <v>1</v>
      </c>
      <c r="J741">
        <f t="shared" si="145"/>
        <v>0</v>
      </c>
      <c r="K741" t="e">
        <f t="shared" si="146"/>
        <v>#VALUE!</v>
      </c>
      <c r="L741" s="9" t="e">
        <f t="shared" si="147"/>
        <v>#VALUE!</v>
      </c>
      <c r="M741" s="10" t="e">
        <f t="shared" si="148"/>
        <v>#VALUE!</v>
      </c>
      <c r="N741" s="9">
        <f t="shared" si="149"/>
        <v>0</v>
      </c>
      <c r="O741" s="10" t="e">
        <f t="shared" si="150"/>
        <v>#VALUE!</v>
      </c>
      <c r="P741">
        <f t="shared" si="151"/>
        <v>0</v>
      </c>
      <c r="AL741" t="e">
        <v>#VALUE!</v>
      </c>
      <c r="AM741" t="e">
        <v>#VALUE!</v>
      </c>
      <c r="AN741" t="e">
        <v>#VALUE!</v>
      </c>
      <c r="AO741" t="e">
        <f t="shared" si="155"/>
        <v>#VALUE!</v>
      </c>
      <c r="AP741" t="e">
        <f t="shared" si="156"/>
        <v>#VALUE!</v>
      </c>
      <c r="AQ741" t="e">
        <f t="shared" si="152"/>
        <v>#VALUE!</v>
      </c>
      <c r="AR741" t="e">
        <f t="shared" si="153"/>
        <v>#VALUE!</v>
      </c>
      <c r="AS741" t="e">
        <f t="shared" si="154"/>
        <v>#VALUE!</v>
      </c>
    </row>
    <row r="742" spans="1:45" x14ac:dyDescent="0.3">
      <c r="A742">
        <v>50</v>
      </c>
      <c r="B742">
        <v>0</v>
      </c>
      <c r="C742">
        <v>4</v>
      </c>
      <c r="D742">
        <v>2</v>
      </c>
      <c r="E742">
        <v>2</v>
      </c>
      <c r="F742">
        <v>2</v>
      </c>
      <c r="G742" s="9">
        <v>0</v>
      </c>
      <c r="H742">
        <v>1</v>
      </c>
      <c r="I742" s="10">
        <f t="shared" si="144"/>
        <v>1</v>
      </c>
      <c r="J742">
        <f t="shared" si="145"/>
        <v>0</v>
      </c>
      <c r="K742" t="e">
        <f t="shared" si="146"/>
        <v>#VALUE!</v>
      </c>
      <c r="L742" s="9" t="e">
        <f t="shared" si="147"/>
        <v>#VALUE!</v>
      </c>
      <c r="M742" s="10" t="e">
        <f t="shared" si="148"/>
        <v>#VALUE!</v>
      </c>
      <c r="N742" s="9">
        <f t="shared" si="149"/>
        <v>0</v>
      </c>
      <c r="O742" s="10" t="e">
        <f t="shared" si="150"/>
        <v>#VALUE!</v>
      </c>
      <c r="P742">
        <f t="shared" si="151"/>
        <v>0</v>
      </c>
      <c r="AL742" t="e">
        <v>#VALUE!</v>
      </c>
      <c r="AM742" t="e">
        <v>#VALUE!</v>
      </c>
      <c r="AN742" t="e">
        <v>#VALUE!</v>
      </c>
      <c r="AO742" t="e">
        <f t="shared" si="155"/>
        <v>#VALUE!</v>
      </c>
      <c r="AP742" t="e">
        <f t="shared" si="156"/>
        <v>#VALUE!</v>
      </c>
      <c r="AQ742" t="e">
        <f t="shared" si="152"/>
        <v>#VALUE!</v>
      </c>
      <c r="AR742" t="e">
        <f t="shared" si="153"/>
        <v>#VALUE!</v>
      </c>
      <c r="AS742" t="e">
        <f t="shared" si="154"/>
        <v>#VALUE!</v>
      </c>
    </row>
    <row r="743" spans="1:45" x14ac:dyDescent="0.3">
      <c r="A743">
        <v>50</v>
      </c>
      <c r="B743">
        <v>0</v>
      </c>
      <c r="C743">
        <v>4</v>
      </c>
      <c r="D743">
        <v>2</v>
      </c>
      <c r="E743">
        <v>2</v>
      </c>
      <c r="F743">
        <v>3</v>
      </c>
      <c r="G743" s="9">
        <v>0</v>
      </c>
      <c r="H743">
        <v>1</v>
      </c>
      <c r="I743" s="10">
        <f t="shared" si="144"/>
        <v>1</v>
      </c>
      <c r="J743">
        <f t="shared" si="145"/>
        <v>0</v>
      </c>
      <c r="K743" t="e">
        <f t="shared" si="146"/>
        <v>#VALUE!</v>
      </c>
      <c r="L743" s="9" t="e">
        <f t="shared" si="147"/>
        <v>#VALUE!</v>
      </c>
      <c r="M743" s="10" t="e">
        <f t="shared" si="148"/>
        <v>#VALUE!</v>
      </c>
      <c r="N743" s="9">
        <f t="shared" si="149"/>
        <v>0</v>
      </c>
      <c r="O743" s="10" t="e">
        <f t="shared" si="150"/>
        <v>#VALUE!</v>
      </c>
      <c r="P743">
        <f t="shared" si="151"/>
        <v>0</v>
      </c>
      <c r="AL743" t="e">
        <v>#VALUE!</v>
      </c>
      <c r="AM743" t="e">
        <v>#VALUE!</v>
      </c>
      <c r="AN743" t="e">
        <v>#VALUE!</v>
      </c>
      <c r="AO743" t="e">
        <f t="shared" si="155"/>
        <v>#VALUE!</v>
      </c>
      <c r="AP743" t="e">
        <f t="shared" si="156"/>
        <v>#VALUE!</v>
      </c>
      <c r="AQ743" t="e">
        <f t="shared" si="152"/>
        <v>#VALUE!</v>
      </c>
      <c r="AR743" t="e">
        <f t="shared" si="153"/>
        <v>#VALUE!</v>
      </c>
      <c r="AS743" t="e">
        <f t="shared" si="154"/>
        <v>#VALUE!</v>
      </c>
    </row>
    <row r="744" spans="1:45" x14ac:dyDescent="0.3">
      <c r="A744">
        <v>50</v>
      </c>
      <c r="B744">
        <v>1</v>
      </c>
      <c r="C744">
        <v>1</v>
      </c>
      <c r="D744">
        <v>2</v>
      </c>
      <c r="E744">
        <v>1</v>
      </c>
      <c r="F744">
        <v>4</v>
      </c>
      <c r="G744" s="9">
        <v>0</v>
      </c>
      <c r="H744">
        <v>1</v>
      </c>
      <c r="I744" s="10">
        <f t="shared" si="144"/>
        <v>1</v>
      </c>
      <c r="J744">
        <f t="shared" si="145"/>
        <v>0</v>
      </c>
      <c r="K744" t="e">
        <f t="shared" si="146"/>
        <v>#VALUE!</v>
      </c>
      <c r="L744" s="9" t="e">
        <f t="shared" si="147"/>
        <v>#VALUE!</v>
      </c>
      <c r="M744" s="10" t="e">
        <f t="shared" si="148"/>
        <v>#VALUE!</v>
      </c>
      <c r="N744" s="9">
        <f t="shared" si="149"/>
        <v>0</v>
      </c>
      <c r="O744" s="10" t="e">
        <f t="shared" si="150"/>
        <v>#VALUE!</v>
      </c>
      <c r="P744">
        <f t="shared" si="151"/>
        <v>0</v>
      </c>
      <c r="AL744" t="e">
        <v>#VALUE!</v>
      </c>
      <c r="AM744" t="e">
        <v>#VALUE!</v>
      </c>
      <c r="AN744" t="e">
        <v>#VALUE!</v>
      </c>
      <c r="AO744" t="e">
        <f t="shared" si="155"/>
        <v>#VALUE!</v>
      </c>
      <c r="AP744" t="e">
        <f t="shared" si="156"/>
        <v>#VALUE!</v>
      </c>
      <c r="AQ744" t="e">
        <f t="shared" si="152"/>
        <v>#VALUE!</v>
      </c>
      <c r="AR744" t="e">
        <f t="shared" si="153"/>
        <v>#VALUE!</v>
      </c>
      <c r="AS744" t="e">
        <f t="shared" si="154"/>
        <v>#VALUE!</v>
      </c>
    </row>
    <row r="745" spans="1:45" x14ac:dyDescent="0.3">
      <c r="A745">
        <v>50</v>
      </c>
      <c r="B745">
        <v>1</v>
      </c>
      <c r="C745">
        <v>1</v>
      </c>
      <c r="D745">
        <v>2</v>
      </c>
      <c r="E745">
        <v>2</v>
      </c>
      <c r="F745">
        <v>2</v>
      </c>
      <c r="G745" s="9">
        <v>1</v>
      </c>
      <c r="H745">
        <v>0</v>
      </c>
      <c r="I745" s="10">
        <f t="shared" si="144"/>
        <v>1</v>
      </c>
      <c r="J745">
        <f t="shared" si="145"/>
        <v>1</v>
      </c>
      <c r="K745" t="e">
        <f t="shared" si="146"/>
        <v>#VALUE!</v>
      </c>
      <c r="L745" s="9" t="e">
        <f t="shared" si="147"/>
        <v>#VALUE!</v>
      </c>
      <c r="M745" s="10" t="e">
        <f t="shared" si="148"/>
        <v>#VALUE!</v>
      </c>
      <c r="N745" s="9">
        <f t="shared" si="149"/>
        <v>0</v>
      </c>
      <c r="O745" s="10" t="e">
        <f t="shared" si="150"/>
        <v>#VALUE!</v>
      </c>
      <c r="P745">
        <f t="shared" si="151"/>
        <v>0</v>
      </c>
      <c r="AL745" t="e">
        <v>#VALUE!</v>
      </c>
      <c r="AM745" t="e">
        <v>#VALUE!</v>
      </c>
      <c r="AN745" t="e">
        <v>#VALUE!</v>
      </c>
      <c r="AO745" t="e">
        <f t="shared" si="155"/>
        <v>#VALUE!</v>
      </c>
      <c r="AP745" t="e">
        <f t="shared" si="156"/>
        <v>#VALUE!</v>
      </c>
      <c r="AQ745" t="e">
        <f t="shared" si="152"/>
        <v>#VALUE!</v>
      </c>
      <c r="AR745" t="e">
        <f t="shared" si="153"/>
        <v>#VALUE!</v>
      </c>
      <c r="AS745" t="e">
        <f t="shared" si="154"/>
        <v>#VALUE!</v>
      </c>
    </row>
    <row r="746" spans="1:45" x14ac:dyDescent="0.3">
      <c r="A746">
        <v>50</v>
      </c>
      <c r="B746">
        <v>1</v>
      </c>
      <c r="C746">
        <v>1</v>
      </c>
      <c r="D746">
        <v>2</v>
      </c>
      <c r="E746">
        <v>4</v>
      </c>
      <c r="F746">
        <v>3</v>
      </c>
      <c r="G746" s="9">
        <v>0</v>
      </c>
      <c r="H746">
        <v>1</v>
      </c>
      <c r="I746" s="10">
        <f t="shared" si="144"/>
        <v>1</v>
      </c>
      <c r="J746">
        <f t="shared" si="145"/>
        <v>0</v>
      </c>
      <c r="K746" t="e">
        <f t="shared" si="146"/>
        <v>#VALUE!</v>
      </c>
      <c r="L746" s="9" t="e">
        <f t="shared" si="147"/>
        <v>#VALUE!</v>
      </c>
      <c r="M746" s="10" t="e">
        <f t="shared" si="148"/>
        <v>#VALUE!</v>
      </c>
      <c r="N746" s="9">
        <f t="shared" si="149"/>
        <v>0</v>
      </c>
      <c r="O746" s="10" t="e">
        <f t="shared" si="150"/>
        <v>#VALUE!</v>
      </c>
      <c r="P746">
        <f t="shared" si="151"/>
        <v>0</v>
      </c>
      <c r="AL746" t="e">
        <v>#VALUE!</v>
      </c>
      <c r="AM746" t="e">
        <v>#VALUE!</v>
      </c>
      <c r="AN746" t="e">
        <v>#VALUE!</v>
      </c>
      <c r="AO746" t="e">
        <f t="shared" si="155"/>
        <v>#VALUE!</v>
      </c>
      <c r="AP746" t="e">
        <f t="shared" si="156"/>
        <v>#VALUE!</v>
      </c>
      <c r="AQ746" t="e">
        <f t="shared" si="152"/>
        <v>#VALUE!</v>
      </c>
      <c r="AR746" t="e">
        <f t="shared" si="153"/>
        <v>#VALUE!</v>
      </c>
      <c r="AS746" t="e">
        <f t="shared" si="154"/>
        <v>#VALUE!</v>
      </c>
    </row>
    <row r="747" spans="1:45" x14ac:dyDescent="0.3">
      <c r="A747">
        <v>50</v>
      </c>
      <c r="B747">
        <v>1</v>
      </c>
      <c r="C747">
        <v>1</v>
      </c>
      <c r="D747">
        <v>2</v>
      </c>
      <c r="E747">
        <v>4</v>
      </c>
      <c r="F747">
        <v>4</v>
      </c>
      <c r="G747" s="9">
        <v>1</v>
      </c>
      <c r="H747">
        <v>0</v>
      </c>
      <c r="I747" s="10">
        <f t="shared" si="144"/>
        <v>1</v>
      </c>
      <c r="J747">
        <f t="shared" si="145"/>
        <v>1</v>
      </c>
      <c r="K747" t="e">
        <f t="shared" si="146"/>
        <v>#VALUE!</v>
      </c>
      <c r="L747" s="9" t="e">
        <f t="shared" si="147"/>
        <v>#VALUE!</v>
      </c>
      <c r="M747" s="10" t="e">
        <f t="shared" si="148"/>
        <v>#VALUE!</v>
      </c>
      <c r="N747" s="9">
        <f t="shared" si="149"/>
        <v>0</v>
      </c>
      <c r="O747" s="10" t="e">
        <f t="shared" si="150"/>
        <v>#VALUE!</v>
      </c>
      <c r="P747">
        <f t="shared" si="151"/>
        <v>0</v>
      </c>
      <c r="AL747" t="e">
        <v>#VALUE!</v>
      </c>
      <c r="AM747" t="e">
        <v>#VALUE!</v>
      </c>
      <c r="AN747" t="e">
        <v>#VALUE!</v>
      </c>
      <c r="AO747" t="e">
        <f t="shared" si="155"/>
        <v>#VALUE!</v>
      </c>
      <c r="AP747" t="e">
        <f t="shared" si="156"/>
        <v>#VALUE!</v>
      </c>
      <c r="AQ747" t="e">
        <f t="shared" si="152"/>
        <v>#VALUE!</v>
      </c>
      <c r="AR747" t="e">
        <f t="shared" si="153"/>
        <v>#VALUE!</v>
      </c>
      <c r="AS747" t="e">
        <f t="shared" si="154"/>
        <v>#VALUE!</v>
      </c>
    </row>
    <row r="748" spans="1:45" x14ac:dyDescent="0.3">
      <c r="A748">
        <v>50</v>
      </c>
      <c r="B748">
        <v>1</v>
      </c>
      <c r="C748">
        <v>1</v>
      </c>
      <c r="D748">
        <v>3</v>
      </c>
      <c r="E748">
        <v>1</v>
      </c>
      <c r="F748">
        <v>1</v>
      </c>
      <c r="G748" s="9">
        <v>1</v>
      </c>
      <c r="H748">
        <v>0</v>
      </c>
      <c r="I748" s="10">
        <f t="shared" si="144"/>
        <v>1</v>
      </c>
      <c r="J748">
        <f t="shared" si="145"/>
        <v>1</v>
      </c>
      <c r="K748" t="e">
        <f t="shared" si="146"/>
        <v>#VALUE!</v>
      </c>
      <c r="L748" s="9" t="e">
        <f t="shared" si="147"/>
        <v>#VALUE!</v>
      </c>
      <c r="M748" s="10" t="e">
        <f t="shared" si="148"/>
        <v>#VALUE!</v>
      </c>
      <c r="N748" s="9">
        <f t="shared" si="149"/>
        <v>0</v>
      </c>
      <c r="O748" s="10" t="e">
        <f t="shared" si="150"/>
        <v>#VALUE!</v>
      </c>
      <c r="P748">
        <f t="shared" si="151"/>
        <v>0</v>
      </c>
      <c r="AL748" t="e">
        <v>#VALUE!</v>
      </c>
      <c r="AM748" t="e">
        <v>#VALUE!</v>
      </c>
      <c r="AN748" t="e">
        <v>#VALUE!</v>
      </c>
      <c r="AO748" t="e">
        <f t="shared" si="155"/>
        <v>#VALUE!</v>
      </c>
      <c r="AP748" t="e">
        <f t="shared" si="156"/>
        <v>#VALUE!</v>
      </c>
      <c r="AQ748" t="e">
        <f t="shared" si="152"/>
        <v>#VALUE!</v>
      </c>
      <c r="AR748" t="e">
        <f t="shared" si="153"/>
        <v>#VALUE!</v>
      </c>
      <c r="AS748" t="e">
        <f t="shared" si="154"/>
        <v>#VALUE!</v>
      </c>
    </row>
    <row r="749" spans="1:45" x14ac:dyDescent="0.3">
      <c r="A749">
        <v>50</v>
      </c>
      <c r="B749">
        <v>1</v>
      </c>
      <c r="C749">
        <v>1</v>
      </c>
      <c r="D749">
        <v>3</v>
      </c>
      <c r="E749">
        <v>2</v>
      </c>
      <c r="F749">
        <v>2</v>
      </c>
      <c r="G749" s="9">
        <v>0</v>
      </c>
      <c r="H749">
        <v>1</v>
      </c>
      <c r="I749" s="10">
        <f t="shared" si="144"/>
        <v>1</v>
      </c>
      <c r="J749">
        <f t="shared" si="145"/>
        <v>0</v>
      </c>
      <c r="K749" t="e">
        <f t="shared" si="146"/>
        <v>#VALUE!</v>
      </c>
      <c r="L749" s="9" t="e">
        <f t="shared" si="147"/>
        <v>#VALUE!</v>
      </c>
      <c r="M749" s="10" t="e">
        <f t="shared" si="148"/>
        <v>#VALUE!</v>
      </c>
      <c r="N749" s="9">
        <f t="shared" si="149"/>
        <v>0</v>
      </c>
      <c r="O749" s="10" t="e">
        <f t="shared" si="150"/>
        <v>#VALUE!</v>
      </c>
      <c r="P749">
        <f t="shared" si="151"/>
        <v>0</v>
      </c>
      <c r="AL749" t="e">
        <v>#VALUE!</v>
      </c>
      <c r="AM749" t="e">
        <v>#VALUE!</v>
      </c>
      <c r="AN749" t="e">
        <v>#VALUE!</v>
      </c>
      <c r="AO749" t="e">
        <f t="shared" si="155"/>
        <v>#VALUE!</v>
      </c>
      <c r="AP749" t="e">
        <f t="shared" si="156"/>
        <v>#VALUE!</v>
      </c>
      <c r="AQ749" t="e">
        <f t="shared" si="152"/>
        <v>#VALUE!</v>
      </c>
      <c r="AR749" t="e">
        <f t="shared" si="153"/>
        <v>#VALUE!</v>
      </c>
      <c r="AS749" t="e">
        <f t="shared" si="154"/>
        <v>#VALUE!</v>
      </c>
    </row>
    <row r="750" spans="1:45" x14ac:dyDescent="0.3">
      <c r="A750">
        <v>50</v>
      </c>
      <c r="B750">
        <v>1</v>
      </c>
      <c r="C750">
        <v>1</v>
      </c>
      <c r="D750">
        <v>3</v>
      </c>
      <c r="E750">
        <v>4</v>
      </c>
      <c r="F750">
        <v>4</v>
      </c>
      <c r="G750" s="9">
        <v>1</v>
      </c>
      <c r="H750">
        <v>0</v>
      </c>
      <c r="I750" s="10">
        <f t="shared" si="144"/>
        <v>1</v>
      </c>
      <c r="J750">
        <f t="shared" si="145"/>
        <v>1</v>
      </c>
      <c r="K750" t="e">
        <f t="shared" si="146"/>
        <v>#VALUE!</v>
      </c>
      <c r="L750" s="9" t="e">
        <f t="shared" si="147"/>
        <v>#VALUE!</v>
      </c>
      <c r="M750" s="10" t="e">
        <f t="shared" si="148"/>
        <v>#VALUE!</v>
      </c>
      <c r="N750" s="9">
        <f t="shared" si="149"/>
        <v>0</v>
      </c>
      <c r="O750" s="10" t="e">
        <f t="shared" si="150"/>
        <v>#VALUE!</v>
      </c>
      <c r="P750">
        <f t="shared" si="151"/>
        <v>0</v>
      </c>
      <c r="AL750" t="e">
        <v>#VALUE!</v>
      </c>
      <c r="AM750" t="e">
        <v>#VALUE!</v>
      </c>
      <c r="AN750" t="e">
        <v>#VALUE!</v>
      </c>
      <c r="AO750" t="e">
        <f t="shared" si="155"/>
        <v>#VALUE!</v>
      </c>
      <c r="AP750" t="e">
        <f t="shared" si="156"/>
        <v>#VALUE!</v>
      </c>
      <c r="AQ750" t="e">
        <f t="shared" si="152"/>
        <v>#VALUE!</v>
      </c>
      <c r="AR750" t="e">
        <f t="shared" si="153"/>
        <v>#VALUE!</v>
      </c>
      <c r="AS750" t="e">
        <f t="shared" si="154"/>
        <v>#VALUE!</v>
      </c>
    </row>
    <row r="751" spans="1:45" x14ac:dyDescent="0.3">
      <c r="A751">
        <v>50</v>
      </c>
      <c r="B751">
        <v>1</v>
      </c>
      <c r="C751">
        <v>2</v>
      </c>
      <c r="D751">
        <v>1</v>
      </c>
      <c r="E751">
        <v>1</v>
      </c>
      <c r="F751">
        <v>4</v>
      </c>
      <c r="G751" s="9">
        <v>1</v>
      </c>
      <c r="H751">
        <v>0</v>
      </c>
      <c r="I751" s="10">
        <f t="shared" si="144"/>
        <v>1</v>
      </c>
      <c r="J751">
        <f t="shared" si="145"/>
        <v>1</v>
      </c>
      <c r="K751" t="e">
        <f t="shared" si="146"/>
        <v>#VALUE!</v>
      </c>
      <c r="L751" s="9" t="e">
        <f t="shared" si="147"/>
        <v>#VALUE!</v>
      </c>
      <c r="M751" s="10" t="e">
        <f t="shared" si="148"/>
        <v>#VALUE!</v>
      </c>
      <c r="N751" s="9">
        <f t="shared" si="149"/>
        <v>0</v>
      </c>
      <c r="O751" s="10" t="e">
        <f t="shared" si="150"/>
        <v>#VALUE!</v>
      </c>
      <c r="P751">
        <f t="shared" si="151"/>
        <v>0</v>
      </c>
      <c r="AL751" t="e">
        <v>#VALUE!</v>
      </c>
      <c r="AM751" t="e">
        <v>#VALUE!</v>
      </c>
      <c r="AN751" t="e">
        <v>#VALUE!</v>
      </c>
      <c r="AO751" t="e">
        <f t="shared" si="155"/>
        <v>#VALUE!</v>
      </c>
      <c r="AP751" t="e">
        <f t="shared" si="156"/>
        <v>#VALUE!</v>
      </c>
      <c r="AQ751" t="e">
        <f t="shared" si="152"/>
        <v>#VALUE!</v>
      </c>
      <c r="AR751" t="e">
        <f t="shared" si="153"/>
        <v>#VALUE!</v>
      </c>
      <c r="AS751" t="e">
        <f t="shared" si="154"/>
        <v>#VALUE!</v>
      </c>
    </row>
    <row r="752" spans="1:45" x14ac:dyDescent="0.3">
      <c r="A752">
        <v>50</v>
      </c>
      <c r="B752">
        <v>1</v>
      </c>
      <c r="C752">
        <v>2</v>
      </c>
      <c r="D752">
        <v>2</v>
      </c>
      <c r="E752">
        <v>3</v>
      </c>
      <c r="F752">
        <v>4</v>
      </c>
      <c r="G752" s="9">
        <v>0</v>
      </c>
      <c r="H752">
        <v>1</v>
      </c>
      <c r="I752" s="10">
        <f t="shared" si="144"/>
        <v>1</v>
      </c>
      <c r="J752">
        <f t="shared" si="145"/>
        <v>0</v>
      </c>
      <c r="K752" t="e">
        <f t="shared" si="146"/>
        <v>#VALUE!</v>
      </c>
      <c r="L752" s="9" t="e">
        <f t="shared" si="147"/>
        <v>#VALUE!</v>
      </c>
      <c r="M752" s="10" t="e">
        <f t="shared" si="148"/>
        <v>#VALUE!</v>
      </c>
      <c r="N752" s="9">
        <f t="shared" si="149"/>
        <v>0</v>
      </c>
      <c r="O752" s="10" t="e">
        <f t="shared" si="150"/>
        <v>#VALUE!</v>
      </c>
      <c r="P752">
        <f t="shared" si="151"/>
        <v>0</v>
      </c>
      <c r="AL752" t="e">
        <v>#VALUE!</v>
      </c>
      <c r="AM752" t="e">
        <v>#VALUE!</v>
      </c>
      <c r="AN752" t="e">
        <v>#VALUE!</v>
      </c>
      <c r="AO752" t="e">
        <f t="shared" si="155"/>
        <v>#VALUE!</v>
      </c>
      <c r="AP752" t="e">
        <f t="shared" si="156"/>
        <v>#VALUE!</v>
      </c>
      <c r="AQ752" t="e">
        <f t="shared" si="152"/>
        <v>#VALUE!</v>
      </c>
      <c r="AR752" t="e">
        <f t="shared" si="153"/>
        <v>#VALUE!</v>
      </c>
      <c r="AS752" t="e">
        <f t="shared" si="154"/>
        <v>#VALUE!</v>
      </c>
    </row>
    <row r="753" spans="1:45" x14ac:dyDescent="0.3">
      <c r="A753">
        <v>50</v>
      </c>
      <c r="B753">
        <v>1</v>
      </c>
      <c r="C753">
        <v>2</v>
      </c>
      <c r="D753">
        <v>2</v>
      </c>
      <c r="E753">
        <v>5</v>
      </c>
      <c r="F753">
        <v>1</v>
      </c>
      <c r="G753" s="9">
        <v>0</v>
      </c>
      <c r="H753">
        <v>1</v>
      </c>
      <c r="I753" s="10">
        <f t="shared" si="144"/>
        <v>1</v>
      </c>
      <c r="J753">
        <f t="shared" si="145"/>
        <v>0</v>
      </c>
      <c r="K753" t="e">
        <f t="shared" si="146"/>
        <v>#VALUE!</v>
      </c>
      <c r="L753" s="9" t="e">
        <f t="shared" si="147"/>
        <v>#VALUE!</v>
      </c>
      <c r="M753" s="10" t="e">
        <f t="shared" si="148"/>
        <v>#VALUE!</v>
      </c>
      <c r="N753" s="9">
        <f t="shared" si="149"/>
        <v>0</v>
      </c>
      <c r="O753" s="10" t="e">
        <f t="shared" si="150"/>
        <v>#VALUE!</v>
      </c>
      <c r="P753">
        <f t="shared" si="151"/>
        <v>0</v>
      </c>
      <c r="AL753" t="e">
        <v>#VALUE!</v>
      </c>
      <c r="AM753" t="e">
        <v>#VALUE!</v>
      </c>
      <c r="AN753" t="e">
        <v>#VALUE!</v>
      </c>
      <c r="AO753" t="e">
        <f t="shared" si="155"/>
        <v>#VALUE!</v>
      </c>
      <c r="AP753" t="e">
        <f t="shared" si="156"/>
        <v>#VALUE!</v>
      </c>
      <c r="AQ753" t="e">
        <f t="shared" si="152"/>
        <v>#VALUE!</v>
      </c>
      <c r="AR753" t="e">
        <f t="shared" si="153"/>
        <v>#VALUE!</v>
      </c>
      <c r="AS753" t="e">
        <f t="shared" si="154"/>
        <v>#VALUE!</v>
      </c>
    </row>
    <row r="754" spans="1:45" x14ac:dyDescent="0.3">
      <c r="A754">
        <v>50</v>
      </c>
      <c r="B754">
        <v>1</v>
      </c>
      <c r="C754">
        <v>2</v>
      </c>
      <c r="D754">
        <v>3</v>
      </c>
      <c r="E754">
        <v>1</v>
      </c>
      <c r="F754">
        <v>2</v>
      </c>
      <c r="G754" s="9">
        <v>0</v>
      </c>
      <c r="H754">
        <v>1</v>
      </c>
      <c r="I754" s="10">
        <f t="shared" si="144"/>
        <v>1</v>
      </c>
      <c r="J754">
        <f t="shared" si="145"/>
        <v>0</v>
      </c>
      <c r="K754" t="e">
        <f t="shared" si="146"/>
        <v>#VALUE!</v>
      </c>
      <c r="L754" s="9" t="e">
        <f t="shared" si="147"/>
        <v>#VALUE!</v>
      </c>
      <c r="M754" s="10" t="e">
        <f t="shared" si="148"/>
        <v>#VALUE!</v>
      </c>
      <c r="N754" s="9">
        <f t="shared" si="149"/>
        <v>0</v>
      </c>
      <c r="O754" s="10" t="e">
        <f t="shared" si="150"/>
        <v>#VALUE!</v>
      </c>
      <c r="P754">
        <f t="shared" si="151"/>
        <v>0</v>
      </c>
      <c r="AL754" t="e">
        <v>#VALUE!</v>
      </c>
      <c r="AM754" t="e">
        <v>#VALUE!</v>
      </c>
      <c r="AN754" t="e">
        <v>#VALUE!</v>
      </c>
      <c r="AO754" t="e">
        <f t="shared" si="155"/>
        <v>#VALUE!</v>
      </c>
      <c r="AP754" t="e">
        <f t="shared" si="156"/>
        <v>#VALUE!</v>
      </c>
      <c r="AQ754" t="e">
        <f t="shared" si="152"/>
        <v>#VALUE!</v>
      </c>
      <c r="AR754" t="e">
        <f t="shared" si="153"/>
        <v>#VALUE!</v>
      </c>
      <c r="AS754" t="e">
        <f t="shared" si="154"/>
        <v>#VALUE!</v>
      </c>
    </row>
    <row r="755" spans="1:45" x14ac:dyDescent="0.3">
      <c r="A755">
        <v>50</v>
      </c>
      <c r="B755">
        <v>1</v>
      </c>
      <c r="C755">
        <v>2</v>
      </c>
      <c r="D755">
        <v>3</v>
      </c>
      <c r="E755">
        <v>2</v>
      </c>
      <c r="F755">
        <v>1</v>
      </c>
      <c r="G755" s="9">
        <v>1</v>
      </c>
      <c r="H755">
        <v>0</v>
      </c>
      <c r="I755" s="10">
        <f t="shared" si="144"/>
        <v>1</v>
      </c>
      <c r="J755">
        <f t="shared" si="145"/>
        <v>1</v>
      </c>
      <c r="K755" t="e">
        <f t="shared" si="146"/>
        <v>#VALUE!</v>
      </c>
      <c r="L755" s="9" t="e">
        <f t="shared" si="147"/>
        <v>#VALUE!</v>
      </c>
      <c r="M755" s="10" t="e">
        <f t="shared" si="148"/>
        <v>#VALUE!</v>
      </c>
      <c r="N755" s="9">
        <f t="shared" si="149"/>
        <v>0</v>
      </c>
      <c r="O755" s="10" t="e">
        <f t="shared" si="150"/>
        <v>#VALUE!</v>
      </c>
      <c r="P755">
        <f t="shared" si="151"/>
        <v>0</v>
      </c>
      <c r="AL755" t="e">
        <v>#VALUE!</v>
      </c>
      <c r="AM755" t="e">
        <v>#VALUE!</v>
      </c>
      <c r="AN755" t="e">
        <v>#VALUE!</v>
      </c>
      <c r="AO755" t="e">
        <f t="shared" si="155"/>
        <v>#VALUE!</v>
      </c>
      <c r="AP755" t="e">
        <f t="shared" si="156"/>
        <v>#VALUE!</v>
      </c>
      <c r="AQ755" t="e">
        <f t="shared" si="152"/>
        <v>#VALUE!</v>
      </c>
      <c r="AR755" t="e">
        <f t="shared" si="153"/>
        <v>#VALUE!</v>
      </c>
      <c r="AS755" t="e">
        <f t="shared" si="154"/>
        <v>#VALUE!</v>
      </c>
    </row>
    <row r="756" spans="1:45" x14ac:dyDescent="0.3">
      <c r="A756">
        <v>50</v>
      </c>
      <c r="B756">
        <v>1</v>
      </c>
      <c r="C756">
        <v>2</v>
      </c>
      <c r="D756">
        <v>3</v>
      </c>
      <c r="E756">
        <v>2</v>
      </c>
      <c r="F756">
        <v>3</v>
      </c>
      <c r="G756" s="9">
        <v>0</v>
      </c>
      <c r="H756">
        <v>1</v>
      </c>
      <c r="I756" s="10">
        <f t="shared" si="144"/>
        <v>1</v>
      </c>
      <c r="J756">
        <f t="shared" si="145"/>
        <v>0</v>
      </c>
      <c r="K756" t="e">
        <f t="shared" si="146"/>
        <v>#VALUE!</v>
      </c>
      <c r="L756" s="9" t="e">
        <f t="shared" si="147"/>
        <v>#VALUE!</v>
      </c>
      <c r="M756" s="10" t="e">
        <f t="shared" si="148"/>
        <v>#VALUE!</v>
      </c>
      <c r="N756" s="9">
        <f t="shared" si="149"/>
        <v>0</v>
      </c>
      <c r="O756" s="10" t="e">
        <f t="shared" si="150"/>
        <v>#VALUE!</v>
      </c>
      <c r="P756">
        <f t="shared" si="151"/>
        <v>0</v>
      </c>
      <c r="AL756" t="e">
        <v>#VALUE!</v>
      </c>
      <c r="AM756" t="e">
        <v>#VALUE!</v>
      </c>
      <c r="AN756" t="e">
        <v>#VALUE!</v>
      </c>
      <c r="AO756" t="e">
        <f t="shared" si="155"/>
        <v>#VALUE!</v>
      </c>
      <c r="AP756" t="e">
        <f t="shared" si="156"/>
        <v>#VALUE!</v>
      </c>
      <c r="AQ756" t="e">
        <f t="shared" si="152"/>
        <v>#VALUE!</v>
      </c>
      <c r="AR756" t="e">
        <f t="shared" si="153"/>
        <v>#VALUE!</v>
      </c>
      <c r="AS756" t="e">
        <f t="shared" si="154"/>
        <v>#VALUE!</v>
      </c>
    </row>
    <row r="757" spans="1:45" x14ac:dyDescent="0.3">
      <c r="A757">
        <v>50</v>
      </c>
      <c r="B757">
        <v>1</v>
      </c>
      <c r="C757">
        <v>3</v>
      </c>
      <c r="D757">
        <v>1</v>
      </c>
      <c r="E757">
        <v>3</v>
      </c>
      <c r="F757">
        <v>3</v>
      </c>
      <c r="G757" s="9">
        <v>1</v>
      </c>
      <c r="H757">
        <v>0</v>
      </c>
      <c r="I757" s="10">
        <f t="shared" si="144"/>
        <v>1</v>
      </c>
      <c r="J757">
        <f t="shared" si="145"/>
        <v>1</v>
      </c>
      <c r="K757" t="e">
        <f t="shared" si="146"/>
        <v>#VALUE!</v>
      </c>
      <c r="L757" s="9" t="e">
        <f t="shared" si="147"/>
        <v>#VALUE!</v>
      </c>
      <c r="M757" s="10" t="e">
        <f t="shared" si="148"/>
        <v>#VALUE!</v>
      </c>
      <c r="N757" s="9">
        <f t="shared" si="149"/>
        <v>0</v>
      </c>
      <c r="O757" s="10" t="e">
        <f t="shared" si="150"/>
        <v>#VALUE!</v>
      </c>
      <c r="P757">
        <f t="shared" si="151"/>
        <v>0</v>
      </c>
      <c r="AL757" t="e">
        <v>#VALUE!</v>
      </c>
      <c r="AM757" t="e">
        <v>#VALUE!</v>
      </c>
      <c r="AN757" t="e">
        <v>#VALUE!</v>
      </c>
      <c r="AO757" t="e">
        <f t="shared" si="155"/>
        <v>#VALUE!</v>
      </c>
      <c r="AP757" t="e">
        <f t="shared" si="156"/>
        <v>#VALUE!</v>
      </c>
      <c r="AQ757" t="e">
        <f t="shared" si="152"/>
        <v>#VALUE!</v>
      </c>
      <c r="AR757" t="e">
        <f t="shared" si="153"/>
        <v>#VALUE!</v>
      </c>
      <c r="AS757" t="e">
        <f t="shared" si="154"/>
        <v>#VALUE!</v>
      </c>
    </row>
    <row r="758" spans="1:45" x14ac:dyDescent="0.3">
      <c r="A758">
        <v>50</v>
      </c>
      <c r="B758">
        <v>1</v>
      </c>
      <c r="C758">
        <v>3</v>
      </c>
      <c r="D758">
        <v>1</v>
      </c>
      <c r="E758">
        <v>5</v>
      </c>
      <c r="F758">
        <v>1</v>
      </c>
      <c r="G758" s="9">
        <v>0</v>
      </c>
      <c r="H758">
        <v>1</v>
      </c>
      <c r="I758" s="10">
        <f t="shared" si="144"/>
        <v>1</v>
      </c>
      <c r="J758">
        <f t="shared" si="145"/>
        <v>0</v>
      </c>
      <c r="K758" t="e">
        <f t="shared" si="146"/>
        <v>#VALUE!</v>
      </c>
      <c r="L758" s="9" t="e">
        <f t="shared" si="147"/>
        <v>#VALUE!</v>
      </c>
      <c r="M758" s="10" t="e">
        <f t="shared" si="148"/>
        <v>#VALUE!</v>
      </c>
      <c r="N758" s="9">
        <f t="shared" si="149"/>
        <v>0</v>
      </c>
      <c r="O758" s="10" t="e">
        <f t="shared" si="150"/>
        <v>#VALUE!</v>
      </c>
      <c r="P758">
        <f t="shared" si="151"/>
        <v>0</v>
      </c>
      <c r="AL758" t="e">
        <v>#VALUE!</v>
      </c>
      <c r="AM758" t="e">
        <v>#VALUE!</v>
      </c>
      <c r="AN758" t="e">
        <v>#VALUE!</v>
      </c>
      <c r="AO758" t="e">
        <f t="shared" si="155"/>
        <v>#VALUE!</v>
      </c>
      <c r="AP758" t="e">
        <f t="shared" si="156"/>
        <v>#VALUE!</v>
      </c>
      <c r="AQ758" t="e">
        <f t="shared" si="152"/>
        <v>#VALUE!</v>
      </c>
      <c r="AR758" t="e">
        <f t="shared" si="153"/>
        <v>#VALUE!</v>
      </c>
      <c r="AS758" t="e">
        <f t="shared" si="154"/>
        <v>#VALUE!</v>
      </c>
    </row>
    <row r="759" spans="1:45" x14ac:dyDescent="0.3">
      <c r="A759">
        <v>50</v>
      </c>
      <c r="B759">
        <v>1</v>
      </c>
      <c r="C759">
        <v>3</v>
      </c>
      <c r="D759">
        <v>3</v>
      </c>
      <c r="E759">
        <v>1</v>
      </c>
      <c r="F759">
        <v>3</v>
      </c>
      <c r="G759" s="9">
        <v>0</v>
      </c>
      <c r="H759">
        <v>1</v>
      </c>
      <c r="I759" s="10">
        <f t="shared" si="144"/>
        <v>1</v>
      </c>
      <c r="J759">
        <f t="shared" si="145"/>
        <v>0</v>
      </c>
      <c r="K759" t="e">
        <f t="shared" si="146"/>
        <v>#VALUE!</v>
      </c>
      <c r="L759" s="9" t="e">
        <f t="shared" si="147"/>
        <v>#VALUE!</v>
      </c>
      <c r="M759" s="10" t="e">
        <f t="shared" si="148"/>
        <v>#VALUE!</v>
      </c>
      <c r="N759" s="9">
        <f t="shared" si="149"/>
        <v>0</v>
      </c>
      <c r="O759" s="10" t="e">
        <f t="shared" si="150"/>
        <v>#VALUE!</v>
      </c>
      <c r="P759">
        <f t="shared" si="151"/>
        <v>0</v>
      </c>
      <c r="AL759" t="e">
        <v>#VALUE!</v>
      </c>
      <c r="AM759" t="e">
        <v>#VALUE!</v>
      </c>
      <c r="AN759" t="e">
        <v>#VALUE!</v>
      </c>
      <c r="AO759" t="e">
        <f t="shared" si="155"/>
        <v>#VALUE!</v>
      </c>
      <c r="AP759" t="e">
        <f t="shared" si="156"/>
        <v>#VALUE!</v>
      </c>
      <c r="AQ759" t="e">
        <f t="shared" si="152"/>
        <v>#VALUE!</v>
      </c>
      <c r="AR759" t="e">
        <f t="shared" si="153"/>
        <v>#VALUE!</v>
      </c>
      <c r="AS759" t="e">
        <f t="shared" si="154"/>
        <v>#VALUE!</v>
      </c>
    </row>
    <row r="760" spans="1:45" x14ac:dyDescent="0.3">
      <c r="A760">
        <v>50</v>
      </c>
      <c r="B760">
        <v>1</v>
      </c>
      <c r="C760">
        <v>4</v>
      </c>
      <c r="D760">
        <v>1</v>
      </c>
      <c r="E760">
        <v>4</v>
      </c>
      <c r="F760">
        <v>1</v>
      </c>
      <c r="G760" s="9">
        <v>1</v>
      </c>
      <c r="H760">
        <v>0</v>
      </c>
      <c r="I760" s="10">
        <f t="shared" si="144"/>
        <v>1</v>
      </c>
      <c r="J760">
        <f t="shared" si="145"/>
        <v>1</v>
      </c>
      <c r="K760" t="e">
        <f t="shared" si="146"/>
        <v>#VALUE!</v>
      </c>
      <c r="L760" s="9" t="e">
        <f t="shared" si="147"/>
        <v>#VALUE!</v>
      </c>
      <c r="M760" s="10" t="e">
        <f t="shared" si="148"/>
        <v>#VALUE!</v>
      </c>
      <c r="N760" s="9">
        <f t="shared" si="149"/>
        <v>0</v>
      </c>
      <c r="O760" s="10" t="e">
        <f t="shared" si="150"/>
        <v>#VALUE!</v>
      </c>
      <c r="P760">
        <f t="shared" si="151"/>
        <v>0</v>
      </c>
      <c r="AL760" t="e">
        <v>#VALUE!</v>
      </c>
      <c r="AM760" t="e">
        <v>#VALUE!</v>
      </c>
      <c r="AN760" t="e">
        <v>#VALUE!</v>
      </c>
      <c r="AO760" t="e">
        <f t="shared" si="155"/>
        <v>#VALUE!</v>
      </c>
      <c r="AP760" t="e">
        <f t="shared" si="156"/>
        <v>#VALUE!</v>
      </c>
      <c r="AQ760" t="e">
        <f t="shared" si="152"/>
        <v>#VALUE!</v>
      </c>
      <c r="AR760" t="e">
        <f t="shared" si="153"/>
        <v>#VALUE!</v>
      </c>
      <c r="AS760" t="e">
        <f t="shared" si="154"/>
        <v>#VALUE!</v>
      </c>
    </row>
    <row r="761" spans="1:45" x14ac:dyDescent="0.3">
      <c r="A761">
        <v>50</v>
      </c>
      <c r="B761">
        <v>1</v>
      </c>
      <c r="C761">
        <v>4</v>
      </c>
      <c r="D761">
        <v>2</v>
      </c>
      <c r="E761">
        <v>1</v>
      </c>
      <c r="F761">
        <v>2</v>
      </c>
      <c r="G761" s="9">
        <v>1</v>
      </c>
      <c r="H761">
        <v>0</v>
      </c>
      <c r="I761" s="10">
        <f t="shared" si="144"/>
        <v>1</v>
      </c>
      <c r="J761">
        <f t="shared" si="145"/>
        <v>1</v>
      </c>
      <c r="K761" t="e">
        <f t="shared" si="146"/>
        <v>#VALUE!</v>
      </c>
      <c r="L761" s="9" t="e">
        <f t="shared" si="147"/>
        <v>#VALUE!</v>
      </c>
      <c r="M761" s="10" t="e">
        <f t="shared" si="148"/>
        <v>#VALUE!</v>
      </c>
      <c r="N761" s="9">
        <f t="shared" si="149"/>
        <v>0</v>
      </c>
      <c r="O761" s="10" t="e">
        <f t="shared" si="150"/>
        <v>#VALUE!</v>
      </c>
      <c r="P761">
        <f t="shared" si="151"/>
        <v>0</v>
      </c>
      <c r="AL761" t="e">
        <v>#VALUE!</v>
      </c>
      <c r="AM761" t="e">
        <v>#VALUE!</v>
      </c>
      <c r="AN761" t="e">
        <v>#VALUE!</v>
      </c>
      <c r="AO761" t="e">
        <f t="shared" si="155"/>
        <v>#VALUE!</v>
      </c>
      <c r="AP761" t="e">
        <f t="shared" si="156"/>
        <v>#VALUE!</v>
      </c>
      <c r="AQ761" t="e">
        <f t="shared" si="152"/>
        <v>#VALUE!</v>
      </c>
      <c r="AR761" t="e">
        <f t="shared" si="153"/>
        <v>#VALUE!</v>
      </c>
      <c r="AS761" t="e">
        <f t="shared" si="154"/>
        <v>#VALUE!</v>
      </c>
    </row>
    <row r="762" spans="1:45" x14ac:dyDescent="0.3">
      <c r="A762">
        <v>50</v>
      </c>
      <c r="B762">
        <v>1</v>
      </c>
      <c r="C762">
        <v>4</v>
      </c>
      <c r="D762">
        <v>2</v>
      </c>
      <c r="E762">
        <v>5</v>
      </c>
      <c r="F762">
        <v>3</v>
      </c>
      <c r="G762" s="9">
        <v>0</v>
      </c>
      <c r="H762">
        <v>1</v>
      </c>
      <c r="I762" s="10">
        <f t="shared" si="144"/>
        <v>1</v>
      </c>
      <c r="J762">
        <f t="shared" si="145"/>
        <v>0</v>
      </c>
      <c r="K762" t="e">
        <f t="shared" si="146"/>
        <v>#VALUE!</v>
      </c>
      <c r="L762" s="9" t="e">
        <f t="shared" si="147"/>
        <v>#VALUE!</v>
      </c>
      <c r="M762" s="10" t="e">
        <f t="shared" si="148"/>
        <v>#VALUE!</v>
      </c>
      <c r="N762" s="9">
        <f t="shared" si="149"/>
        <v>0</v>
      </c>
      <c r="O762" s="10" t="e">
        <f t="shared" si="150"/>
        <v>#VALUE!</v>
      </c>
      <c r="P762">
        <f t="shared" si="151"/>
        <v>0</v>
      </c>
      <c r="AL762" t="e">
        <v>#VALUE!</v>
      </c>
      <c r="AM762" t="e">
        <v>#VALUE!</v>
      </c>
      <c r="AN762" t="e">
        <v>#VALUE!</v>
      </c>
      <c r="AO762" t="e">
        <f t="shared" si="155"/>
        <v>#VALUE!</v>
      </c>
      <c r="AP762" t="e">
        <f t="shared" si="156"/>
        <v>#VALUE!</v>
      </c>
      <c r="AQ762" t="e">
        <f t="shared" si="152"/>
        <v>#VALUE!</v>
      </c>
      <c r="AR762" t="e">
        <f t="shared" si="153"/>
        <v>#VALUE!</v>
      </c>
      <c r="AS762" t="e">
        <f t="shared" si="154"/>
        <v>#VALUE!</v>
      </c>
    </row>
    <row r="763" spans="1:45" x14ac:dyDescent="0.3">
      <c r="A763">
        <v>51</v>
      </c>
      <c r="B763">
        <v>0</v>
      </c>
      <c r="C763">
        <v>2</v>
      </c>
      <c r="D763">
        <v>1</v>
      </c>
      <c r="E763">
        <v>1</v>
      </c>
      <c r="F763">
        <v>1</v>
      </c>
      <c r="G763" s="9">
        <v>0</v>
      </c>
      <c r="H763">
        <v>1</v>
      </c>
      <c r="I763" s="10">
        <f t="shared" si="144"/>
        <v>1</v>
      </c>
      <c r="J763">
        <f t="shared" si="145"/>
        <v>0</v>
      </c>
      <c r="K763" t="e">
        <f t="shared" si="146"/>
        <v>#VALUE!</v>
      </c>
      <c r="L763" s="9" t="e">
        <f t="shared" si="147"/>
        <v>#VALUE!</v>
      </c>
      <c r="M763" s="10" t="e">
        <f t="shared" si="148"/>
        <v>#VALUE!</v>
      </c>
      <c r="N763" s="9">
        <f t="shared" si="149"/>
        <v>0</v>
      </c>
      <c r="O763" s="10" t="e">
        <f t="shared" si="150"/>
        <v>#VALUE!</v>
      </c>
      <c r="P763">
        <f t="shared" si="151"/>
        <v>0</v>
      </c>
      <c r="AL763" t="e">
        <v>#VALUE!</v>
      </c>
      <c r="AM763" t="e">
        <v>#VALUE!</v>
      </c>
      <c r="AN763" t="e">
        <v>#VALUE!</v>
      </c>
      <c r="AO763" t="e">
        <f t="shared" si="155"/>
        <v>#VALUE!</v>
      </c>
      <c r="AP763" t="e">
        <f t="shared" si="156"/>
        <v>#VALUE!</v>
      </c>
      <c r="AQ763" t="e">
        <f t="shared" si="152"/>
        <v>#VALUE!</v>
      </c>
      <c r="AR763" t="e">
        <f t="shared" si="153"/>
        <v>#VALUE!</v>
      </c>
      <c r="AS763" t="e">
        <f t="shared" si="154"/>
        <v>#VALUE!</v>
      </c>
    </row>
    <row r="764" spans="1:45" x14ac:dyDescent="0.3">
      <c r="A764">
        <v>51</v>
      </c>
      <c r="B764">
        <v>0</v>
      </c>
      <c r="C764">
        <v>2</v>
      </c>
      <c r="D764">
        <v>2</v>
      </c>
      <c r="E764">
        <v>1</v>
      </c>
      <c r="F764">
        <v>3</v>
      </c>
      <c r="G764" s="9">
        <v>0</v>
      </c>
      <c r="H764">
        <v>1</v>
      </c>
      <c r="I764" s="10">
        <f t="shared" si="144"/>
        <v>1</v>
      </c>
      <c r="J764">
        <f t="shared" si="145"/>
        <v>0</v>
      </c>
      <c r="K764" t="e">
        <f t="shared" si="146"/>
        <v>#VALUE!</v>
      </c>
      <c r="L764" s="9" t="e">
        <f t="shared" si="147"/>
        <v>#VALUE!</v>
      </c>
      <c r="M764" s="10" t="e">
        <f t="shared" si="148"/>
        <v>#VALUE!</v>
      </c>
      <c r="N764" s="9">
        <f t="shared" si="149"/>
        <v>0</v>
      </c>
      <c r="O764" s="10" t="e">
        <f t="shared" si="150"/>
        <v>#VALUE!</v>
      </c>
      <c r="P764">
        <f t="shared" si="151"/>
        <v>0</v>
      </c>
      <c r="AL764" t="e">
        <v>#VALUE!</v>
      </c>
      <c r="AM764" t="e">
        <v>#VALUE!</v>
      </c>
      <c r="AN764" t="e">
        <v>#VALUE!</v>
      </c>
      <c r="AO764" t="e">
        <f t="shared" si="155"/>
        <v>#VALUE!</v>
      </c>
      <c r="AP764" t="e">
        <f t="shared" si="156"/>
        <v>#VALUE!</v>
      </c>
      <c r="AQ764" t="e">
        <f t="shared" si="152"/>
        <v>#VALUE!</v>
      </c>
      <c r="AR764" t="e">
        <f t="shared" si="153"/>
        <v>#VALUE!</v>
      </c>
      <c r="AS764" t="e">
        <f t="shared" si="154"/>
        <v>#VALUE!</v>
      </c>
    </row>
    <row r="765" spans="1:45" x14ac:dyDescent="0.3">
      <c r="A765">
        <v>51</v>
      </c>
      <c r="B765">
        <v>0</v>
      </c>
      <c r="C765">
        <v>2</v>
      </c>
      <c r="D765">
        <v>2</v>
      </c>
      <c r="E765">
        <v>1</v>
      </c>
      <c r="F765">
        <v>4</v>
      </c>
      <c r="G765" s="9">
        <v>0</v>
      </c>
      <c r="H765">
        <v>1</v>
      </c>
      <c r="I765" s="10">
        <f t="shared" si="144"/>
        <v>1</v>
      </c>
      <c r="J765">
        <f t="shared" si="145"/>
        <v>0</v>
      </c>
      <c r="K765" t="e">
        <f t="shared" si="146"/>
        <v>#VALUE!</v>
      </c>
      <c r="L765" s="9" t="e">
        <f t="shared" si="147"/>
        <v>#VALUE!</v>
      </c>
      <c r="M765" s="10" t="e">
        <f t="shared" si="148"/>
        <v>#VALUE!</v>
      </c>
      <c r="N765" s="9">
        <f t="shared" si="149"/>
        <v>0</v>
      </c>
      <c r="O765" s="10" t="e">
        <f t="shared" si="150"/>
        <v>#VALUE!</v>
      </c>
      <c r="P765">
        <f t="shared" si="151"/>
        <v>0</v>
      </c>
      <c r="AL765" t="e">
        <v>#VALUE!</v>
      </c>
      <c r="AM765" t="e">
        <v>#VALUE!</v>
      </c>
      <c r="AN765" t="e">
        <v>#VALUE!</v>
      </c>
      <c r="AO765" t="e">
        <f t="shared" si="155"/>
        <v>#VALUE!</v>
      </c>
      <c r="AP765" t="e">
        <f t="shared" si="156"/>
        <v>#VALUE!</v>
      </c>
      <c r="AQ765" t="e">
        <f t="shared" si="152"/>
        <v>#VALUE!</v>
      </c>
      <c r="AR765" t="e">
        <f t="shared" si="153"/>
        <v>#VALUE!</v>
      </c>
      <c r="AS765" t="e">
        <f t="shared" si="154"/>
        <v>#VALUE!</v>
      </c>
    </row>
    <row r="766" spans="1:45" x14ac:dyDescent="0.3">
      <c r="A766">
        <v>51</v>
      </c>
      <c r="B766">
        <v>0</v>
      </c>
      <c r="C766">
        <v>2</v>
      </c>
      <c r="D766">
        <v>3</v>
      </c>
      <c r="E766">
        <v>1</v>
      </c>
      <c r="F766">
        <v>1</v>
      </c>
      <c r="G766" s="9">
        <v>0</v>
      </c>
      <c r="H766">
        <v>1</v>
      </c>
      <c r="I766" s="10">
        <f t="shared" si="144"/>
        <v>1</v>
      </c>
      <c r="J766">
        <f t="shared" si="145"/>
        <v>0</v>
      </c>
      <c r="K766" t="e">
        <f t="shared" si="146"/>
        <v>#VALUE!</v>
      </c>
      <c r="L766" s="9" t="e">
        <f t="shared" si="147"/>
        <v>#VALUE!</v>
      </c>
      <c r="M766" s="10" t="e">
        <f t="shared" si="148"/>
        <v>#VALUE!</v>
      </c>
      <c r="N766" s="9">
        <f t="shared" si="149"/>
        <v>0</v>
      </c>
      <c r="O766" s="10" t="e">
        <f t="shared" si="150"/>
        <v>#VALUE!</v>
      </c>
      <c r="P766">
        <f t="shared" si="151"/>
        <v>0</v>
      </c>
      <c r="AL766" t="e">
        <v>#VALUE!</v>
      </c>
      <c r="AM766" t="e">
        <v>#VALUE!</v>
      </c>
      <c r="AN766" t="e">
        <v>#VALUE!</v>
      </c>
      <c r="AO766" t="e">
        <f t="shared" si="155"/>
        <v>#VALUE!</v>
      </c>
      <c r="AP766" t="e">
        <f t="shared" si="156"/>
        <v>#VALUE!</v>
      </c>
      <c r="AQ766" t="e">
        <f t="shared" si="152"/>
        <v>#VALUE!</v>
      </c>
      <c r="AR766" t="e">
        <f t="shared" si="153"/>
        <v>#VALUE!</v>
      </c>
      <c r="AS766" t="e">
        <f t="shared" si="154"/>
        <v>#VALUE!</v>
      </c>
    </row>
    <row r="767" spans="1:45" x14ac:dyDescent="0.3">
      <c r="A767">
        <v>51</v>
      </c>
      <c r="B767">
        <v>0</v>
      </c>
      <c r="C767">
        <v>3</v>
      </c>
      <c r="D767">
        <v>1</v>
      </c>
      <c r="E767">
        <v>1</v>
      </c>
      <c r="F767">
        <v>4</v>
      </c>
      <c r="G767" s="9">
        <v>0</v>
      </c>
      <c r="H767">
        <v>1</v>
      </c>
      <c r="I767" s="10">
        <f t="shared" si="144"/>
        <v>1</v>
      </c>
      <c r="J767">
        <f t="shared" si="145"/>
        <v>0</v>
      </c>
      <c r="K767" t="e">
        <f t="shared" si="146"/>
        <v>#VALUE!</v>
      </c>
      <c r="L767" s="9" t="e">
        <f t="shared" si="147"/>
        <v>#VALUE!</v>
      </c>
      <c r="M767" s="10" t="e">
        <f t="shared" si="148"/>
        <v>#VALUE!</v>
      </c>
      <c r="N767" s="9">
        <f t="shared" si="149"/>
        <v>0</v>
      </c>
      <c r="O767" s="10" t="e">
        <f t="shared" si="150"/>
        <v>#VALUE!</v>
      </c>
      <c r="P767">
        <f t="shared" si="151"/>
        <v>0</v>
      </c>
      <c r="AL767" t="e">
        <v>#VALUE!</v>
      </c>
      <c r="AM767" t="e">
        <v>#VALUE!</v>
      </c>
      <c r="AN767" t="e">
        <v>#VALUE!</v>
      </c>
      <c r="AO767" t="e">
        <f t="shared" si="155"/>
        <v>#VALUE!</v>
      </c>
      <c r="AP767" t="e">
        <f t="shared" si="156"/>
        <v>#VALUE!</v>
      </c>
      <c r="AQ767" t="e">
        <f t="shared" si="152"/>
        <v>#VALUE!</v>
      </c>
      <c r="AR767" t="e">
        <f t="shared" si="153"/>
        <v>#VALUE!</v>
      </c>
      <c r="AS767" t="e">
        <f t="shared" si="154"/>
        <v>#VALUE!</v>
      </c>
    </row>
    <row r="768" spans="1:45" x14ac:dyDescent="0.3">
      <c r="A768">
        <v>51</v>
      </c>
      <c r="B768">
        <v>0</v>
      </c>
      <c r="C768">
        <v>3</v>
      </c>
      <c r="D768">
        <v>1</v>
      </c>
      <c r="E768">
        <v>5</v>
      </c>
      <c r="F768">
        <v>3</v>
      </c>
      <c r="G768" s="9">
        <v>0</v>
      </c>
      <c r="H768">
        <v>1</v>
      </c>
      <c r="I768" s="10">
        <f t="shared" si="144"/>
        <v>1</v>
      </c>
      <c r="J768">
        <f t="shared" si="145"/>
        <v>0</v>
      </c>
      <c r="K768" t="e">
        <f t="shared" si="146"/>
        <v>#VALUE!</v>
      </c>
      <c r="L768" s="9" t="e">
        <f t="shared" si="147"/>
        <v>#VALUE!</v>
      </c>
      <c r="M768" s="10" t="e">
        <f t="shared" si="148"/>
        <v>#VALUE!</v>
      </c>
      <c r="N768" s="9">
        <f t="shared" si="149"/>
        <v>0</v>
      </c>
      <c r="O768" s="10" t="e">
        <f t="shared" si="150"/>
        <v>#VALUE!</v>
      </c>
      <c r="P768">
        <f t="shared" si="151"/>
        <v>0</v>
      </c>
      <c r="AL768" t="e">
        <v>#VALUE!</v>
      </c>
      <c r="AM768" t="e">
        <v>#VALUE!</v>
      </c>
      <c r="AN768" t="e">
        <v>#VALUE!</v>
      </c>
      <c r="AO768" t="e">
        <f t="shared" si="155"/>
        <v>#VALUE!</v>
      </c>
      <c r="AP768" t="e">
        <f t="shared" si="156"/>
        <v>#VALUE!</v>
      </c>
      <c r="AQ768" t="e">
        <f t="shared" si="152"/>
        <v>#VALUE!</v>
      </c>
      <c r="AR768" t="e">
        <f t="shared" si="153"/>
        <v>#VALUE!</v>
      </c>
      <c r="AS768" t="e">
        <f t="shared" si="154"/>
        <v>#VALUE!</v>
      </c>
    </row>
    <row r="769" spans="1:45" x14ac:dyDescent="0.3">
      <c r="A769">
        <v>51</v>
      </c>
      <c r="B769">
        <v>0</v>
      </c>
      <c r="C769">
        <v>3</v>
      </c>
      <c r="D769">
        <v>2</v>
      </c>
      <c r="E769">
        <v>3</v>
      </c>
      <c r="F769">
        <v>2</v>
      </c>
      <c r="G769" s="9">
        <v>0</v>
      </c>
      <c r="H769">
        <v>1</v>
      </c>
      <c r="I769" s="10">
        <f t="shared" si="144"/>
        <v>1</v>
      </c>
      <c r="J769">
        <f t="shared" si="145"/>
        <v>0</v>
      </c>
      <c r="K769" t="e">
        <f t="shared" si="146"/>
        <v>#VALUE!</v>
      </c>
      <c r="L769" s="9" t="e">
        <f t="shared" si="147"/>
        <v>#VALUE!</v>
      </c>
      <c r="M769" s="10" t="e">
        <f t="shared" si="148"/>
        <v>#VALUE!</v>
      </c>
      <c r="N769" s="9">
        <f t="shared" si="149"/>
        <v>0</v>
      </c>
      <c r="O769" s="10" t="e">
        <f t="shared" si="150"/>
        <v>#VALUE!</v>
      </c>
      <c r="P769">
        <f t="shared" si="151"/>
        <v>0</v>
      </c>
      <c r="AL769" t="e">
        <v>#VALUE!</v>
      </c>
      <c r="AM769" t="e">
        <v>#VALUE!</v>
      </c>
      <c r="AN769" t="e">
        <v>#VALUE!</v>
      </c>
      <c r="AO769" t="e">
        <f t="shared" si="155"/>
        <v>#VALUE!</v>
      </c>
      <c r="AP769" t="e">
        <f t="shared" si="156"/>
        <v>#VALUE!</v>
      </c>
      <c r="AQ769" t="e">
        <f t="shared" si="152"/>
        <v>#VALUE!</v>
      </c>
      <c r="AR769" t="e">
        <f t="shared" si="153"/>
        <v>#VALUE!</v>
      </c>
      <c r="AS769" t="e">
        <f t="shared" si="154"/>
        <v>#VALUE!</v>
      </c>
    </row>
    <row r="770" spans="1:45" x14ac:dyDescent="0.3">
      <c r="A770">
        <v>51</v>
      </c>
      <c r="B770">
        <v>0</v>
      </c>
      <c r="C770">
        <v>4</v>
      </c>
      <c r="D770">
        <v>1</v>
      </c>
      <c r="E770">
        <v>3</v>
      </c>
      <c r="F770">
        <v>3</v>
      </c>
      <c r="G770" s="9">
        <v>0</v>
      </c>
      <c r="H770">
        <v>1</v>
      </c>
      <c r="I770" s="10">
        <f t="shared" si="144"/>
        <v>1</v>
      </c>
      <c r="J770">
        <f t="shared" si="145"/>
        <v>0</v>
      </c>
      <c r="K770" t="e">
        <f t="shared" si="146"/>
        <v>#VALUE!</v>
      </c>
      <c r="L770" s="9" t="e">
        <f t="shared" si="147"/>
        <v>#VALUE!</v>
      </c>
      <c r="M770" s="10" t="e">
        <f t="shared" si="148"/>
        <v>#VALUE!</v>
      </c>
      <c r="N770" s="9">
        <f t="shared" si="149"/>
        <v>0</v>
      </c>
      <c r="O770" s="10" t="e">
        <f t="shared" si="150"/>
        <v>#VALUE!</v>
      </c>
      <c r="P770">
        <f t="shared" si="151"/>
        <v>0</v>
      </c>
      <c r="AL770" t="e">
        <v>#VALUE!</v>
      </c>
      <c r="AM770" t="e">
        <v>#VALUE!</v>
      </c>
      <c r="AN770" t="e">
        <v>#VALUE!</v>
      </c>
      <c r="AO770" t="e">
        <f t="shared" si="155"/>
        <v>#VALUE!</v>
      </c>
      <c r="AP770" t="e">
        <f t="shared" si="156"/>
        <v>#VALUE!</v>
      </c>
      <c r="AQ770" t="e">
        <f t="shared" si="152"/>
        <v>#VALUE!</v>
      </c>
      <c r="AR770" t="e">
        <f t="shared" si="153"/>
        <v>#VALUE!</v>
      </c>
      <c r="AS770" t="e">
        <f t="shared" si="154"/>
        <v>#VALUE!</v>
      </c>
    </row>
    <row r="771" spans="1:45" x14ac:dyDescent="0.3">
      <c r="A771">
        <v>51</v>
      </c>
      <c r="B771">
        <v>0</v>
      </c>
      <c r="C771">
        <v>4</v>
      </c>
      <c r="D771">
        <v>2</v>
      </c>
      <c r="E771">
        <v>1</v>
      </c>
      <c r="F771">
        <v>4</v>
      </c>
      <c r="G771" s="9">
        <v>0</v>
      </c>
      <c r="H771">
        <v>1</v>
      </c>
      <c r="I771" s="10">
        <f t="shared" si="144"/>
        <v>1</v>
      </c>
      <c r="J771">
        <f t="shared" si="145"/>
        <v>0</v>
      </c>
      <c r="K771" t="e">
        <f t="shared" si="146"/>
        <v>#VALUE!</v>
      </c>
      <c r="L771" s="9" t="e">
        <f t="shared" si="147"/>
        <v>#VALUE!</v>
      </c>
      <c r="M771" s="10" t="e">
        <f t="shared" si="148"/>
        <v>#VALUE!</v>
      </c>
      <c r="N771" s="9">
        <f t="shared" si="149"/>
        <v>0</v>
      </c>
      <c r="O771" s="10" t="e">
        <f t="shared" si="150"/>
        <v>#VALUE!</v>
      </c>
      <c r="P771">
        <f t="shared" si="151"/>
        <v>0</v>
      </c>
      <c r="AL771" t="e">
        <v>#VALUE!</v>
      </c>
      <c r="AM771" t="e">
        <v>#VALUE!</v>
      </c>
      <c r="AN771" t="e">
        <v>#VALUE!</v>
      </c>
      <c r="AO771" t="e">
        <f t="shared" si="155"/>
        <v>#VALUE!</v>
      </c>
      <c r="AP771" t="e">
        <f t="shared" si="156"/>
        <v>#VALUE!</v>
      </c>
      <c r="AQ771" t="e">
        <f t="shared" si="152"/>
        <v>#VALUE!</v>
      </c>
      <c r="AR771" t="e">
        <f t="shared" si="153"/>
        <v>#VALUE!</v>
      </c>
      <c r="AS771" t="e">
        <f t="shared" si="154"/>
        <v>#VALUE!</v>
      </c>
    </row>
    <row r="772" spans="1:45" x14ac:dyDescent="0.3">
      <c r="A772">
        <v>51</v>
      </c>
      <c r="B772">
        <v>0</v>
      </c>
      <c r="C772">
        <v>4</v>
      </c>
      <c r="D772">
        <v>2</v>
      </c>
      <c r="E772">
        <v>2</v>
      </c>
      <c r="F772">
        <v>2</v>
      </c>
      <c r="G772" s="9">
        <v>0</v>
      </c>
      <c r="H772">
        <v>1</v>
      </c>
      <c r="I772" s="10">
        <f t="shared" si="144"/>
        <v>1</v>
      </c>
      <c r="J772">
        <f t="shared" si="145"/>
        <v>0</v>
      </c>
      <c r="K772" t="e">
        <f t="shared" si="146"/>
        <v>#VALUE!</v>
      </c>
      <c r="L772" s="9" t="e">
        <f t="shared" si="147"/>
        <v>#VALUE!</v>
      </c>
      <c r="M772" s="10" t="e">
        <f t="shared" si="148"/>
        <v>#VALUE!</v>
      </c>
      <c r="N772" s="9">
        <f t="shared" si="149"/>
        <v>0</v>
      </c>
      <c r="O772" s="10" t="e">
        <f t="shared" si="150"/>
        <v>#VALUE!</v>
      </c>
      <c r="P772">
        <f t="shared" si="151"/>
        <v>0</v>
      </c>
      <c r="AL772" t="e">
        <v>#VALUE!</v>
      </c>
      <c r="AM772" t="e">
        <v>#VALUE!</v>
      </c>
      <c r="AN772" t="e">
        <v>#VALUE!</v>
      </c>
      <c r="AO772" t="e">
        <f t="shared" si="155"/>
        <v>#VALUE!</v>
      </c>
      <c r="AP772" t="e">
        <f t="shared" si="156"/>
        <v>#VALUE!</v>
      </c>
      <c r="AQ772" t="e">
        <f t="shared" si="152"/>
        <v>#VALUE!</v>
      </c>
      <c r="AR772" t="e">
        <f t="shared" si="153"/>
        <v>#VALUE!</v>
      </c>
      <c r="AS772" t="e">
        <f t="shared" si="154"/>
        <v>#VALUE!</v>
      </c>
    </row>
    <row r="773" spans="1:45" x14ac:dyDescent="0.3">
      <c r="A773">
        <v>51</v>
      </c>
      <c r="B773">
        <v>0</v>
      </c>
      <c r="C773">
        <v>4</v>
      </c>
      <c r="D773">
        <v>2</v>
      </c>
      <c r="E773">
        <v>3</v>
      </c>
      <c r="F773">
        <v>1</v>
      </c>
      <c r="G773" s="9">
        <v>0</v>
      </c>
      <c r="H773">
        <v>1</v>
      </c>
      <c r="I773" s="10">
        <f t="shared" ref="I773:I836" si="157">G773+H773</f>
        <v>1</v>
      </c>
      <c r="J773">
        <f t="shared" ref="J773:J836" si="158">IF(I773=0,"",G773/I773)</f>
        <v>0</v>
      </c>
      <c r="K773" t="e">
        <f t="shared" ref="K773:K836" si="159">1/(1+EXP(-$R$5-MMULT(A773:F773,$R$6:$R$11)))</f>
        <v>#VALUE!</v>
      </c>
      <c r="L773" s="9" t="e">
        <f t="shared" ref="L773:L836" si="160">I773*K773</f>
        <v>#VALUE!</v>
      </c>
      <c r="M773" s="10" t="e">
        <f t="shared" ref="M773:M836" si="161">I773-L773</f>
        <v>#VALUE!</v>
      </c>
      <c r="N773" s="9">
        <f t="shared" ref="N773:N836" si="162">IFERROR(I773*(J773*LN(K773)+(1-J773)*LN(1-K773)),0)</f>
        <v>0</v>
      </c>
      <c r="O773" s="10" t="e">
        <f t="shared" ref="O773:O836" si="163">100*IF(K773&gt;=$AH$10,G773/I773,H773/I773)</f>
        <v>#VALUE!</v>
      </c>
      <c r="P773">
        <f t="shared" ref="P773:P836" si="164">IFERROR((G773-L773)^2/L773+(H773-M773)^2/M773,0)</f>
        <v>0</v>
      </c>
      <c r="AL773" t="e">
        <v>#VALUE!</v>
      </c>
      <c r="AM773" t="e">
        <v>#VALUE!</v>
      </c>
      <c r="AN773" t="e">
        <v>#VALUE!</v>
      </c>
      <c r="AO773" t="e">
        <f t="shared" si="155"/>
        <v>#VALUE!</v>
      </c>
      <c r="AP773" t="e">
        <f t="shared" si="156"/>
        <v>#VALUE!</v>
      </c>
      <c r="AQ773" t="e">
        <f t="shared" ref="AQ773:AQ836" si="165">1-AO773/AO$981</f>
        <v>#VALUE!</v>
      </c>
      <c r="AR773" t="e">
        <f t="shared" ref="AR773:AR836" si="166">1-AP773/AP$981</f>
        <v>#VALUE!</v>
      </c>
      <c r="AS773" t="e">
        <f t="shared" ref="AS773:AS836" si="167">(AQ773-AQ774)*AR773</f>
        <v>#VALUE!</v>
      </c>
    </row>
    <row r="774" spans="1:45" x14ac:dyDescent="0.3">
      <c r="A774">
        <v>51</v>
      </c>
      <c r="B774">
        <v>0</v>
      </c>
      <c r="C774">
        <v>4</v>
      </c>
      <c r="D774">
        <v>2</v>
      </c>
      <c r="E774">
        <v>5</v>
      </c>
      <c r="F774">
        <v>3</v>
      </c>
      <c r="G774" s="9">
        <v>0</v>
      </c>
      <c r="H774">
        <v>1</v>
      </c>
      <c r="I774" s="10">
        <f t="shared" si="157"/>
        <v>1</v>
      </c>
      <c r="J774">
        <f t="shared" si="158"/>
        <v>0</v>
      </c>
      <c r="K774" t="e">
        <f t="shared" si="159"/>
        <v>#VALUE!</v>
      </c>
      <c r="L774" s="9" t="e">
        <f t="shared" si="160"/>
        <v>#VALUE!</v>
      </c>
      <c r="M774" s="10" t="e">
        <f t="shared" si="161"/>
        <v>#VALUE!</v>
      </c>
      <c r="N774" s="9">
        <f t="shared" si="162"/>
        <v>0</v>
      </c>
      <c r="O774" s="10" t="e">
        <f t="shared" si="163"/>
        <v>#VALUE!</v>
      </c>
      <c r="P774">
        <f t="shared" si="164"/>
        <v>0</v>
      </c>
      <c r="AL774" t="e">
        <v>#VALUE!</v>
      </c>
      <c r="AM774" t="e">
        <v>#VALUE!</v>
      </c>
      <c r="AN774" t="e">
        <v>#VALUE!</v>
      </c>
      <c r="AO774" t="e">
        <f t="shared" ref="AO774:AO837" si="168">AO773+AM774</f>
        <v>#VALUE!</v>
      </c>
      <c r="AP774" t="e">
        <f t="shared" ref="AP774:AP837" si="169">AP773+AN774</f>
        <v>#VALUE!</v>
      </c>
      <c r="AQ774" t="e">
        <f t="shared" si="165"/>
        <v>#VALUE!</v>
      </c>
      <c r="AR774" t="e">
        <f t="shared" si="166"/>
        <v>#VALUE!</v>
      </c>
      <c r="AS774" t="e">
        <f t="shared" si="167"/>
        <v>#VALUE!</v>
      </c>
    </row>
    <row r="775" spans="1:45" x14ac:dyDescent="0.3">
      <c r="A775">
        <v>51</v>
      </c>
      <c r="B775">
        <v>0</v>
      </c>
      <c r="C775">
        <v>4</v>
      </c>
      <c r="D775">
        <v>3</v>
      </c>
      <c r="E775">
        <v>3</v>
      </c>
      <c r="F775">
        <v>1</v>
      </c>
      <c r="G775" s="9">
        <v>0</v>
      </c>
      <c r="H775">
        <v>1</v>
      </c>
      <c r="I775" s="10">
        <f t="shared" si="157"/>
        <v>1</v>
      </c>
      <c r="J775">
        <f t="shared" si="158"/>
        <v>0</v>
      </c>
      <c r="K775" t="e">
        <f t="shared" si="159"/>
        <v>#VALUE!</v>
      </c>
      <c r="L775" s="9" t="e">
        <f t="shared" si="160"/>
        <v>#VALUE!</v>
      </c>
      <c r="M775" s="10" t="e">
        <f t="shared" si="161"/>
        <v>#VALUE!</v>
      </c>
      <c r="N775" s="9">
        <f t="shared" si="162"/>
        <v>0</v>
      </c>
      <c r="O775" s="10" t="e">
        <f t="shared" si="163"/>
        <v>#VALUE!</v>
      </c>
      <c r="P775">
        <f t="shared" si="164"/>
        <v>0</v>
      </c>
      <c r="AL775" t="e">
        <v>#VALUE!</v>
      </c>
      <c r="AM775" t="e">
        <v>#VALUE!</v>
      </c>
      <c r="AN775" t="e">
        <v>#VALUE!</v>
      </c>
      <c r="AO775" t="e">
        <f t="shared" si="168"/>
        <v>#VALUE!</v>
      </c>
      <c r="AP775" t="e">
        <f t="shared" si="169"/>
        <v>#VALUE!</v>
      </c>
      <c r="AQ775" t="e">
        <f t="shared" si="165"/>
        <v>#VALUE!</v>
      </c>
      <c r="AR775" t="e">
        <f t="shared" si="166"/>
        <v>#VALUE!</v>
      </c>
      <c r="AS775" t="e">
        <f t="shared" si="167"/>
        <v>#VALUE!</v>
      </c>
    </row>
    <row r="776" spans="1:45" x14ac:dyDescent="0.3">
      <c r="A776">
        <v>51</v>
      </c>
      <c r="B776">
        <v>1</v>
      </c>
      <c r="C776">
        <v>1</v>
      </c>
      <c r="D776">
        <v>1</v>
      </c>
      <c r="E776">
        <v>3</v>
      </c>
      <c r="F776">
        <v>1</v>
      </c>
      <c r="G776" s="9">
        <v>0</v>
      </c>
      <c r="H776">
        <v>1</v>
      </c>
      <c r="I776" s="10">
        <f t="shared" si="157"/>
        <v>1</v>
      </c>
      <c r="J776">
        <f t="shared" si="158"/>
        <v>0</v>
      </c>
      <c r="K776" t="e">
        <f t="shared" si="159"/>
        <v>#VALUE!</v>
      </c>
      <c r="L776" s="9" t="e">
        <f t="shared" si="160"/>
        <v>#VALUE!</v>
      </c>
      <c r="M776" s="10" t="e">
        <f t="shared" si="161"/>
        <v>#VALUE!</v>
      </c>
      <c r="N776" s="9">
        <f t="shared" si="162"/>
        <v>0</v>
      </c>
      <c r="O776" s="10" t="e">
        <f t="shared" si="163"/>
        <v>#VALUE!</v>
      </c>
      <c r="P776">
        <f t="shared" si="164"/>
        <v>0</v>
      </c>
      <c r="AL776" t="e">
        <v>#VALUE!</v>
      </c>
      <c r="AM776" t="e">
        <v>#VALUE!</v>
      </c>
      <c r="AN776" t="e">
        <v>#VALUE!</v>
      </c>
      <c r="AO776" t="e">
        <f t="shared" si="168"/>
        <v>#VALUE!</v>
      </c>
      <c r="AP776" t="e">
        <f t="shared" si="169"/>
        <v>#VALUE!</v>
      </c>
      <c r="AQ776" t="e">
        <f t="shared" si="165"/>
        <v>#VALUE!</v>
      </c>
      <c r="AR776" t="e">
        <f t="shared" si="166"/>
        <v>#VALUE!</v>
      </c>
      <c r="AS776" t="e">
        <f t="shared" si="167"/>
        <v>#VALUE!</v>
      </c>
    </row>
    <row r="777" spans="1:45" x14ac:dyDescent="0.3">
      <c r="A777">
        <v>51</v>
      </c>
      <c r="B777">
        <v>1</v>
      </c>
      <c r="C777">
        <v>1</v>
      </c>
      <c r="D777">
        <v>2</v>
      </c>
      <c r="E777">
        <v>1</v>
      </c>
      <c r="F777">
        <v>4</v>
      </c>
      <c r="G777" s="9">
        <v>0</v>
      </c>
      <c r="H777">
        <v>1</v>
      </c>
      <c r="I777" s="10">
        <f t="shared" si="157"/>
        <v>1</v>
      </c>
      <c r="J777">
        <f t="shared" si="158"/>
        <v>0</v>
      </c>
      <c r="K777" t="e">
        <f t="shared" si="159"/>
        <v>#VALUE!</v>
      </c>
      <c r="L777" s="9" t="e">
        <f t="shared" si="160"/>
        <v>#VALUE!</v>
      </c>
      <c r="M777" s="10" t="e">
        <f t="shared" si="161"/>
        <v>#VALUE!</v>
      </c>
      <c r="N777" s="9">
        <f t="shared" si="162"/>
        <v>0</v>
      </c>
      <c r="O777" s="10" t="e">
        <f t="shared" si="163"/>
        <v>#VALUE!</v>
      </c>
      <c r="P777">
        <f t="shared" si="164"/>
        <v>0</v>
      </c>
      <c r="AL777" t="e">
        <v>#VALUE!</v>
      </c>
      <c r="AM777" t="e">
        <v>#VALUE!</v>
      </c>
      <c r="AN777" t="e">
        <v>#VALUE!</v>
      </c>
      <c r="AO777" t="e">
        <f t="shared" si="168"/>
        <v>#VALUE!</v>
      </c>
      <c r="AP777" t="e">
        <f t="shared" si="169"/>
        <v>#VALUE!</v>
      </c>
      <c r="AQ777" t="e">
        <f t="shared" si="165"/>
        <v>#VALUE!</v>
      </c>
      <c r="AR777" t="e">
        <f t="shared" si="166"/>
        <v>#VALUE!</v>
      </c>
      <c r="AS777" t="e">
        <f t="shared" si="167"/>
        <v>#VALUE!</v>
      </c>
    </row>
    <row r="778" spans="1:45" x14ac:dyDescent="0.3">
      <c r="A778">
        <v>51</v>
      </c>
      <c r="B778">
        <v>1</v>
      </c>
      <c r="C778">
        <v>1</v>
      </c>
      <c r="D778">
        <v>2</v>
      </c>
      <c r="E778">
        <v>2</v>
      </c>
      <c r="F778">
        <v>3</v>
      </c>
      <c r="G778" s="9">
        <v>0</v>
      </c>
      <c r="H778">
        <v>1</v>
      </c>
      <c r="I778" s="10">
        <f t="shared" si="157"/>
        <v>1</v>
      </c>
      <c r="J778">
        <f t="shared" si="158"/>
        <v>0</v>
      </c>
      <c r="K778" t="e">
        <f t="shared" si="159"/>
        <v>#VALUE!</v>
      </c>
      <c r="L778" s="9" t="e">
        <f t="shared" si="160"/>
        <v>#VALUE!</v>
      </c>
      <c r="M778" s="10" t="e">
        <f t="shared" si="161"/>
        <v>#VALUE!</v>
      </c>
      <c r="N778" s="9">
        <f t="shared" si="162"/>
        <v>0</v>
      </c>
      <c r="O778" s="10" t="e">
        <f t="shared" si="163"/>
        <v>#VALUE!</v>
      </c>
      <c r="P778">
        <f t="shared" si="164"/>
        <v>0</v>
      </c>
      <c r="AL778" t="e">
        <v>#VALUE!</v>
      </c>
      <c r="AM778" t="e">
        <v>#VALUE!</v>
      </c>
      <c r="AN778" t="e">
        <v>#VALUE!</v>
      </c>
      <c r="AO778" t="e">
        <f t="shared" si="168"/>
        <v>#VALUE!</v>
      </c>
      <c r="AP778" t="e">
        <f t="shared" si="169"/>
        <v>#VALUE!</v>
      </c>
      <c r="AQ778" t="e">
        <f t="shared" si="165"/>
        <v>#VALUE!</v>
      </c>
      <c r="AR778" t="e">
        <f t="shared" si="166"/>
        <v>#VALUE!</v>
      </c>
      <c r="AS778" t="e">
        <f t="shared" si="167"/>
        <v>#VALUE!</v>
      </c>
    </row>
    <row r="779" spans="1:45" x14ac:dyDescent="0.3">
      <c r="A779">
        <v>51</v>
      </c>
      <c r="B779">
        <v>1</v>
      </c>
      <c r="C779">
        <v>1</v>
      </c>
      <c r="D779">
        <v>3</v>
      </c>
      <c r="E779">
        <v>1</v>
      </c>
      <c r="F779">
        <v>1</v>
      </c>
      <c r="G779" s="9">
        <v>1</v>
      </c>
      <c r="H779">
        <v>0</v>
      </c>
      <c r="I779" s="10">
        <f t="shared" si="157"/>
        <v>1</v>
      </c>
      <c r="J779">
        <f t="shared" si="158"/>
        <v>1</v>
      </c>
      <c r="K779" t="e">
        <f t="shared" si="159"/>
        <v>#VALUE!</v>
      </c>
      <c r="L779" s="9" t="e">
        <f t="shared" si="160"/>
        <v>#VALUE!</v>
      </c>
      <c r="M779" s="10" t="e">
        <f t="shared" si="161"/>
        <v>#VALUE!</v>
      </c>
      <c r="N779" s="9">
        <f t="shared" si="162"/>
        <v>0</v>
      </c>
      <c r="O779" s="10" t="e">
        <f t="shared" si="163"/>
        <v>#VALUE!</v>
      </c>
      <c r="P779">
        <f t="shared" si="164"/>
        <v>0</v>
      </c>
      <c r="AL779" t="e">
        <v>#VALUE!</v>
      </c>
      <c r="AM779" t="e">
        <v>#VALUE!</v>
      </c>
      <c r="AN779" t="e">
        <v>#VALUE!</v>
      </c>
      <c r="AO779" t="e">
        <f t="shared" si="168"/>
        <v>#VALUE!</v>
      </c>
      <c r="AP779" t="e">
        <f t="shared" si="169"/>
        <v>#VALUE!</v>
      </c>
      <c r="AQ779" t="e">
        <f t="shared" si="165"/>
        <v>#VALUE!</v>
      </c>
      <c r="AR779" t="e">
        <f t="shared" si="166"/>
        <v>#VALUE!</v>
      </c>
      <c r="AS779" t="e">
        <f t="shared" si="167"/>
        <v>#VALUE!</v>
      </c>
    </row>
    <row r="780" spans="1:45" x14ac:dyDescent="0.3">
      <c r="A780">
        <v>51</v>
      </c>
      <c r="B780">
        <v>1</v>
      </c>
      <c r="C780">
        <v>1</v>
      </c>
      <c r="D780">
        <v>3</v>
      </c>
      <c r="E780">
        <v>3</v>
      </c>
      <c r="F780">
        <v>1</v>
      </c>
      <c r="G780" s="9">
        <v>1</v>
      </c>
      <c r="H780">
        <v>0</v>
      </c>
      <c r="I780" s="10">
        <f t="shared" si="157"/>
        <v>1</v>
      </c>
      <c r="J780">
        <f t="shared" si="158"/>
        <v>1</v>
      </c>
      <c r="K780" t="e">
        <f t="shared" si="159"/>
        <v>#VALUE!</v>
      </c>
      <c r="L780" s="9" t="e">
        <f t="shared" si="160"/>
        <v>#VALUE!</v>
      </c>
      <c r="M780" s="10" t="e">
        <f t="shared" si="161"/>
        <v>#VALUE!</v>
      </c>
      <c r="N780" s="9">
        <f t="shared" si="162"/>
        <v>0</v>
      </c>
      <c r="O780" s="10" t="e">
        <f t="shared" si="163"/>
        <v>#VALUE!</v>
      </c>
      <c r="P780">
        <f t="shared" si="164"/>
        <v>0</v>
      </c>
      <c r="AL780" t="e">
        <v>#VALUE!</v>
      </c>
      <c r="AM780" t="e">
        <v>#VALUE!</v>
      </c>
      <c r="AN780" t="e">
        <v>#VALUE!</v>
      </c>
      <c r="AO780" t="e">
        <f t="shared" si="168"/>
        <v>#VALUE!</v>
      </c>
      <c r="AP780" t="e">
        <f t="shared" si="169"/>
        <v>#VALUE!</v>
      </c>
      <c r="AQ780" t="e">
        <f t="shared" si="165"/>
        <v>#VALUE!</v>
      </c>
      <c r="AR780" t="e">
        <f t="shared" si="166"/>
        <v>#VALUE!</v>
      </c>
      <c r="AS780" t="e">
        <f t="shared" si="167"/>
        <v>#VALUE!</v>
      </c>
    </row>
    <row r="781" spans="1:45" x14ac:dyDescent="0.3">
      <c r="A781">
        <v>51</v>
      </c>
      <c r="B781">
        <v>1</v>
      </c>
      <c r="C781">
        <v>1</v>
      </c>
      <c r="D781">
        <v>3</v>
      </c>
      <c r="E781">
        <v>5</v>
      </c>
      <c r="F781">
        <v>3</v>
      </c>
      <c r="G781" s="9">
        <v>1</v>
      </c>
      <c r="H781">
        <v>0</v>
      </c>
      <c r="I781" s="10">
        <f t="shared" si="157"/>
        <v>1</v>
      </c>
      <c r="J781">
        <f t="shared" si="158"/>
        <v>1</v>
      </c>
      <c r="K781" t="e">
        <f t="shared" si="159"/>
        <v>#VALUE!</v>
      </c>
      <c r="L781" s="9" t="e">
        <f t="shared" si="160"/>
        <v>#VALUE!</v>
      </c>
      <c r="M781" s="10" t="e">
        <f t="shared" si="161"/>
        <v>#VALUE!</v>
      </c>
      <c r="N781" s="9">
        <f t="shared" si="162"/>
        <v>0</v>
      </c>
      <c r="O781" s="10" t="e">
        <f t="shared" si="163"/>
        <v>#VALUE!</v>
      </c>
      <c r="P781">
        <f t="shared" si="164"/>
        <v>0</v>
      </c>
      <c r="AL781" t="e">
        <v>#VALUE!</v>
      </c>
      <c r="AM781" t="e">
        <v>#VALUE!</v>
      </c>
      <c r="AN781" t="e">
        <v>#VALUE!</v>
      </c>
      <c r="AO781" t="e">
        <f t="shared" si="168"/>
        <v>#VALUE!</v>
      </c>
      <c r="AP781" t="e">
        <f t="shared" si="169"/>
        <v>#VALUE!</v>
      </c>
      <c r="AQ781" t="e">
        <f t="shared" si="165"/>
        <v>#VALUE!</v>
      </c>
      <c r="AR781" t="e">
        <f t="shared" si="166"/>
        <v>#VALUE!</v>
      </c>
      <c r="AS781" t="e">
        <f t="shared" si="167"/>
        <v>#VALUE!</v>
      </c>
    </row>
    <row r="782" spans="1:45" x14ac:dyDescent="0.3">
      <c r="A782">
        <v>51</v>
      </c>
      <c r="B782">
        <v>1</v>
      </c>
      <c r="C782">
        <v>2</v>
      </c>
      <c r="D782">
        <v>1</v>
      </c>
      <c r="E782">
        <v>3</v>
      </c>
      <c r="F782">
        <v>4</v>
      </c>
      <c r="G782" s="9">
        <v>1</v>
      </c>
      <c r="H782">
        <v>0</v>
      </c>
      <c r="I782" s="10">
        <f t="shared" si="157"/>
        <v>1</v>
      </c>
      <c r="J782">
        <f t="shared" si="158"/>
        <v>1</v>
      </c>
      <c r="K782" t="e">
        <f t="shared" si="159"/>
        <v>#VALUE!</v>
      </c>
      <c r="L782" s="9" t="e">
        <f t="shared" si="160"/>
        <v>#VALUE!</v>
      </c>
      <c r="M782" s="10" t="e">
        <f t="shared" si="161"/>
        <v>#VALUE!</v>
      </c>
      <c r="N782" s="9">
        <f t="shared" si="162"/>
        <v>0</v>
      </c>
      <c r="O782" s="10" t="e">
        <f t="shared" si="163"/>
        <v>#VALUE!</v>
      </c>
      <c r="P782">
        <f t="shared" si="164"/>
        <v>0</v>
      </c>
      <c r="AL782" t="e">
        <v>#VALUE!</v>
      </c>
      <c r="AM782" t="e">
        <v>#VALUE!</v>
      </c>
      <c r="AN782" t="e">
        <v>#VALUE!</v>
      </c>
      <c r="AO782" t="e">
        <f t="shared" si="168"/>
        <v>#VALUE!</v>
      </c>
      <c r="AP782" t="e">
        <f t="shared" si="169"/>
        <v>#VALUE!</v>
      </c>
      <c r="AQ782" t="e">
        <f t="shared" si="165"/>
        <v>#VALUE!</v>
      </c>
      <c r="AR782" t="e">
        <f t="shared" si="166"/>
        <v>#VALUE!</v>
      </c>
      <c r="AS782" t="e">
        <f t="shared" si="167"/>
        <v>#VALUE!</v>
      </c>
    </row>
    <row r="783" spans="1:45" x14ac:dyDescent="0.3">
      <c r="A783">
        <v>51</v>
      </c>
      <c r="B783">
        <v>1</v>
      </c>
      <c r="C783">
        <v>2</v>
      </c>
      <c r="D783">
        <v>2</v>
      </c>
      <c r="E783">
        <v>1</v>
      </c>
      <c r="F783">
        <v>2</v>
      </c>
      <c r="G783" s="9">
        <v>1</v>
      </c>
      <c r="H783">
        <v>0</v>
      </c>
      <c r="I783" s="10">
        <f t="shared" si="157"/>
        <v>1</v>
      </c>
      <c r="J783">
        <f t="shared" si="158"/>
        <v>1</v>
      </c>
      <c r="K783" t="e">
        <f t="shared" si="159"/>
        <v>#VALUE!</v>
      </c>
      <c r="L783" s="9" t="e">
        <f t="shared" si="160"/>
        <v>#VALUE!</v>
      </c>
      <c r="M783" s="10" t="e">
        <f t="shared" si="161"/>
        <v>#VALUE!</v>
      </c>
      <c r="N783" s="9">
        <f t="shared" si="162"/>
        <v>0</v>
      </c>
      <c r="O783" s="10" t="e">
        <f t="shared" si="163"/>
        <v>#VALUE!</v>
      </c>
      <c r="P783">
        <f t="shared" si="164"/>
        <v>0</v>
      </c>
      <c r="AL783" t="e">
        <v>#VALUE!</v>
      </c>
      <c r="AM783" t="e">
        <v>#VALUE!</v>
      </c>
      <c r="AN783" t="e">
        <v>#VALUE!</v>
      </c>
      <c r="AO783" t="e">
        <f t="shared" si="168"/>
        <v>#VALUE!</v>
      </c>
      <c r="AP783" t="e">
        <f t="shared" si="169"/>
        <v>#VALUE!</v>
      </c>
      <c r="AQ783" t="e">
        <f t="shared" si="165"/>
        <v>#VALUE!</v>
      </c>
      <c r="AR783" t="e">
        <f t="shared" si="166"/>
        <v>#VALUE!</v>
      </c>
      <c r="AS783" t="e">
        <f t="shared" si="167"/>
        <v>#VALUE!</v>
      </c>
    </row>
    <row r="784" spans="1:45" x14ac:dyDescent="0.3">
      <c r="A784">
        <v>51</v>
      </c>
      <c r="B784">
        <v>1</v>
      </c>
      <c r="C784">
        <v>2</v>
      </c>
      <c r="D784">
        <v>2</v>
      </c>
      <c r="E784">
        <v>3</v>
      </c>
      <c r="F784">
        <v>1</v>
      </c>
      <c r="G784" s="9">
        <v>1</v>
      </c>
      <c r="H784">
        <v>0</v>
      </c>
      <c r="I784" s="10">
        <f t="shared" si="157"/>
        <v>1</v>
      </c>
      <c r="J784">
        <f t="shared" si="158"/>
        <v>1</v>
      </c>
      <c r="K784" t="e">
        <f t="shared" si="159"/>
        <v>#VALUE!</v>
      </c>
      <c r="L784" s="9" t="e">
        <f t="shared" si="160"/>
        <v>#VALUE!</v>
      </c>
      <c r="M784" s="10" t="e">
        <f t="shared" si="161"/>
        <v>#VALUE!</v>
      </c>
      <c r="N784" s="9">
        <f t="shared" si="162"/>
        <v>0</v>
      </c>
      <c r="O784" s="10" t="e">
        <f t="shared" si="163"/>
        <v>#VALUE!</v>
      </c>
      <c r="P784">
        <f t="shared" si="164"/>
        <v>0</v>
      </c>
      <c r="AL784" t="e">
        <v>#VALUE!</v>
      </c>
      <c r="AM784" t="e">
        <v>#VALUE!</v>
      </c>
      <c r="AN784" t="e">
        <v>#VALUE!</v>
      </c>
      <c r="AO784" t="e">
        <f t="shared" si="168"/>
        <v>#VALUE!</v>
      </c>
      <c r="AP784" t="e">
        <f t="shared" si="169"/>
        <v>#VALUE!</v>
      </c>
      <c r="AQ784" t="e">
        <f t="shared" si="165"/>
        <v>#VALUE!</v>
      </c>
      <c r="AR784" t="e">
        <f t="shared" si="166"/>
        <v>#VALUE!</v>
      </c>
      <c r="AS784" t="e">
        <f t="shared" si="167"/>
        <v>#VALUE!</v>
      </c>
    </row>
    <row r="785" spans="1:45" x14ac:dyDescent="0.3">
      <c r="A785">
        <v>51</v>
      </c>
      <c r="B785">
        <v>1</v>
      </c>
      <c r="C785">
        <v>2</v>
      </c>
      <c r="D785">
        <v>3</v>
      </c>
      <c r="E785">
        <v>2</v>
      </c>
      <c r="F785">
        <v>2</v>
      </c>
      <c r="G785" s="9">
        <v>0</v>
      </c>
      <c r="H785">
        <v>1</v>
      </c>
      <c r="I785" s="10">
        <f t="shared" si="157"/>
        <v>1</v>
      </c>
      <c r="J785">
        <f t="shared" si="158"/>
        <v>0</v>
      </c>
      <c r="K785" t="e">
        <f t="shared" si="159"/>
        <v>#VALUE!</v>
      </c>
      <c r="L785" s="9" t="e">
        <f t="shared" si="160"/>
        <v>#VALUE!</v>
      </c>
      <c r="M785" s="10" t="e">
        <f t="shared" si="161"/>
        <v>#VALUE!</v>
      </c>
      <c r="N785" s="9">
        <f t="shared" si="162"/>
        <v>0</v>
      </c>
      <c r="O785" s="10" t="e">
        <f t="shared" si="163"/>
        <v>#VALUE!</v>
      </c>
      <c r="P785">
        <f t="shared" si="164"/>
        <v>0</v>
      </c>
      <c r="AL785" t="e">
        <v>#VALUE!</v>
      </c>
      <c r="AM785" t="e">
        <v>#VALUE!</v>
      </c>
      <c r="AN785" t="e">
        <v>#VALUE!</v>
      </c>
      <c r="AO785" t="e">
        <f t="shared" si="168"/>
        <v>#VALUE!</v>
      </c>
      <c r="AP785" t="e">
        <f t="shared" si="169"/>
        <v>#VALUE!</v>
      </c>
      <c r="AQ785" t="e">
        <f t="shared" si="165"/>
        <v>#VALUE!</v>
      </c>
      <c r="AR785" t="e">
        <f t="shared" si="166"/>
        <v>#VALUE!</v>
      </c>
      <c r="AS785" t="e">
        <f t="shared" si="167"/>
        <v>#VALUE!</v>
      </c>
    </row>
    <row r="786" spans="1:45" x14ac:dyDescent="0.3">
      <c r="A786">
        <v>51</v>
      </c>
      <c r="B786">
        <v>1</v>
      </c>
      <c r="C786">
        <v>2</v>
      </c>
      <c r="D786">
        <v>3</v>
      </c>
      <c r="E786">
        <v>5</v>
      </c>
      <c r="F786">
        <v>3</v>
      </c>
      <c r="G786" s="9">
        <v>1</v>
      </c>
      <c r="H786">
        <v>0</v>
      </c>
      <c r="I786" s="10">
        <f t="shared" si="157"/>
        <v>1</v>
      </c>
      <c r="J786">
        <f t="shared" si="158"/>
        <v>1</v>
      </c>
      <c r="K786" t="e">
        <f t="shared" si="159"/>
        <v>#VALUE!</v>
      </c>
      <c r="L786" s="9" t="e">
        <f t="shared" si="160"/>
        <v>#VALUE!</v>
      </c>
      <c r="M786" s="10" t="e">
        <f t="shared" si="161"/>
        <v>#VALUE!</v>
      </c>
      <c r="N786" s="9">
        <f t="shared" si="162"/>
        <v>0</v>
      </c>
      <c r="O786" s="10" t="e">
        <f t="shared" si="163"/>
        <v>#VALUE!</v>
      </c>
      <c r="P786">
        <f t="shared" si="164"/>
        <v>0</v>
      </c>
      <c r="AL786" t="e">
        <v>#VALUE!</v>
      </c>
      <c r="AM786" t="e">
        <v>#VALUE!</v>
      </c>
      <c r="AN786" t="e">
        <v>#VALUE!</v>
      </c>
      <c r="AO786" t="e">
        <f t="shared" si="168"/>
        <v>#VALUE!</v>
      </c>
      <c r="AP786" t="e">
        <f t="shared" si="169"/>
        <v>#VALUE!</v>
      </c>
      <c r="AQ786" t="e">
        <f t="shared" si="165"/>
        <v>#VALUE!</v>
      </c>
      <c r="AR786" t="e">
        <f t="shared" si="166"/>
        <v>#VALUE!</v>
      </c>
      <c r="AS786" t="e">
        <f t="shared" si="167"/>
        <v>#VALUE!</v>
      </c>
    </row>
    <row r="787" spans="1:45" x14ac:dyDescent="0.3">
      <c r="A787">
        <v>51</v>
      </c>
      <c r="B787">
        <v>1</v>
      </c>
      <c r="C787">
        <v>3</v>
      </c>
      <c r="D787">
        <v>2</v>
      </c>
      <c r="E787">
        <v>2</v>
      </c>
      <c r="F787">
        <v>1</v>
      </c>
      <c r="G787" s="9">
        <v>0</v>
      </c>
      <c r="H787">
        <v>1</v>
      </c>
      <c r="I787" s="10">
        <f t="shared" si="157"/>
        <v>1</v>
      </c>
      <c r="J787">
        <f t="shared" si="158"/>
        <v>0</v>
      </c>
      <c r="K787" t="e">
        <f t="shared" si="159"/>
        <v>#VALUE!</v>
      </c>
      <c r="L787" s="9" t="e">
        <f t="shared" si="160"/>
        <v>#VALUE!</v>
      </c>
      <c r="M787" s="10" t="e">
        <f t="shared" si="161"/>
        <v>#VALUE!</v>
      </c>
      <c r="N787" s="9">
        <f t="shared" si="162"/>
        <v>0</v>
      </c>
      <c r="O787" s="10" t="e">
        <f t="shared" si="163"/>
        <v>#VALUE!</v>
      </c>
      <c r="P787">
        <f t="shared" si="164"/>
        <v>0</v>
      </c>
      <c r="AL787" t="e">
        <v>#VALUE!</v>
      </c>
      <c r="AM787" t="e">
        <v>#VALUE!</v>
      </c>
      <c r="AN787" t="e">
        <v>#VALUE!</v>
      </c>
      <c r="AO787" t="e">
        <f t="shared" si="168"/>
        <v>#VALUE!</v>
      </c>
      <c r="AP787" t="e">
        <f t="shared" si="169"/>
        <v>#VALUE!</v>
      </c>
      <c r="AQ787" t="e">
        <f t="shared" si="165"/>
        <v>#VALUE!</v>
      </c>
      <c r="AR787" t="e">
        <f t="shared" si="166"/>
        <v>#VALUE!</v>
      </c>
      <c r="AS787" t="e">
        <f t="shared" si="167"/>
        <v>#VALUE!</v>
      </c>
    </row>
    <row r="788" spans="1:45" x14ac:dyDescent="0.3">
      <c r="A788">
        <v>51</v>
      </c>
      <c r="B788">
        <v>1</v>
      </c>
      <c r="C788">
        <v>3</v>
      </c>
      <c r="D788">
        <v>2</v>
      </c>
      <c r="E788">
        <v>3</v>
      </c>
      <c r="F788">
        <v>1</v>
      </c>
      <c r="G788" s="9">
        <v>1</v>
      </c>
      <c r="H788">
        <v>0</v>
      </c>
      <c r="I788" s="10">
        <f t="shared" si="157"/>
        <v>1</v>
      </c>
      <c r="J788">
        <f t="shared" si="158"/>
        <v>1</v>
      </c>
      <c r="K788" t="e">
        <f t="shared" si="159"/>
        <v>#VALUE!</v>
      </c>
      <c r="L788" s="9" t="e">
        <f t="shared" si="160"/>
        <v>#VALUE!</v>
      </c>
      <c r="M788" s="10" t="e">
        <f t="shared" si="161"/>
        <v>#VALUE!</v>
      </c>
      <c r="N788" s="9">
        <f t="shared" si="162"/>
        <v>0</v>
      </c>
      <c r="O788" s="10" t="e">
        <f t="shared" si="163"/>
        <v>#VALUE!</v>
      </c>
      <c r="P788">
        <f t="shared" si="164"/>
        <v>0</v>
      </c>
      <c r="AL788" t="e">
        <v>#VALUE!</v>
      </c>
      <c r="AM788" t="e">
        <v>#VALUE!</v>
      </c>
      <c r="AN788" t="e">
        <v>#VALUE!</v>
      </c>
      <c r="AO788" t="e">
        <f t="shared" si="168"/>
        <v>#VALUE!</v>
      </c>
      <c r="AP788" t="e">
        <f t="shared" si="169"/>
        <v>#VALUE!</v>
      </c>
      <c r="AQ788" t="e">
        <f t="shared" si="165"/>
        <v>#VALUE!</v>
      </c>
      <c r="AR788" t="e">
        <f t="shared" si="166"/>
        <v>#VALUE!</v>
      </c>
      <c r="AS788" t="e">
        <f t="shared" si="167"/>
        <v>#VALUE!</v>
      </c>
    </row>
    <row r="789" spans="1:45" x14ac:dyDescent="0.3">
      <c r="A789">
        <v>51</v>
      </c>
      <c r="B789">
        <v>1</v>
      </c>
      <c r="C789">
        <v>3</v>
      </c>
      <c r="D789">
        <v>3</v>
      </c>
      <c r="E789">
        <v>2</v>
      </c>
      <c r="F789">
        <v>2</v>
      </c>
      <c r="G789" s="9">
        <v>1</v>
      </c>
      <c r="H789">
        <v>0</v>
      </c>
      <c r="I789" s="10">
        <f t="shared" si="157"/>
        <v>1</v>
      </c>
      <c r="J789">
        <f t="shared" si="158"/>
        <v>1</v>
      </c>
      <c r="K789" t="e">
        <f t="shared" si="159"/>
        <v>#VALUE!</v>
      </c>
      <c r="L789" s="9" t="e">
        <f t="shared" si="160"/>
        <v>#VALUE!</v>
      </c>
      <c r="M789" s="10" t="e">
        <f t="shared" si="161"/>
        <v>#VALUE!</v>
      </c>
      <c r="N789" s="9">
        <f t="shared" si="162"/>
        <v>0</v>
      </c>
      <c r="O789" s="10" t="e">
        <f t="shared" si="163"/>
        <v>#VALUE!</v>
      </c>
      <c r="P789">
        <f t="shared" si="164"/>
        <v>0</v>
      </c>
      <c r="AL789" t="e">
        <v>#VALUE!</v>
      </c>
      <c r="AM789" t="e">
        <v>#VALUE!</v>
      </c>
      <c r="AN789" t="e">
        <v>#VALUE!</v>
      </c>
      <c r="AO789" t="e">
        <f t="shared" si="168"/>
        <v>#VALUE!</v>
      </c>
      <c r="AP789" t="e">
        <f t="shared" si="169"/>
        <v>#VALUE!</v>
      </c>
      <c r="AQ789" t="e">
        <f t="shared" si="165"/>
        <v>#VALUE!</v>
      </c>
      <c r="AR789" t="e">
        <f t="shared" si="166"/>
        <v>#VALUE!</v>
      </c>
      <c r="AS789" t="e">
        <f t="shared" si="167"/>
        <v>#VALUE!</v>
      </c>
    </row>
    <row r="790" spans="1:45" x14ac:dyDescent="0.3">
      <c r="A790">
        <v>51</v>
      </c>
      <c r="B790">
        <v>1</v>
      </c>
      <c r="C790">
        <v>4</v>
      </c>
      <c r="D790">
        <v>2</v>
      </c>
      <c r="E790">
        <v>2</v>
      </c>
      <c r="F790">
        <v>2</v>
      </c>
      <c r="G790" s="9">
        <v>0</v>
      </c>
      <c r="H790">
        <v>1</v>
      </c>
      <c r="I790" s="10">
        <f t="shared" si="157"/>
        <v>1</v>
      </c>
      <c r="J790">
        <f t="shared" si="158"/>
        <v>0</v>
      </c>
      <c r="K790" t="e">
        <f t="shared" si="159"/>
        <v>#VALUE!</v>
      </c>
      <c r="L790" s="9" t="e">
        <f t="shared" si="160"/>
        <v>#VALUE!</v>
      </c>
      <c r="M790" s="10" t="e">
        <f t="shared" si="161"/>
        <v>#VALUE!</v>
      </c>
      <c r="N790" s="9">
        <f t="shared" si="162"/>
        <v>0</v>
      </c>
      <c r="O790" s="10" t="e">
        <f t="shared" si="163"/>
        <v>#VALUE!</v>
      </c>
      <c r="P790">
        <f t="shared" si="164"/>
        <v>0</v>
      </c>
      <c r="AL790" t="e">
        <v>#VALUE!</v>
      </c>
      <c r="AM790" t="e">
        <v>#VALUE!</v>
      </c>
      <c r="AN790" t="e">
        <v>#VALUE!</v>
      </c>
      <c r="AO790" t="e">
        <f t="shared" si="168"/>
        <v>#VALUE!</v>
      </c>
      <c r="AP790" t="e">
        <f t="shared" si="169"/>
        <v>#VALUE!</v>
      </c>
      <c r="AQ790" t="e">
        <f t="shared" si="165"/>
        <v>#VALUE!</v>
      </c>
      <c r="AR790" t="e">
        <f t="shared" si="166"/>
        <v>#VALUE!</v>
      </c>
      <c r="AS790" t="e">
        <f t="shared" si="167"/>
        <v>#VALUE!</v>
      </c>
    </row>
    <row r="791" spans="1:45" x14ac:dyDescent="0.3">
      <c r="A791">
        <v>51</v>
      </c>
      <c r="B791">
        <v>1</v>
      </c>
      <c r="C791">
        <v>4</v>
      </c>
      <c r="D791">
        <v>2</v>
      </c>
      <c r="E791">
        <v>5</v>
      </c>
      <c r="F791">
        <v>4</v>
      </c>
      <c r="G791" s="9">
        <v>1</v>
      </c>
      <c r="H791">
        <v>0</v>
      </c>
      <c r="I791" s="10">
        <f t="shared" si="157"/>
        <v>1</v>
      </c>
      <c r="J791">
        <f t="shared" si="158"/>
        <v>1</v>
      </c>
      <c r="K791" t="e">
        <f t="shared" si="159"/>
        <v>#VALUE!</v>
      </c>
      <c r="L791" s="9" t="e">
        <f t="shared" si="160"/>
        <v>#VALUE!</v>
      </c>
      <c r="M791" s="10" t="e">
        <f t="shared" si="161"/>
        <v>#VALUE!</v>
      </c>
      <c r="N791" s="9">
        <f t="shared" si="162"/>
        <v>0</v>
      </c>
      <c r="O791" s="10" t="e">
        <f t="shared" si="163"/>
        <v>#VALUE!</v>
      </c>
      <c r="P791">
        <f t="shared" si="164"/>
        <v>0</v>
      </c>
      <c r="AL791" t="e">
        <v>#VALUE!</v>
      </c>
      <c r="AM791" t="e">
        <v>#VALUE!</v>
      </c>
      <c r="AN791" t="e">
        <v>#VALUE!</v>
      </c>
      <c r="AO791" t="e">
        <f t="shared" si="168"/>
        <v>#VALUE!</v>
      </c>
      <c r="AP791" t="e">
        <f t="shared" si="169"/>
        <v>#VALUE!</v>
      </c>
      <c r="AQ791" t="e">
        <f t="shared" si="165"/>
        <v>#VALUE!</v>
      </c>
      <c r="AR791" t="e">
        <f t="shared" si="166"/>
        <v>#VALUE!</v>
      </c>
      <c r="AS791" t="e">
        <f t="shared" si="167"/>
        <v>#VALUE!</v>
      </c>
    </row>
    <row r="792" spans="1:45" x14ac:dyDescent="0.3">
      <c r="A792">
        <v>51</v>
      </c>
      <c r="B792">
        <v>1</v>
      </c>
      <c r="C792">
        <v>4</v>
      </c>
      <c r="D792">
        <v>3</v>
      </c>
      <c r="E792">
        <v>2</v>
      </c>
      <c r="F792">
        <v>2</v>
      </c>
      <c r="G792" s="9">
        <v>0</v>
      </c>
      <c r="H792">
        <v>1</v>
      </c>
      <c r="I792" s="10">
        <f t="shared" si="157"/>
        <v>1</v>
      </c>
      <c r="J792">
        <f t="shared" si="158"/>
        <v>0</v>
      </c>
      <c r="K792" t="e">
        <f t="shared" si="159"/>
        <v>#VALUE!</v>
      </c>
      <c r="L792" s="9" t="e">
        <f t="shared" si="160"/>
        <v>#VALUE!</v>
      </c>
      <c r="M792" s="10" t="e">
        <f t="shared" si="161"/>
        <v>#VALUE!</v>
      </c>
      <c r="N792" s="9">
        <f t="shared" si="162"/>
        <v>0</v>
      </c>
      <c r="O792" s="10" t="e">
        <f t="shared" si="163"/>
        <v>#VALUE!</v>
      </c>
      <c r="P792">
        <f t="shared" si="164"/>
        <v>0</v>
      </c>
      <c r="AL792" t="e">
        <v>#VALUE!</v>
      </c>
      <c r="AM792" t="e">
        <v>#VALUE!</v>
      </c>
      <c r="AN792" t="e">
        <v>#VALUE!</v>
      </c>
      <c r="AO792" t="e">
        <f t="shared" si="168"/>
        <v>#VALUE!</v>
      </c>
      <c r="AP792" t="e">
        <f t="shared" si="169"/>
        <v>#VALUE!</v>
      </c>
      <c r="AQ792" t="e">
        <f t="shared" si="165"/>
        <v>#VALUE!</v>
      </c>
      <c r="AR792" t="e">
        <f t="shared" si="166"/>
        <v>#VALUE!</v>
      </c>
      <c r="AS792" t="e">
        <f t="shared" si="167"/>
        <v>#VALUE!</v>
      </c>
    </row>
    <row r="793" spans="1:45" x14ac:dyDescent="0.3">
      <c r="A793">
        <v>52</v>
      </c>
      <c r="B793">
        <v>0</v>
      </c>
      <c r="C793">
        <v>2</v>
      </c>
      <c r="D793">
        <v>1</v>
      </c>
      <c r="E793">
        <v>2</v>
      </c>
      <c r="F793">
        <v>3</v>
      </c>
      <c r="G793" s="9">
        <v>0</v>
      </c>
      <c r="H793">
        <v>1</v>
      </c>
      <c r="I793" s="10">
        <f t="shared" si="157"/>
        <v>1</v>
      </c>
      <c r="J793">
        <f t="shared" si="158"/>
        <v>0</v>
      </c>
      <c r="K793" t="e">
        <f t="shared" si="159"/>
        <v>#VALUE!</v>
      </c>
      <c r="L793" s="9" t="e">
        <f t="shared" si="160"/>
        <v>#VALUE!</v>
      </c>
      <c r="M793" s="10" t="e">
        <f t="shared" si="161"/>
        <v>#VALUE!</v>
      </c>
      <c r="N793" s="9">
        <f t="shared" si="162"/>
        <v>0</v>
      </c>
      <c r="O793" s="10" t="e">
        <f t="shared" si="163"/>
        <v>#VALUE!</v>
      </c>
      <c r="P793">
        <f t="shared" si="164"/>
        <v>0</v>
      </c>
      <c r="AL793" t="e">
        <v>#VALUE!</v>
      </c>
      <c r="AM793" t="e">
        <v>#VALUE!</v>
      </c>
      <c r="AN793" t="e">
        <v>#VALUE!</v>
      </c>
      <c r="AO793" t="e">
        <f t="shared" si="168"/>
        <v>#VALUE!</v>
      </c>
      <c r="AP793" t="e">
        <f t="shared" si="169"/>
        <v>#VALUE!</v>
      </c>
      <c r="AQ793" t="e">
        <f t="shared" si="165"/>
        <v>#VALUE!</v>
      </c>
      <c r="AR793" t="e">
        <f t="shared" si="166"/>
        <v>#VALUE!</v>
      </c>
      <c r="AS793" t="e">
        <f t="shared" si="167"/>
        <v>#VALUE!</v>
      </c>
    </row>
    <row r="794" spans="1:45" x14ac:dyDescent="0.3">
      <c r="A794">
        <v>52</v>
      </c>
      <c r="B794">
        <v>0</v>
      </c>
      <c r="C794">
        <v>2</v>
      </c>
      <c r="D794">
        <v>1</v>
      </c>
      <c r="E794">
        <v>5</v>
      </c>
      <c r="F794">
        <v>1</v>
      </c>
      <c r="G794" s="9">
        <v>0</v>
      </c>
      <c r="H794">
        <v>1</v>
      </c>
      <c r="I794" s="10">
        <f t="shared" si="157"/>
        <v>1</v>
      </c>
      <c r="J794">
        <f t="shared" si="158"/>
        <v>0</v>
      </c>
      <c r="K794" t="e">
        <f t="shared" si="159"/>
        <v>#VALUE!</v>
      </c>
      <c r="L794" s="9" t="e">
        <f t="shared" si="160"/>
        <v>#VALUE!</v>
      </c>
      <c r="M794" s="10" t="e">
        <f t="shared" si="161"/>
        <v>#VALUE!</v>
      </c>
      <c r="N794" s="9">
        <f t="shared" si="162"/>
        <v>0</v>
      </c>
      <c r="O794" s="10" t="e">
        <f t="shared" si="163"/>
        <v>#VALUE!</v>
      </c>
      <c r="P794">
        <f t="shared" si="164"/>
        <v>0</v>
      </c>
      <c r="AL794" t="e">
        <v>#VALUE!</v>
      </c>
      <c r="AM794" t="e">
        <v>#VALUE!</v>
      </c>
      <c r="AN794" t="e">
        <v>#VALUE!</v>
      </c>
      <c r="AO794" t="e">
        <f t="shared" si="168"/>
        <v>#VALUE!</v>
      </c>
      <c r="AP794" t="e">
        <f t="shared" si="169"/>
        <v>#VALUE!</v>
      </c>
      <c r="AQ794" t="e">
        <f t="shared" si="165"/>
        <v>#VALUE!</v>
      </c>
      <c r="AR794" t="e">
        <f t="shared" si="166"/>
        <v>#VALUE!</v>
      </c>
      <c r="AS794" t="e">
        <f t="shared" si="167"/>
        <v>#VALUE!</v>
      </c>
    </row>
    <row r="795" spans="1:45" x14ac:dyDescent="0.3">
      <c r="A795">
        <v>52</v>
      </c>
      <c r="B795">
        <v>0</v>
      </c>
      <c r="C795">
        <v>2</v>
      </c>
      <c r="D795">
        <v>2</v>
      </c>
      <c r="E795">
        <v>3</v>
      </c>
      <c r="F795">
        <v>4</v>
      </c>
      <c r="G795" s="9">
        <v>0</v>
      </c>
      <c r="H795">
        <v>1</v>
      </c>
      <c r="I795" s="10">
        <f t="shared" si="157"/>
        <v>1</v>
      </c>
      <c r="J795">
        <f t="shared" si="158"/>
        <v>0</v>
      </c>
      <c r="K795" t="e">
        <f t="shared" si="159"/>
        <v>#VALUE!</v>
      </c>
      <c r="L795" s="9" t="e">
        <f t="shared" si="160"/>
        <v>#VALUE!</v>
      </c>
      <c r="M795" s="10" t="e">
        <f t="shared" si="161"/>
        <v>#VALUE!</v>
      </c>
      <c r="N795" s="9">
        <f t="shared" si="162"/>
        <v>0</v>
      </c>
      <c r="O795" s="10" t="e">
        <f t="shared" si="163"/>
        <v>#VALUE!</v>
      </c>
      <c r="P795">
        <f t="shared" si="164"/>
        <v>0</v>
      </c>
      <c r="AL795" t="e">
        <v>#VALUE!</v>
      </c>
      <c r="AM795" t="e">
        <v>#VALUE!</v>
      </c>
      <c r="AN795" t="e">
        <v>#VALUE!</v>
      </c>
      <c r="AO795" t="e">
        <f t="shared" si="168"/>
        <v>#VALUE!</v>
      </c>
      <c r="AP795" t="e">
        <f t="shared" si="169"/>
        <v>#VALUE!</v>
      </c>
      <c r="AQ795" t="e">
        <f t="shared" si="165"/>
        <v>#VALUE!</v>
      </c>
      <c r="AR795" t="e">
        <f t="shared" si="166"/>
        <v>#VALUE!</v>
      </c>
      <c r="AS795" t="e">
        <f t="shared" si="167"/>
        <v>#VALUE!</v>
      </c>
    </row>
    <row r="796" spans="1:45" x14ac:dyDescent="0.3">
      <c r="A796">
        <v>52</v>
      </c>
      <c r="B796">
        <v>0</v>
      </c>
      <c r="C796">
        <v>3</v>
      </c>
      <c r="D796">
        <v>1</v>
      </c>
      <c r="E796">
        <v>3</v>
      </c>
      <c r="F796">
        <v>1</v>
      </c>
      <c r="G796" s="9">
        <v>0</v>
      </c>
      <c r="H796">
        <v>1</v>
      </c>
      <c r="I796" s="10">
        <f t="shared" si="157"/>
        <v>1</v>
      </c>
      <c r="J796">
        <f t="shared" si="158"/>
        <v>0</v>
      </c>
      <c r="K796" t="e">
        <f t="shared" si="159"/>
        <v>#VALUE!</v>
      </c>
      <c r="L796" s="9" t="e">
        <f t="shared" si="160"/>
        <v>#VALUE!</v>
      </c>
      <c r="M796" s="10" t="e">
        <f t="shared" si="161"/>
        <v>#VALUE!</v>
      </c>
      <c r="N796" s="9">
        <f t="shared" si="162"/>
        <v>0</v>
      </c>
      <c r="O796" s="10" t="e">
        <f t="shared" si="163"/>
        <v>#VALUE!</v>
      </c>
      <c r="P796">
        <f t="shared" si="164"/>
        <v>0</v>
      </c>
      <c r="AL796" t="e">
        <v>#VALUE!</v>
      </c>
      <c r="AM796" t="e">
        <v>#VALUE!</v>
      </c>
      <c r="AN796" t="e">
        <v>#VALUE!</v>
      </c>
      <c r="AO796" t="e">
        <f t="shared" si="168"/>
        <v>#VALUE!</v>
      </c>
      <c r="AP796" t="e">
        <f t="shared" si="169"/>
        <v>#VALUE!</v>
      </c>
      <c r="AQ796" t="e">
        <f t="shared" si="165"/>
        <v>#VALUE!</v>
      </c>
      <c r="AR796" t="e">
        <f t="shared" si="166"/>
        <v>#VALUE!</v>
      </c>
      <c r="AS796" t="e">
        <f t="shared" si="167"/>
        <v>#VALUE!</v>
      </c>
    </row>
    <row r="797" spans="1:45" x14ac:dyDescent="0.3">
      <c r="A797">
        <v>52</v>
      </c>
      <c r="B797">
        <v>0</v>
      </c>
      <c r="C797">
        <v>3</v>
      </c>
      <c r="D797">
        <v>2</v>
      </c>
      <c r="E797">
        <v>1</v>
      </c>
      <c r="F797">
        <v>2</v>
      </c>
      <c r="G797" s="9">
        <v>0</v>
      </c>
      <c r="H797">
        <v>1</v>
      </c>
      <c r="I797" s="10">
        <f t="shared" si="157"/>
        <v>1</v>
      </c>
      <c r="J797">
        <f t="shared" si="158"/>
        <v>0</v>
      </c>
      <c r="K797" t="e">
        <f t="shared" si="159"/>
        <v>#VALUE!</v>
      </c>
      <c r="L797" s="9" t="e">
        <f t="shared" si="160"/>
        <v>#VALUE!</v>
      </c>
      <c r="M797" s="10" t="e">
        <f t="shared" si="161"/>
        <v>#VALUE!</v>
      </c>
      <c r="N797" s="9">
        <f t="shared" si="162"/>
        <v>0</v>
      </c>
      <c r="O797" s="10" t="e">
        <f t="shared" si="163"/>
        <v>#VALUE!</v>
      </c>
      <c r="P797">
        <f t="shared" si="164"/>
        <v>0</v>
      </c>
      <c r="AL797" t="e">
        <v>#VALUE!</v>
      </c>
      <c r="AM797" t="e">
        <v>#VALUE!</v>
      </c>
      <c r="AN797" t="e">
        <v>#VALUE!</v>
      </c>
      <c r="AO797" t="e">
        <f t="shared" si="168"/>
        <v>#VALUE!</v>
      </c>
      <c r="AP797" t="e">
        <f t="shared" si="169"/>
        <v>#VALUE!</v>
      </c>
      <c r="AQ797" t="e">
        <f t="shared" si="165"/>
        <v>#VALUE!</v>
      </c>
      <c r="AR797" t="e">
        <f t="shared" si="166"/>
        <v>#VALUE!</v>
      </c>
      <c r="AS797" t="e">
        <f t="shared" si="167"/>
        <v>#VALUE!</v>
      </c>
    </row>
    <row r="798" spans="1:45" x14ac:dyDescent="0.3">
      <c r="A798">
        <v>52</v>
      </c>
      <c r="B798">
        <v>0</v>
      </c>
      <c r="C798">
        <v>3</v>
      </c>
      <c r="D798">
        <v>2</v>
      </c>
      <c r="E798">
        <v>3</v>
      </c>
      <c r="F798">
        <v>2</v>
      </c>
      <c r="G798" s="9">
        <v>0</v>
      </c>
      <c r="H798">
        <v>1</v>
      </c>
      <c r="I798" s="10">
        <f t="shared" si="157"/>
        <v>1</v>
      </c>
      <c r="J798">
        <f t="shared" si="158"/>
        <v>0</v>
      </c>
      <c r="K798" t="e">
        <f t="shared" si="159"/>
        <v>#VALUE!</v>
      </c>
      <c r="L798" s="9" t="e">
        <f t="shared" si="160"/>
        <v>#VALUE!</v>
      </c>
      <c r="M798" s="10" t="e">
        <f t="shared" si="161"/>
        <v>#VALUE!</v>
      </c>
      <c r="N798" s="9">
        <f t="shared" si="162"/>
        <v>0</v>
      </c>
      <c r="O798" s="10" t="e">
        <f t="shared" si="163"/>
        <v>#VALUE!</v>
      </c>
      <c r="P798">
        <f t="shared" si="164"/>
        <v>0</v>
      </c>
      <c r="AL798" t="e">
        <v>#VALUE!</v>
      </c>
      <c r="AM798" t="e">
        <v>#VALUE!</v>
      </c>
      <c r="AN798" t="e">
        <v>#VALUE!</v>
      </c>
      <c r="AO798" t="e">
        <f t="shared" si="168"/>
        <v>#VALUE!</v>
      </c>
      <c r="AP798" t="e">
        <f t="shared" si="169"/>
        <v>#VALUE!</v>
      </c>
      <c r="AQ798" t="e">
        <f t="shared" si="165"/>
        <v>#VALUE!</v>
      </c>
      <c r="AR798" t="e">
        <f t="shared" si="166"/>
        <v>#VALUE!</v>
      </c>
      <c r="AS798" t="e">
        <f t="shared" si="167"/>
        <v>#VALUE!</v>
      </c>
    </row>
    <row r="799" spans="1:45" x14ac:dyDescent="0.3">
      <c r="A799">
        <v>52</v>
      </c>
      <c r="B799">
        <v>0</v>
      </c>
      <c r="C799">
        <v>3</v>
      </c>
      <c r="D799">
        <v>3</v>
      </c>
      <c r="E799">
        <v>3</v>
      </c>
      <c r="F799">
        <v>4</v>
      </c>
      <c r="G799" s="9">
        <v>0</v>
      </c>
      <c r="H799">
        <v>1</v>
      </c>
      <c r="I799" s="10">
        <f t="shared" si="157"/>
        <v>1</v>
      </c>
      <c r="J799">
        <f t="shared" si="158"/>
        <v>0</v>
      </c>
      <c r="K799" t="e">
        <f t="shared" si="159"/>
        <v>#VALUE!</v>
      </c>
      <c r="L799" s="9" t="e">
        <f t="shared" si="160"/>
        <v>#VALUE!</v>
      </c>
      <c r="M799" s="10" t="e">
        <f t="shared" si="161"/>
        <v>#VALUE!</v>
      </c>
      <c r="N799" s="9">
        <f t="shared" si="162"/>
        <v>0</v>
      </c>
      <c r="O799" s="10" t="e">
        <f t="shared" si="163"/>
        <v>#VALUE!</v>
      </c>
      <c r="P799">
        <f t="shared" si="164"/>
        <v>0</v>
      </c>
      <c r="AL799" t="e">
        <v>#VALUE!</v>
      </c>
      <c r="AM799" t="e">
        <v>#VALUE!</v>
      </c>
      <c r="AN799" t="e">
        <v>#VALUE!</v>
      </c>
      <c r="AO799" t="e">
        <f t="shared" si="168"/>
        <v>#VALUE!</v>
      </c>
      <c r="AP799" t="e">
        <f t="shared" si="169"/>
        <v>#VALUE!</v>
      </c>
      <c r="AQ799" t="e">
        <f t="shared" si="165"/>
        <v>#VALUE!</v>
      </c>
      <c r="AR799" t="e">
        <f t="shared" si="166"/>
        <v>#VALUE!</v>
      </c>
      <c r="AS799" t="e">
        <f t="shared" si="167"/>
        <v>#VALUE!</v>
      </c>
    </row>
    <row r="800" spans="1:45" x14ac:dyDescent="0.3">
      <c r="A800">
        <v>52</v>
      </c>
      <c r="B800">
        <v>0</v>
      </c>
      <c r="C800">
        <v>3</v>
      </c>
      <c r="D800">
        <v>3</v>
      </c>
      <c r="E800">
        <v>5</v>
      </c>
      <c r="F800">
        <v>2</v>
      </c>
      <c r="G800" s="9">
        <v>0</v>
      </c>
      <c r="H800">
        <v>2</v>
      </c>
      <c r="I800" s="10">
        <f t="shared" si="157"/>
        <v>2</v>
      </c>
      <c r="J800">
        <f t="shared" si="158"/>
        <v>0</v>
      </c>
      <c r="K800" t="e">
        <f t="shared" si="159"/>
        <v>#VALUE!</v>
      </c>
      <c r="L800" s="9" t="e">
        <f t="shared" si="160"/>
        <v>#VALUE!</v>
      </c>
      <c r="M800" s="10" t="e">
        <f t="shared" si="161"/>
        <v>#VALUE!</v>
      </c>
      <c r="N800" s="9">
        <f t="shared" si="162"/>
        <v>0</v>
      </c>
      <c r="O800" s="10" t="e">
        <f t="shared" si="163"/>
        <v>#VALUE!</v>
      </c>
      <c r="P800">
        <f t="shared" si="164"/>
        <v>0</v>
      </c>
      <c r="AL800" t="e">
        <v>#VALUE!</v>
      </c>
      <c r="AM800" t="e">
        <v>#VALUE!</v>
      </c>
      <c r="AN800" t="e">
        <v>#VALUE!</v>
      </c>
      <c r="AO800" t="e">
        <f t="shared" si="168"/>
        <v>#VALUE!</v>
      </c>
      <c r="AP800" t="e">
        <f t="shared" si="169"/>
        <v>#VALUE!</v>
      </c>
      <c r="AQ800" t="e">
        <f t="shared" si="165"/>
        <v>#VALUE!</v>
      </c>
      <c r="AR800" t="e">
        <f t="shared" si="166"/>
        <v>#VALUE!</v>
      </c>
      <c r="AS800" t="e">
        <f t="shared" si="167"/>
        <v>#VALUE!</v>
      </c>
    </row>
    <row r="801" spans="1:45" x14ac:dyDescent="0.3">
      <c r="A801">
        <v>52</v>
      </c>
      <c r="B801">
        <v>0</v>
      </c>
      <c r="C801">
        <v>4</v>
      </c>
      <c r="D801">
        <v>2</v>
      </c>
      <c r="E801">
        <v>1</v>
      </c>
      <c r="F801">
        <v>4</v>
      </c>
      <c r="G801" s="9">
        <v>0</v>
      </c>
      <c r="H801">
        <v>1</v>
      </c>
      <c r="I801" s="10">
        <f t="shared" si="157"/>
        <v>1</v>
      </c>
      <c r="J801">
        <f t="shared" si="158"/>
        <v>0</v>
      </c>
      <c r="K801" t="e">
        <f t="shared" si="159"/>
        <v>#VALUE!</v>
      </c>
      <c r="L801" s="9" t="e">
        <f t="shared" si="160"/>
        <v>#VALUE!</v>
      </c>
      <c r="M801" s="10" t="e">
        <f t="shared" si="161"/>
        <v>#VALUE!</v>
      </c>
      <c r="N801" s="9">
        <f t="shared" si="162"/>
        <v>0</v>
      </c>
      <c r="O801" s="10" t="e">
        <f t="shared" si="163"/>
        <v>#VALUE!</v>
      </c>
      <c r="P801">
        <f t="shared" si="164"/>
        <v>0</v>
      </c>
      <c r="AL801" t="e">
        <v>#VALUE!</v>
      </c>
      <c r="AM801" t="e">
        <v>#VALUE!</v>
      </c>
      <c r="AN801" t="e">
        <v>#VALUE!</v>
      </c>
      <c r="AO801" t="e">
        <f t="shared" si="168"/>
        <v>#VALUE!</v>
      </c>
      <c r="AP801" t="e">
        <f t="shared" si="169"/>
        <v>#VALUE!</v>
      </c>
      <c r="AQ801" t="e">
        <f t="shared" si="165"/>
        <v>#VALUE!</v>
      </c>
      <c r="AR801" t="e">
        <f t="shared" si="166"/>
        <v>#VALUE!</v>
      </c>
      <c r="AS801" t="e">
        <f t="shared" si="167"/>
        <v>#VALUE!</v>
      </c>
    </row>
    <row r="802" spans="1:45" x14ac:dyDescent="0.3">
      <c r="A802">
        <v>52</v>
      </c>
      <c r="B802">
        <v>0</v>
      </c>
      <c r="C802">
        <v>4</v>
      </c>
      <c r="D802">
        <v>2</v>
      </c>
      <c r="E802">
        <v>3</v>
      </c>
      <c r="F802">
        <v>2</v>
      </c>
      <c r="G802" s="9">
        <v>0</v>
      </c>
      <c r="H802">
        <v>1</v>
      </c>
      <c r="I802" s="10">
        <f t="shared" si="157"/>
        <v>1</v>
      </c>
      <c r="J802">
        <f t="shared" si="158"/>
        <v>0</v>
      </c>
      <c r="K802" t="e">
        <f t="shared" si="159"/>
        <v>#VALUE!</v>
      </c>
      <c r="L802" s="9" t="e">
        <f t="shared" si="160"/>
        <v>#VALUE!</v>
      </c>
      <c r="M802" s="10" t="e">
        <f t="shared" si="161"/>
        <v>#VALUE!</v>
      </c>
      <c r="N802" s="9">
        <f t="shared" si="162"/>
        <v>0</v>
      </c>
      <c r="O802" s="10" t="e">
        <f t="shared" si="163"/>
        <v>#VALUE!</v>
      </c>
      <c r="P802">
        <f t="shared" si="164"/>
        <v>0</v>
      </c>
      <c r="AL802" t="e">
        <v>#VALUE!</v>
      </c>
      <c r="AM802" t="e">
        <v>#VALUE!</v>
      </c>
      <c r="AN802" t="e">
        <v>#VALUE!</v>
      </c>
      <c r="AO802" t="e">
        <f t="shared" si="168"/>
        <v>#VALUE!</v>
      </c>
      <c r="AP802" t="e">
        <f t="shared" si="169"/>
        <v>#VALUE!</v>
      </c>
      <c r="AQ802" t="e">
        <f t="shared" si="165"/>
        <v>#VALUE!</v>
      </c>
      <c r="AR802" t="e">
        <f t="shared" si="166"/>
        <v>#VALUE!</v>
      </c>
      <c r="AS802" t="e">
        <f t="shared" si="167"/>
        <v>#VALUE!</v>
      </c>
    </row>
    <row r="803" spans="1:45" x14ac:dyDescent="0.3">
      <c r="A803">
        <v>52</v>
      </c>
      <c r="B803">
        <v>0</v>
      </c>
      <c r="C803">
        <v>4</v>
      </c>
      <c r="D803">
        <v>2</v>
      </c>
      <c r="E803">
        <v>4</v>
      </c>
      <c r="F803">
        <v>4</v>
      </c>
      <c r="G803" s="9">
        <v>0</v>
      </c>
      <c r="H803">
        <v>1</v>
      </c>
      <c r="I803" s="10">
        <f t="shared" si="157"/>
        <v>1</v>
      </c>
      <c r="J803">
        <f t="shared" si="158"/>
        <v>0</v>
      </c>
      <c r="K803" t="e">
        <f t="shared" si="159"/>
        <v>#VALUE!</v>
      </c>
      <c r="L803" s="9" t="e">
        <f t="shared" si="160"/>
        <v>#VALUE!</v>
      </c>
      <c r="M803" s="10" t="e">
        <f t="shared" si="161"/>
        <v>#VALUE!</v>
      </c>
      <c r="N803" s="9">
        <f t="shared" si="162"/>
        <v>0</v>
      </c>
      <c r="O803" s="10" t="e">
        <f t="shared" si="163"/>
        <v>#VALUE!</v>
      </c>
      <c r="P803">
        <f t="shared" si="164"/>
        <v>0</v>
      </c>
      <c r="AL803" t="e">
        <v>#VALUE!</v>
      </c>
      <c r="AM803" t="e">
        <v>#VALUE!</v>
      </c>
      <c r="AN803" t="e">
        <v>#VALUE!</v>
      </c>
      <c r="AO803" t="e">
        <f t="shared" si="168"/>
        <v>#VALUE!</v>
      </c>
      <c r="AP803" t="e">
        <f t="shared" si="169"/>
        <v>#VALUE!</v>
      </c>
      <c r="AQ803" t="e">
        <f t="shared" si="165"/>
        <v>#VALUE!</v>
      </c>
      <c r="AR803" t="e">
        <f t="shared" si="166"/>
        <v>#VALUE!</v>
      </c>
      <c r="AS803" t="e">
        <f t="shared" si="167"/>
        <v>#VALUE!</v>
      </c>
    </row>
    <row r="804" spans="1:45" x14ac:dyDescent="0.3">
      <c r="A804">
        <v>52</v>
      </c>
      <c r="B804">
        <v>0</v>
      </c>
      <c r="C804">
        <v>4</v>
      </c>
      <c r="D804">
        <v>3</v>
      </c>
      <c r="E804">
        <v>1</v>
      </c>
      <c r="F804">
        <v>4</v>
      </c>
      <c r="G804" s="9">
        <v>0</v>
      </c>
      <c r="H804">
        <v>1</v>
      </c>
      <c r="I804" s="10">
        <f t="shared" si="157"/>
        <v>1</v>
      </c>
      <c r="J804">
        <f t="shared" si="158"/>
        <v>0</v>
      </c>
      <c r="K804" t="e">
        <f t="shared" si="159"/>
        <v>#VALUE!</v>
      </c>
      <c r="L804" s="9" t="e">
        <f t="shared" si="160"/>
        <v>#VALUE!</v>
      </c>
      <c r="M804" s="10" t="e">
        <f t="shared" si="161"/>
        <v>#VALUE!</v>
      </c>
      <c r="N804" s="9">
        <f t="shared" si="162"/>
        <v>0</v>
      </c>
      <c r="O804" s="10" t="e">
        <f t="shared" si="163"/>
        <v>#VALUE!</v>
      </c>
      <c r="P804">
        <f t="shared" si="164"/>
        <v>0</v>
      </c>
      <c r="AL804" t="e">
        <v>#VALUE!</v>
      </c>
      <c r="AM804" t="e">
        <v>#VALUE!</v>
      </c>
      <c r="AN804" t="e">
        <v>#VALUE!</v>
      </c>
      <c r="AO804" t="e">
        <f t="shared" si="168"/>
        <v>#VALUE!</v>
      </c>
      <c r="AP804" t="e">
        <f t="shared" si="169"/>
        <v>#VALUE!</v>
      </c>
      <c r="AQ804" t="e">
        <f t="shared" si="165"/>
        <v>#VALUE!</v>
      </c>
      <c r="AR804" t="e">
        <f t="shared" si="166"/>
        <v>#VALUE!</v>
      </c>
      <c r="AS804" t="e">
        <f t="shared" si="167"/>
        <v>#VALUE!</v>
      </c>
    </row>
    <row r="805" spans="1:45" x14ac:dyDescent="0.3">
      <c r="A805">
        <v>52</v>
      </c>
      <c r="B805">
        <v>0</v>
      </c>
      <c r="C805">
        <v>4</v>
      </c>
      <c r="D805">
        <v>3</v>
      </c>
      <c r="E805">
        <v>3</v>
      </c>
      <c r="F805">
        <v>4</v>
      </c>
      <c r="G805" s="9">
        <v>0</v>
      </c>
      <c r="H805">
        <v>1</v>
      </c>
      <c r="I805" s="10">
        <f t="shared" si="157"/>
        <v>1</v>
      </c>
      <c r="J805">
        <f t="shared" si="158"/>
        <v>0</v>
      </c>
      <c r="K805" t="e">
        <f t="shared" si="159"/>
        <v>#VALUE!</v>
      </c>
      <c r="L805" s="9" t="e">
        <f t="shared" si="160"/>
        <v>#VALUE!</v>
      </c>
      <c r="M805" s="10" t="e">
        <f t="shared" si="161"/>
        <v>#VALUE!</v>
      </c>
      <c r="N805" s="9">
        <f t="shared" si="162"/>
        <v>0</v>
      </c>
      <c r="O805" s="10" t="e">
        <f t="shared" si="163"/>
        <v>#VALUE!</v>
      </c>
      <c r="P805">
        <f t="shared" si="164"/>
        <v>0</v>
      </c>
      <c r="AL805" t="e">
        <v>#VALUE!</v>
      </c>
      <c r="AM805" t="e">
        <v>#VALUE!</v>
      </c>
      <c r="AN805" t="e">
        <v>#VALUE!</v>
      </c>
      <c r="AO805" t="e">
        <f t="shared" si="168"/>
        <v>#VALUE!</v>
      </c>
      <c r="AP805" t="e">
        <f t="shared" si="169"/>
        <v>#VALUE!</v>
      </c>
      <c r="AQ805" t="e">
        <f t="shared" si="165"/>
        <v>#VALUE!</v>
      </c>
      <c r="AR805" t="e">
        <f t="shared" si="166"/>
        <v>#VALUE!</v>
      </c>
      <c r="AS805" t="e">
        <f t="shared" si="167"/>
        <v>#VALUE!</v>
      </c>
    </row>
    <row r="806" spans="1:45" x14ac:dyDescent="0.3">
      <c r="A806">
        <v>52</v>
      </c>
      <c r="B806">
        <v>1</v>
      </c>
      <c r="C806">
        <v>1</v>
      </c>
      <c r="D806">
        <v>2</v>
      </c>
      <c r="E806">
        <v>2</v>
      </c>
      <c r="F806">
        <v>2</v>
      </c>
      <c r="G806" s="9">
        <v>1</v>
      </c>
      <c r="H806">
        <v>0</v>
      </c>
      <c r="I806" s="10">
        <f t="shared" si="157"/>
        <v>1</v>
      </c>
      <c r="J806">
        <f t="shared" si="158"/>
        <v>1</v>
      </c>
      <c r="K806" t="e">
        <f t="shared" si="159"/>
        <v>#VALUE!</v>
      </c>
      <c r="L806" s="9" t="e">
        <f t="shared" si="160"/>
        <v>#VALUE!</v>
      </c>
      <c r="M806" s="10" t="e">
        <f t="shared" si="161"/>
        <v>#VALUE!</v>
      </c>
      <c r="N806" s="9">
        <f t="shared" si="162"/>
        <v>0</v>
      </c>
      <c r="O806" s="10" t="e">
        <f t="shared" si="163"/>
        <v>#VALUE!</v>
      </c>
      <c r="P806">
        <f t="shared" si="164"/>
        <v>0</v>
      </c>
      <c r="AL806" t="e">
        <v>#VALUE!</v>
      </c>
      <c r="AM806" t="e">
        <v>#VALUE!</v>
      </c>
      <c r="AN806" t="e">
        <v>#VALUE!</v>
      </c>
      <c r="AO806" t="e">
        <f t="shared" si="168"/>
        <v>#VALUE!</v>
      </c>
      <c r="AP806" t="e">
        <f t="shared" si="169"/>
        <v>#VALUE!</v>
      </c>
      <c r="AQ806" t="e">
        <f t="shared" si="165"/>
        <v>#VALUE!</v>
      </c>
      <c r="AR806" t="e">
        <f t="shared" si="166"/>
        <v>#VALUE!</v>
      </c>
      <c r="AS806" t="e">
        <f t="shared" si="167"/>
        <v>#VALUE!</v>
      </c>
    </row>
    <row r="807" spans="1:45" x14ac:dyDescent="0.3">
      <c r="A807">
        <v>52</v>
      </c>
      <c r="B807">
        <v>1</v>
      </c>
      <c r="C807">
        <v>1</v>
      </c>
      <c r="D807">
        <v>3</v>
      </c>
      <c r="E807">
        <v>2</v>
      </c>
      <c r="F807">
        <v>1</v>
      </c>
      <c r="G807" s="9">
        <v>1</v>
      </c>
      <c r="H807">
        <v>0</v>
      </c>
      <c r="I807" s="10">
        <f t="shared" si="157"/>
        <v>1</v>
      </c>
      <c r="J807">
        <f t="shared" si="158"/>
        <v>1</v>
      </c>
      <c r="K807" t="e">
        <f t="shared" si="159"/>
        <v>#VALUE!</v>
      </c>
      <c r="L807" s="9" t="e">
        <f t="shared" si="160"/>
        <v>#VALUE!</v>
      </c>
      <c r="M807" s="10" t="e">
        <f t="shared" si="161"/>
        <v>#VALUE!</v>
      </c>
      <c r="N807" s="9">
        <f t="shared" si="162"/>
        <v>0</v>
      </c>
      <c r="O807" s="10" t="e">
        <f t="shared" si="163"/>
        <v>#VALUE!</v>
      </c>
      <c r="P807">
        <f t="shared" si="164"/>
        <v>0</v>
      </c>
      <c r="AL807" t="e">
        <v>#VALUE!</v>
      </c>
      <c r="AM807" t="e">
        <v>#VALUE!</v>
      </c>
      <c r="AN807" t="e">
        <v>#VALUE!</v>
      </c>
      <c r="AO807" t="e">
        <f t="shared" si="168"/>
        <v>#VALUE!</v>
      </c>
      <c r="AP807" t="e">
        <f t="shared" si="169"/>
        <v>#VALUE!</v>
      </c>
      <c r="AQ807" t="e">
        <f t="shared" si="165"/>
        <v>#VALUE!</v>
      </c>
      <c r="AR807" t="e">
        <f t="shared" si="166"/>
        <v>#VALUE!</v>
      </c>
      <c r="AS807" t="e">
        <f t="shared" si="167"/>
        <v>#VALUE!</v>
      </c>
    </row>
    <row r="808" spans="1:45" x14ac:dyDescent="0.3">
      <c r="A808">
        <v>52</v>
      </c>
      <c r="B808">
        <v>1</v>
      </c>
      <c r="C808">
        <v>2</v>
      </c>
      <c r="D808">
        <v>2</v>
      </c>
      <c r="E808">
        <v>1</v>
      </c>
      <c r="F808">
        <v>2</v>
      </c>
      <c r="G808" s="9">
        <v>1</v>
      </c>
      <c r="H808">
        <v>0</v>
      </c>
      <c r="I808" s="10">
        <f t="shared" si="157"/>
        <v>1</v>
      </c>
      <c r="J808">
        <f t="shared" si="158"/>
        <v>1</v>
      </c>
      <c r="K808" t="e">
        <f t="shared" si="159"/>
        <v>#VALUE!</v>
      </c>
      <c r="L808" s="9" t="e">
        <f t="shared" si="160"/>
        <v>#VALUE!</v>
      </c>
      <c r="M808" s="10" t="e">
        <f t="shared" si="161"/>
        <v>#VALUE!</v>
      </c>
      <c r="N808" s="9">
        <f t="shared" si="162"/>
        <v>0</v>
      </c>
      <c r="O808" s="10" t="e">
        <f t="shared" si="163"/>
        <v>#VALUE!</v>
      </c>
      <c r="P808">
        <f t="shared" si="164"/>
        <v>0</v>
      </c>
      <c r="AL808" t="e">
        <v>#VALUE!</v>
      </c>
      <c r="AM808" t="e">
        <v>#VALUE!</v>
      </c>
      <c r="AN808" t="e">
        <v>#VALUE!</v>
      </c>
      <c r="AO808" t="e">
        <f t="shared" si="168"/>
        <v>#VALUE!</v>
      </c>
      <c r="AP808" t="e">
        <f t="shared" si="169"/>
        <v>#VALUE!</v>
      </c>
      <c r="AQ808" t="e">
        <f t="shared" si="165"/>
        <v>#VALUE!</v>
      </c>
      <c r="AR808" t="e">
        <f t="shared" si="166"/>
        <v>#VALUE!</v>
      </c>
      <c r="AS808" t="e">
        <f t="shared" si="167"/>
        <v>#VALUE!</v>
      </c>
    </row>
    <row r="809" spans="1:45" x14ac:dyDescent="0.3">
      <c r="A809">
        <v>52</v>
      </c>
      <c r="B809">
        <v>1</v>
      </c>
      <c r="C809">
        <v>3</v>
      </c>
      <c r="D809">
        <v>3</v>
      </c>
      <c r="E809">
        <v>1</v>
      </c>
      <c r="F809">
        <v>2</v>
      </c>
      <c r="G809" s="9">
        <v>0</v>
      </c>
      <c r="H809">
        <v>1</v>
      </c>
      <c r="I809" s="10">
        <f t="shared" si="157"/>
        <v>1</v>
      </c>
      <c r="J809">
        <f t="shared" si="158"/>
        <v>0</v>
      </c>
      <c r="K809" t="e">
        <f t="shared" si="159"/>
        <v>#VALUE!</v>
      </c>
      <c r="L809" s="9" t="e">
        <f t="shared" si="160"/>
        <v>#VALUE!</v>
      </c>
      <c r="M809" s="10" t="e">
        <f t="shared" si="161"/>
        <v>#VALUE!</v>
      </c>
      <c r="N809" s="9">
        <f t="shared" si="162"/>
        <v>0</v>
      </c>
      <c r="O809" s="10" t="e">
        <f t="shared" si="163"/>
        <v>#VALUE!</v>
      </c>
      <c r="P809">
        <f t="shared" si="164"/>
        <v>0</v>
      </c>
      <c r="AL809" t="e">
        <v>#VALUE!</v>
      </c>
      <c r="AM809" t="e">
        <v>#VALUE!</v>
      </c>
      <c r="AN809" t="e">
        <v>#VALUE!</v>
      </c>
      <c r="AO809" t="e">
        <f t="shared" si="168"/>
        <v>#VALUE!</v>
      </c>
      <c r="AP809" t="e">
        <f t="shared" si="169"/>
        <v>#VALUE!</v>
      </c>
      <c r="AQ809" t="e">
        <f t="shared" si="165"/>
        <v>#VALUE!</v>
      </c>
      <c r="AR809" t="e">
        <f t="shared" si="166"/>
        <v>#VALUE!</v>
      </c>
      <c r="AS809" t="e">
        <f t="shared" si="167"/>
        <v>#VALUE!</v>
      </c>
    </row>
    <row r="810" spans="1:45" x14ac:dyDescent="0.3">
      <c r="A810">
        <v>52</v>
      </c>
      <c r="B810">
        <v>1</v>
      </c>
      <c r="C810">
        <v>4</v>
      </c>
      <c r="D810">
        <v>1</v>
      </c>
      <c r="E810">
        <v>3</v>
      </c>
      <c r="F810">
        <v>3</v>
      </c>
      <c r="G810" s="9">
        <v>0</v>
      </c>
      <c r="H810">
        <v>1</v>
      </c>
      <c r="I810" s="10">
        <f t="shared" si="157"/>
        <v>1</v>
      </c>
      <c r="J810">
        <f t="shared" si="158"/>
        <v>0</v>
      </c>
      <c r="K810" t="e">
        <f t="shared" si="159"/>
        <v>#VALUE!</v>
      </c>
      <c r="L810" s="9" t="e">
        <f t="shared" si="160"/>
        <v>#VALUE!</v>
      </c>
      <c r="M810" s="10" t="e">
        <f t="shared" si="161"/>
        <v>#VALUE!</v>
      </c>
      <c r="N810" s="9">
        <f t="shared" si="162"/>
        <v>0</v>
      </c>
      <c r="O810" s="10" t="e">
        <f t="shared" si="163"/>
        <v>#VALUE!</v>
      </c>
      <c r="P810">
        <f t="shared" si="164"/>
        <v>0</v>
      </c>
      <c r="AL810" t="e">
        <v>#VALUE!</v>
      </c>
      <c r="AM810" t="e">
        <v>#VALUE!</v>
      </c>
      <c r="AN810" t="e">
        <v>#VALUE!</v>
      </c>
      <c r="AO810" t="e">
        <f t="shared" si="168"/>
        <v>#VALUE!</v>
      </c>
      <c r="AP810" t="e">
        <f t="shared" si="169"/>
        <v>#VALUE!</v>
      </c>
      <c r="AQ810" t="e">
        <f t="shared" si="165"/>
        <v>#VALUE!</v>
      </c>
      <c r="AR810" t="e">
        <f t="shared" si="166"/>
        <v>#VALUE!</v>
      </c>
      <c r="AS810" t="e">
        <f t="shared" si="167"/>
        <v>#VALUE!</v>
      </c>
    </row>
    <row r="811" spans="1:45" x14ac:dyDescent="0.3">
      <c r="A811">
        <v>52</v>
      </c>
      <c r="B811">
        <v>1</v>
      </c>
      <c r="C811">
        <v>4</v>
      </c>
      <c r="D811">
        <v>1</v>
      </c>
      <c r="E811">
        <v>3</v>
      </c>
      <c r="F811">
        <v>4</v>
      </c>
      <c r="G811" s="9">
        <v>0</v>
      </c>
      <c r="H811">
        <v>1</v>
      </c>
      <c r="I811" s="10">
        <f t="shared" si="157"/>
        <v>1</v>
      </c>
      <c r="J811">
        <f t="shared" si="158"/>
        <v>0</v>
      </c>
      <c r="K811" t="e">
        <f t="shared" si="159"/>
        <v>#VALUE!</v>
      </c>
      <c r="L811" s="9" t="e">
        <f t="shared" si="160"/>
        <v>#VALUE!</v>
      </c>
      <c r="M811" s="10" t="e">
        <f t="shared" si="161"/>
        <v>#VALUE!</v>
      </c>
      <c r="N811" s="9">
        <f t="shared" si="162"/>
        <v>0</v>
      </c>
      <c r="O811" s="10" t="e">
        <f t="shared" si="163"/>
        <v>#VALUE!</v>
      </c>
      <c r="P811">
        <f t="shared" si="164"/>
        <v>0</v>
      </c>
      <c r="AL811" t="e">
        <v>#VALUE!</v>
      </c>
      <c r="AM811" t="e">
        <v>#VALUE!</v>
      </c>
      <c r="AN811" t="e">
        <v>#VALUE!</v>
      </c>
      <c r="AO811" t="e">
        <f t="shared" si="168"/>
        <v>#VALUE!</v>
      </c>
      <c r="AP811" t="e">
        <f t="shared" si="169"/>
        <v>#VALUE!</v>
      </c>
      <c r="AQ811" t="e">
        <f t="shared" si="165"/>
        <v>#VALUE!</v>
      </c>
      <c r="AR811" t="e">
        <f t="shared" si="166"/>
        <v>#VALUE!</v>
      </c>
      <c r="AS811" t="e">
        <f t="shared" si="167"/>
        <v>#VALUE!</v>
      </c>
    </row>
    <row r="812" spans="1:45" x14ac:dyDescent="0.3">
      <c r="A812">
        <v>52</v>
      </c>
      <c r="B812">
        <v>1</v>
      </c>
      <c r="C812">
        <v>4</v>
      </c>
      <c r="D812">
        <v>1</v>
      </c>
      <c r="E812">
        <v>4</v>
      </c>
      <c r="F812">
        <v>3</v>
      </c>
      <c r="G812" s="9">
        <v>0</v>
      </c>
      <c r="H812">
        <v>1</v>
      </c>
      <c r="I812" s="10">
        <f t="shared" si="157"/>
        <v>1</v>
      </c>
      <c r="J812">
        <f t="shared" si="158"/>
        <v>0</v>
      </c>
      <c r="K812" t="e">
        <f t="shared" si="159"/>
        <v>#VALUE!</v>
      </c>
      <c r="L812" s="9" t="e">
        <f t="shared" si="160"/>
        <v>#VALUE!</v>
      </c>
      <c r="M812" s="10" t="e">
        <f t="shared" si="161"/>
        <v>#VALUE!</v>
      </c>
      <c r="N812" s="9">
        <f t="shared" si="162"/>
        <v>0</v>
      </c>
      <c r="O812" s="10" t="e">
        <f t="shared" si="163"/>
        <v>#VALUE!</v>
      </c>
      <c r="P812">
        <f t="shared" si="164"/>
        <v>0</v>
      </c>
      <c r="AL812" t="e">
        <v>#VALUE!</v>
      </c>
      <c r="AM812" t="e">
        <v>#VALUE!</v>
      </c>
      <c r="AN812" t="e">
        <v>#VALUE!</v>
      </c>
      <c r="AO812" t="e">
        <f t="shared" si="168"/>
        <v>#VALUE!</v>
      </c>
      <c r="AP812" t="e">
        <f t="shared" si="169"/>
        <v>#VALUE!</v>
      </c>
      <c r="AQ812" t="e">
        <f t="shared" si="165"/>
        <v>#VALUE!</v>
      </c>
      <c r="AR812" t="e">
        <f t="shared" si="166"/>
        <v>#VALUE!</v>
      </c>
      <c r="AS812" t="e">
        <f t="shared" si="167"/>
        <v>#VALUE!</v>
      </c>
    </row>
    <row r="813" spans="1:45" x14ac:dyDescent="0.3">
      <c r="A813">
        <v>52</v>
      </c>
      <c r="B813">
        <v>1</v>
      </c>
      <c r="C813">
        <v>4</v>
      </c>
      <c r="D813">
        <v>2</v>
      </c>
      <c r="E813">
        <v>2</v>
      </c>
      <c r="F813">
        <v>4</v>
      </c>
      <c r="G813" s="9">
        <v>0</v>
      </c>
      <c r="H813">
        <v>1</v>
      </c>
      <c r="I813" s="10">
        <f t="shared" si="157"/>
        <v>1</v>
      </c>
      <c r="J813">
        <f t="shared" si="158"/>
        <v>0</v>
      </c>
      <c r="K813" t="e">
        <f t="shared" si="159"/>
        <v>#VALUE!</v>
      </c>
      <c r="L813" s="9" t="e">
        <f t="shared" si="160"/>
        <v>#VALUE!</v>
      </c>
      <c r="M813" s="10" t="e">
        <f t="shared" si="161"/>
        <v>#VALUE!</v>
      </c>
      <c r="N813" s="9">
        <f t="shared" si="162"/>
        <v>0</v>
      </c>
      <c r="O813" s="10" t="e">
        <f t="shared" si="163"/>
        <v>#VALUE!</v>
      </c>
      <c r="P813">
        <f t="shared" si="164"/>
        <v>0</v>
      </c>
      <c r="AL813" t="e">
        <v>#VALUE!</v>
      </c>
      <c r="AM813" t="e">
        <v>#VALUE!</v>
      </c>
      <c r="AN813" t="e">
        <v>#VALUE!</v>
      </c>
      <c r="AO813" t="e">
        <f t="shared" si="168"/>
        <v>#VALUE!</v>
      </c>
      <c r="AP813" t="e">
        <f t="shared" si="169"/>
        <v>#VALUE!</v>
      </c>
      <c r="AQ813" t="e">
        <f t="shared" si="165"/>
        <v>#VALUE!</v>
      </c>
      <c r="AR813" t="e">
        <f t="shared" si="166"/>
        <v>#VALUE!</v>
      </c>
      <c r="AS813" t="e">
        <f t="shared" si="167"/>
        <v>#VALUE!</v>
      </c>
    </row>
    <row r="814" spans="1:45" x14ac:dyDescent="0.3">
      <c r="A814">
        <v>52</v>
      </c>
      <c r="B814">
        <v>1</v>
      </c>
      <c r="C814">
        <v>4</v>
      </c>
      <c r="D814">
        <v>2</v>
      </c>
      <c r="E814">
        <v>3</v>
      </c>
      <c r="F814">
        <v>2</v>
      </c>
      <c r="G814" s="9">
        <v>1</v>
      </c>
      <c r="H814">
        <v>0</v>
      </c>
      <c r="I814" s="10">
        <f t="shared" si="157"/>
        <v>1</v>
      </c>
      <c r="J814">
        <f t="shared" si="158"/>
        <v>1</v>
      </c>
      <c r="K814" t="e">
        <f t="shared" si="159"/>
        <v>#VALUE!</v>
      </c>
      <c r="L814" s="9" t="e">
        <f t="shared" si="160"/>
        <v>#VALUE!</v>
      </c>
      <c r="M814" s="10" t="e">
        <f t="shared" si="161"/>
        <v>#VALUE!</v>
      </c>
      <c r="N814" s="9">
        <f t="shared" si="162"/>
        <v>0</v>
      </c>
      <c r="O814" s="10" t="e">
        <f t="shared" si="163"/>
        <v>#VALUE!</v>
      </c>
      <c r="P814">
        <f t="shared" si="164"/>
        <v>0</v>
      </c>
      <c r="AL814" t="e">
        <v>#VALUE!</v>
      </c>
      <c r="AM814" t="e">
        <v>#VALUE!</v>
      </c>
      <c r="AN814" t="e">
        <v>#VALUE!</v>
      </c>
      <c r="AO814" t="e">
        <f t="shared" si="168"/>
        <v>#VALUE!</v>
      </c>
      <c r="AP814" t="e">
        <f t="shared" si="169"/>
        <v>#VALUE!</v>
      </c>
      <c r="AQ814" t="e">
        <f t="shared" si="165"/>
        <v>#VALUE!</v>
      </c>
      <c r="AR814" t="e">
        <f t="shared" si="166"/>
        <v>#VALUE!</v>
      </c>
      <c r="AS814" t="e">
        <f t="shared" si="167"/>
        <v>#VALUE!</v>
      </c>
    </row>
    <row r="815" spans="1:45" x14ac:dyDescent="0.3">
      <c r="A815">
        <v>52</v>
      </c>
      <c r="B815">
        <v>1</v>
      </c>
      <c r="C815">
        <v>4</v>
      </c>
      <c r="D815">
        <v>2</v>
      </c>
      <c r="E815">
        <v>3</v>
      </c>
      <c r="F815">
        <v>3</v>
      </c>
      <c r="G815" s="9">
        <v>0</v>
      </c>
      <c r="H815">
        <v>1</v>
      </c>
      <c r="I815" s="10">
        <f t="shared" si="157"/>
        <v>1</v>
      </c>
      <c r="J815">
        <f t="shared" si="158"/>
        <v>0</v>
      </c>
      <c r="K815" t="e">
        <f t="shared" si="159"/>
        <v>#VALUE!</v>
      </c>
      <c r="L815" s="9" t="e">
        <f t="shared" si="160"/>
        <v>#VALUE!</v>
      </c>
      <c r="M815" s="10" t="e">
        <f t="shared" si="161"/>
        <v>#VALUE!</v>
      </c>
      <c r="N815" s="9">
        <f t="shared" si="162"/>
        <v>0</v>
      </c>
      <c r="O815" s="10" t="e">
        <f t="shared" si="163"/>
        <v>#VALUE!</v>
      </c>
      <c r="P815">
        <f t="shared" si="164"/>
        <v>0</v>
      </c>
      <c r="AL815" t="e">
        <v>#VALUE!</v>
      </c>
      <c r="AM815" t="e">
        <v>#VALUE!</v>
      </c>
      <c r="AN815" t="e">
        <v>#VALUE!</v>
      </c>
      <c r="AO815" t="e">
        <f t="shared" si="168"/>
        <v>#VALUE!</v>
      </c>
      <c r="AP815" t="e">
        <f t="shared" si="169"/>
        <v>#VALUE!</v>
      </c>
      <c r="AQ815" t="e">
        <f t="shared" si="165"/>
        <v>#VALUE!</v>
      </c>
      <c r="AR815" t="e">
        <f t="shared" si="166"/>
        <v>#VALUE!</v>
      </c>
      <c r="AS815" t="e">
        <f t="shared" si="167"/>
        <v>#VALUE!</v>
      </c>
    </row>
    <row r="816" spans="1:45" x14ac:dyDescent="0.3">
      <c r="A816">
        <v>52</v>
      </c>
      <c r="B816">
        <v>1</v>
      </c>
      <c r="C816">
        <v>4</v>
      </c>
      <c r="D816">
        <v>3</v>
      </c>
      <c r="E816">
        <v>2</v>
      </c>
      <c r="F816">
        <v>3</v>
      </c>
      <c r="G816" s="9">
        <v>1</v>
      </c>
      <c r="H816">
        <v>0</v>
      </c>
      <c r="I816" s="10">
        <f t="shared" si="157"/>
        <v>1</v>
      </c>
      <c r="J816">
        <f t="shared" si="158"/>
        <v>1</v>
      </c>
      <c r="K816" t="e">
        <f t="shared" si="159"/>
        <v>#VALUE!</v>
      </c>
      <c r="L816" s="9" t="e">
        <f t="shared" si="160"/>
        <v>#VALUE!</v>
      </c>
      <c r="M816" s="10" t="e">
        <f t="shared" si="161"/>
        <v>#VALUE!</v>
      </c>
      <c r="N816" s="9">
        <f t="shared" si="162"/>
        <v>0</v>
      </c>
      <c r="O816" s="10" t="e">
        <f t="shared" si="163"/>
        <v>#VALUE!</v>
      </c>
      <c r="P816">
        <f t="shared" si="164"/>
        <v>0</v>
      </c>
      <c r="AL816" t="e">
        <v>#VALUE!</v>
      </c>
      <c r="AM816" t="e">
        <v>#VALUE!</v>
      </c>
      <c r="AN816" t="e">
        <v>#VALUE!</v>
      </c>
      <c r="AO816" t="e">
        <f t="shared" si="168"/>
        <v>#VALUE!</v>
      </c>
      <c r="AP816" t="e">
        <f t="shared" si="169"/>
        <v>#VALUE!</v>
      </c>
      <c r="AQ816" t="e">
        <f t="shared" si="165"/>
        <v>#VALUE!</v>
      </c>
      <c r="AR816" t="e">
        <f t="shared" si="166"/>
        <v>#VALUE!</v>
      </c>
      <c r="AS816" t="e">
        <f t="shared" si="167"/>
        <v>#VALUE!</v>
      </c>
    </row>
    <row r="817" spans="1:45" x14ac:dyDescent="0.3">
      <c r="A817">
        <v>53</v>
      </c>
      <c r="B817">
        <v>0</v>
      </c>
      <c r="C817">
        <v>2</v>
      </c>
      <c r="D817">
        <v>2</v>
      </c>
      <c r="E817">
        <v>2</v>
      </c>
      <c r="F817">
        <v>4</v>
      </c>
      <c r="G817" s="9">
        <v>0</v>
      </c>
      <c r="H817">
        <v>1</v>
      </c>
      <c r="I817" s="10">
        <f t="shared" si="157"/>
        <v>1</v>
      </c>
      <c r="J817">
        <f t="shared" si="158"/>
        <v>0</v>
      </c>
      <c r="K817" t="e">
        <f t="shared" si="159"/>
        <v>#VALUE!</v>
      </c>
      <c r="L817" s="9" t="e">
        <f t="shared" si="160"/>
        <v>#VALUE!</v>
      </c>
      <c r="M817" s="10" t="e">
        <f t="shared" si="161"/>
        <v>#VALUE!</v>
      </c>
      <c r="N817" s="9">
        <f t="shared" si="162"/>
        <v>0</v>
      </c>
      <c r="O817" s="10" t="e">
        <f t="shared" si="163"/>
        <v>#VALUE!</v>
      </c>
      <c r="P817">
        <f t="shared" si="164"/>
        <v>0</v>
      </c>
      <c r="AL817" t="e">
        <v>#VALUE!</v>
      </c>
      <c r="AM817" t="e">
        <v>#VALUE!</v>
      </c>
      <c r="AN817" t="e">
        <v>#VALUE!</v>
      </c>
      <c r="AO817" t="e">
        <f t="shared" si="168"/>
        <v>#VALUE!</v>
      </c>
      <c r="AP817" t="e">
        <f t="shared" si="169"/>
        <v>#VALUE!</v>
      </c>
      <c r="AQ817" t="e">
        <f t="shared" si="165"/>
        <v>#VALUE!</v>
      </c>
      <c r="AR817" t="e">
        <f t="shared" si="166"/>
        <v>#VALUE!</v>
      </c>
      <c r="AS817" t="e">
        <f t="shared" si="167"/>
        <v>#VALUE!</v>
      </c>
    </row>
    <row r="818" spans="1:45" x14ac:dyDescent="0.3">
      <c r="A818">
        <v>53</v>
      </c>
      <c r="B818">
        <v>0</v>
      </c>
      <c r="C818">
        <v>2</v>
      </c>
      <c r="D818">
        <v>2</v>
      </c>
      <c r="E818">
        <v>3</v>
      </c>
      <c r="F818">
        <v>3</v>
      </c>
      <c r="G818" s="9">
        <v>0</v>
      </c>
      <c r="H818">
        <v>1</v>
      </c>
      <c r="I818" s="10">
        <f t="shared" si="157"/>
        <v>1</v>
      </c>
      <c r="J818">
        <f t="shared" si="158"/>
        <v>0</v>
      </c>
      <c r="K818" t="e">
        <f t="shared" si="159"/>
        <v>#VALUE!</v>
      </c>
      <c r="L818" s="9" t="e">
        <f t="shared" si="160"/>
        <v>#VALUE!</v>
      </c>
      <c r="M818" s="10" t="e">
        <f t="shared" si="161"/>
        <v>#VALUE!</v>
      </c>
      <c r="N818" s="9">
        <f t="shared" si="162"/>
        <v>0</v>
      </c>
      <c r="O818" s="10" t="e">
        <f t="shared" si="163"/>
        <v>#VALUE!</v>
      </c>
      <c r="P818">
        <f t="shared" si="164"/>
        <v>0</v>
      </c>
      <c r="AL818" t="e">
        <v>#VALUE!</v>
      </c>
      <c r="AM818" t="e">
        <v>#VALUE!</v>
      </c>
      <c r="AN818" t="e">
        <v>#VALUE!</v>
      </c>
      <c r="AO818" t="e">
        <f t="shared" si="168"/>
        <v>#VALUE!</v>
      </c>
      <c r="AP818" t="e">
        <f t="shared" si="169"/>
        <v>#VALUE!</v>
      </c>
      <c r="AQ818" t="e">
        <f t="shared" si="165"/>
        <v>#VALUE!</v>
      </c>
      <c r="AR818" t="e">
        <f t="shared" si="166"/>
        <v>#VALUE!</v>
      </c>
      <c r="AS818" t="e">
        <f t="shared" si="167"/>
        <v>#VALUE!</v>
      </c>
    </row>
    <row r="819" spans="1:45" x14ac:dyDescent="0.3">
      <c r="A819">
        <v>53</v>
      </c>
      <c r="B819">
        <v>0</v>
      </c>
      <c r="C819">
        <v>2</v>
      </c>
      <c r="D819">
        <v>3</v>
      </c>
      <c r="E819">
        <v>2</v>
      </c>
      <c r="F819">
        <v>3</v>
      </c>
      <c r="G819" s="9">
        <v>0</v>
      </c>
      <c r="H819">
        <v>1</v>
      </c>
      <c r="I819" s="10">
        <f t="shared" si="157"/>
        <v>1</v>
      </c>
      <c r="J819">
        <f t="shared" si="158"/>
        <v>0</v>
      </c>
      <c r="K819" t="e">
        <f t="shared" si="159"/>
        <v>#VALUE!</v>
      </c>
      <c r="L819" s="9" t="e">
        <f t="shared" si="160"/>
        <v>#VALUE!</v>
      </c>
      <c r="M819" s="10" t="e">
        <f t="shared" si="161"/>
        <v>#VALUE!</v>
      </c>
      <c r="N819" s="9">
        <f t="shared" si="162"/>
        <v>0</v>
      </c>
      <c r="O819" s="10" t="e">
        <f t="shared" si="163"/>
        <v>#VALUE!</v>
      </c>
      <c r="P819">
        <f t="shared" si="164"/>
        <v>0</v>
      </c>
      <c r="AL819" t="e">
        <v>#VALUE!</v>
      </c>
      <c r="AM819" t="e">
        <v>#VALUE!</v>
      </c>
      <c r="AN819" t="e">
        <v>#VALUE!</v>
      </c>
      <c r="AO819" t="e">
        <f t="shared" si="168"/>
        <v>#VALUE!</v>
      </c>
      <c r="AP819" t="e">
        <f t="shared" si="169"/>
        <v>#VALUE!</v>
      </c>
      <c r="AQ819" t="e">
        <f t="shared" si="165"/>
        <v>#VALUE!</v>
      </c>
      <c r="AR819" t="e">
        <f t="shared" si="166"/>
        <v>#VALUE!</v>
      </c>
      <c r="AS819" t="e">
        <f t="shared" si="167"/>
        <v>#VALUE!</v>
      </c>
    </row>
    <row r="820" spans="1:45" x14ac:dyDescent="0.3">
      <c r="A820">
        <v>53</v>
      </c>
      <c r="B820">
        <v>0</v>
      </c>
      <c r="C820">
        <v>3</v>
      </c>
      <c r="D820">
        <v>2</v>
      </c>
      <c r="E820">
        <v>3</v>
      </c>
      <c r="F820">
        <v>2</v>
      </c>
      <c r="G820" s="9">
        <v>0</v>
      </c>
      <c r="H820">
        <v>1</v>
      </c>
      <c r="I820" s="10">
        <f t="shared" si="157"/>
        <v>1</v>
      </c>
      <c r="J820">
        <f t="shared" si="158"/>
        <v>0</v>
      </c>
      <c r="K820" t="e">
        <f t="shared" si="159"/>
        <v>#VALUE!</v>
      </c>
      <c r="L820" s="9" t="e">
        <f t="shared" si="160"/>
        <v>#VALUE!</v>
      </c>
      <c r="M820" s="10" t="e">
        <f t="shared" si="161"/>
        <v>#VALUE!</v>
      </c>
      <c r="N820" s="9">
        <f t="shared" si="162"/>
        <v>0</v>
      </c>
      <c r="O820" s="10" t="e">
        <f t="shared" si="163"/>
        <v>#VALUE!</v>
      </c>
      <c r="P820">
        <f t="shared" si="164"/>
        <v>0</v>
      </c>
      <c r="AL820" t="e">
        <v>#VALUE!</v>
      </c>
      <c r="AM820" t="e">
        <v>#VALUE!</v>
      </c>
      <c r="AN820" t="e">
        <v>#VALUE!</v>
      </c>
      <c r="AO820" t="e">
        <f t="shared" si="168"/>
        <v>#VALUE!</v>
      </c>
      <c r="AP820" t="e">
        <f t="shared" si="169"/>
        <v>#VALUE!</v>
      </c>
      <c r="AQ820" t="e">
        <f t="shared" si="165"/>
        <v>#VALUE!</v>
      </c>
      <c r="AR820" t="e">
        <f t="shared" si="166"/>
        <v>#VALUE!</v>
      </c>
      <c r="AS820" t="e">
        <f t="shared" si="167"/>
        <v>#VALUE!</v>
      </c>
    </row>
    <row r="821" spans="1:45" x14ac:dyDescent="0.3">
      <c r="A821">
        <v>53</v>
      </c>
      <c r="B821">
        <v>0</v>
      </c>
      <c r="C821">
        <v>3</v>
      </c>
      <c r="D821">
        <v>2</v>
      </c>
      <c r="E821">
        <v>3</v>
      </c>
      <c r="F821">
        <v>3</v>
      </c>
      <c r="G821" s="9">
        <v>0</v>
      </c>
      <c r="H821">
        <v>1</v>
      </c>
      <c r="I821" s="10">
        <f t="shared" si="157"/>
        <v>1</v>
      </c>
      <c r="J821">
        <f t="shared" si="158"/>
        <v>0</v>
      </c>
      <c r="K821" t="e">
        <f t="shared" si="159"/>
        <v>#VALUE!</v>
      </c>
      <c r="L821" s="9" t="e">
        <f t="shared" si="160"/>
        <v>#VALUE!</v>
      </c>
      <c r="M821" s="10" t="e">
        <f t="shared" si="161"/>
        <v>#VALUE!</v>
      </c>
      <c r="N821" s="9">
        <f t="shared" si="162"/>
        <v>0</v>
      </c>
      <c r="O821" s="10" t="e">
        <f t="shared" si="163"/>
        <v>#VALUE!</v>
      </c>
      <c r="P821">
        <f t="shared" si="164"/>
        <v>0</v>
      </c>
      <c r="AL821" t="e">
        <v>#VALUE!</v>
      </c>
      <c r="AM821" t="e">
        <v>#VALUE!</v>
      </c>
      <c r="AN821" t="e">
        <v>#VALUE!</v>
      </c>
      <c r="AO821" t="e">
        <f t="shared" si="168"/>
        <v>#VALUE!</v>
      </c>
      <c r="AP821" t="e">
        <f t="shared" si="169"/>
        <v>#VALUE!</v>
      </c>
      <c r="AQ821" t="e">
        <f t="shared" si="165"/>
        <v>#VALUE!</v>
      </c>
      <c r="AR821" t="e">
        <f t="shared" si="166"/>
        <v>#VALUE!</v>
      </c>
      <c r="AS821" t="e">
        <f t="shared" si="167"/>
        <v>#VALUE!</v>
      </c>
    </row>
    <row r="822" spans="1:45" x14ac:dyDescent="0.3">
      <c r="A822">
        <v>53</v>
      </c>
      <c r="B822">
        <v>0</v>
      </c>
      <c r="C822">
        <v>3</v>
      </c>
      <c r="D822">
        <v>3</v>
      </c>
      <c r="E822">
        <v>2</v>
      </c>
      <c r="F822">
        <v>2</v>
      </c>
      <c r="G822" s="9">
        <v>0</v>
      </c>
      <c r="H822">
        <v>1</v>
      </c>
      <c r="I822" s="10">
        <f t="shared" si="157"/>
        <v>1</v>
      </c>
      <c r="J822">
        <f t="shared" si="158"/>
        <v>0</v>
      </c>
      <c r="K822" t="e">
        <f t="shared" si="159"/>
        <v>#VALUE!</v>
      </c>
      <c r="L822" s="9" t="e">
        <f t="shared" si="160"/>
        <v>#VALUE!</v>
      </c>
      <c r="M822" s="10" t="e">
        <f t="shared" si="161"/>
        <v>#VALUE!</v>
      </c>
      <c r="N822" s="9">
        <f t="shared" si="162"/>
        <v>0</v>
      </c>
      <c r="O822" s="10" t="e">
        <f t="shared" si="163"/>
        <v>#VALUE!</v>
      </c>
      <c r="P822">
        <f t="shared" si="164"/>
        <v>0</v>
      </c>
      <c r="AL822" t="e">
        <v>#VALUE!</v>
      </c>
      <c r="AM822" t="e">
        <v>#VALUE!</v>
      </c>
      <c r="AN822" t="e">
        <v>#VALUE!</v>
      </c>
      <c r="AO822" t="e">
        <f t="shared" si="168"/>
        <v>#VALUE!</v>
      </c>
      <c r="AP822" t="e">
        <f t="shared" si="169"/>
        <v>#VALUE!</v>
      </c>
      <c r="AQ822" t="e">
        <f t="shared" si="165"/>
        <v>#VALUE!</v>
      </c>
      <c r="AR822" t="e">
        <f t="shared" si="166"/>
        <v>#VALUE!</v>
      </c>
      <c r="AS822" t="e">
        <f t="shared" si="167"/>
        <v>#VALUE!</v>
      </c>
    </row>
    <row r="823" spans="1:45" x14ac:dyDescent="0.3">
      <c r="A823">
        <v>53</v>
      </c>
      <c r="B823">
        <v>0</v>
      </c>
      <c r="C823">
        <v>3</v>
      </c>
      <c r="D823">
        <v>3</v>
      </c>
      <c r="E823">
        <v>3</v>
      </c>
      <c r="F823">
        <v>3</v>
      </c>
      <c r="G823" s="9">
        <v>0</v>
      </c>
      <c r="H823">
        <v>1</v>
      </c>
      <c r="I823" s="10">
        <f t="shared" si="157"/>
        <v>1</v>
      </c>
      <c r="J823">
        <f t="shared" si="158"/>
        <v>0</v>
      </c>
      <c r="K823" t="e">
        <f t="shared" si="159"/>
        <v>#VALUE!</v>
      </c>
      <c r="L823" s="9" t="e">
        <f t="shared" si="160"/>
        <v>#VALUE!</v>
      </c>
      <c r="M823" s="10" t="e">
        <f t="shared" si="161"/>
        <v>#VALUE!</v>
      </c>
      <c r="N823" s="9">
        <f t="shared" si="162"/>
        <v>0</v>
      </c>
      <c r="O823" s="10" t="e">
        <f t="shared" si="163"/>
        <v>#VALUE!</v>
      </c>
      <c r="P823">
        <f t="shared" si="164"/>
        <v>0</v>
      </c>
      <c r="AL823" t="e">
        <v>#VALUE!</v>
      </c>
      <c r="AM823" t="e">
        <v>#VALUE!</v>
      </c>
      <c r="AN823" t="e">
        <v>#VALUE!</v>
      </c>
      <c r="AO823" t="e">
        <f t="shared" si="168"/>
        <v>#VALUE!</v>
      </c>
      <c r="AP823" t="e">
        <f t="shared" si="169"/>
        <v>#VALUE!</v>
      </c>
      <c r="AQ823" t="e">
        <f t="shared" si="165"/>
        <v>#VALUE!</v>
      </c>
      <c r="AR823" t="e">
        <f t="shared" si="166"/>
        <v>#VALUE!</v>
      </c>
      <c r="AS823" t="e">
        <f t="shared" si="167"/>
        <v>#VALUE!</v>
      </c>
    </row>
    <row r="824" spans="1:45" x14ac:dyDescent="0.3">
      <c r="A824">
        <v>53</v>
      </c>
      <c r="B824">
        <v>0</v>
      </c>
      <c r="C824">
        <v>4</v>
      </c>
      <c r="D824">
        <v>1</v>
      </c>
      <c r="E824">
        <v>2</v>
      </c>
      <c r="F824">
        <v>1</v>
      </c>
      <c r="G824" s="9">
        <v>0</v>
      </c>
      <c r="H824">
        <v>1</v>
      </c>
      <c r="I824" s="10">
        <f t="shared" si="157"/>
        <v>1</v>
      </c>
      <c r="J824">
        <f t="shared" si="158"/>
        <v>0</v>
      </c>
      <c r="K824" t="e">
        <f t="shared" si="159"/>
        <v>#VALUE!</v>
      </c>
      <c r="L824" s="9" t="e">
        <f t="shared" si="160"/>
        <v>#VALUE!</v>
      </c>
      <c r="M824" s="10" t="e">
        <f t="shared" si="161"/>
        <v>#VALUE!</v>
      </c>
      <c r="N824" s="9">
        <f t="shared" si="162"/>
        <v>0</v>
      </c>
      <c r="O824" s="10" t="e">
        <f t="shared" si="163"/>
        <v>#VALUE!</v>
      </c>
      <c r="P824">
        <f t="shared" si="164"/>
        <v>0</v>
      </c>
      <c r="AL824" t="e">
        <v>#VALUE!</v>
      </c>
      <c r="AM824" t="e">
        <v>#VALUE!</v>
      </c>
      <c r="AN824" t="e">
        <v>#VALUE!</v>
      </c>
      <c r="AO824" t="e">
        <f t="shared" si="168"/>
        <v>#VALUE!</v>
      </c>
      <c r="AP824" t="e">
        <f t="shared" si="169"/>
        <v>#VALUE!</v>
      </c>
      <c r="AQ824" t="e">
        <f t="shared" si="165"/>
        <v>#VALUE!</v>
      </c>
      <c r="AR824" t="e">
        <f t="shared" si="166"/>
        <v>#VALUE!</v>
      </c>
      <c r="AS824" t="e">
        <f t="shared" si="167"/>
        <v>#VALUE!</v>
      </c>
    </row>
    <row r="825" spans="1:45" x14ac:dyDescent="0.3">
      <c r="A825">
        <v>53</v>
      </c>
      <c r="B825">
        <v>0</v>
      </c>
      <c r="C825">
        <v>4</v>
      </c>
      <c r="D825">
        <v>2</v>
      </c>
      <c r="E825">
        <v>5</v>
      </c>
      <c r="F825">
        <v>2</v>
      </c>
      <c r="G825" s="9">
        <v>0</v>
      </c>
      <c r="H825">
        <v>1</v>
      </c>
      <c r="I825" s="10">
        <f t="shared" si="157"/>
        <v>1</v>
      </c>
      <c r="J825">
        <f t="shared" si="158"/>
        <v>0</v>
      </c>
      <c r="K825" t="e">
        <f t="shared" si="159"/>
        <v>#VALUE!</v>
      </c>
      <c r="L825" s="9" t="e">
        <f t="shared" si="160"/>
        <v>#VALUE!</v>
      </c>
      <c r="M825" s="10" t="e">
        <f t="shared" si="161"/>
        <v>#VALUE!</v>
      </c>
      <c r="N825" s="9">
        <f t="shared" si="162"/>
        <v>0</v>
      </c>
      <c r="O825" s="10" t="e">
        <f t="shared" si="163"/>
        <v>#VALUE!</v>
      </c>
      <c r="P825">
        <f t="shared" si="164"/>
        <v>0</v>
      </c>
      <c r="AL825" t="e">
        <v>#VALUE!</v>
      </c>
      <c r="AM825" t="e">
        <v>#VALUE!</v>
      </c>
      <c r="AN825" t="e">
        <v>#VALUE!</v>
      </c>
      <c r="AO825" t="e">
        <f t="shared" si="168"/>
        <v>#VALUE!</v>
      </c>
      <c r="AP825" t="e">
        <f t="shared" si="169"/>
        <v>#VALUE!</v>
      </c>
      <c r="AQ825" t="e">
        <f t="shared" si="165"/>
        <v>#VALUE!</v>
      </c>
      <c r="AR825" t="e">
        <f t="shared" si="166"/>
        <v>#VALUE!</v>
      </c>
      <c r="AS825" t="e">
        <f t="shared" si="167"/>
        <v>#VALUE!</v>
      </c>
    </row>
    <row r="826" spans="1:45" x14ac:dyDescent="0.3">
      <c r="A826">
        <v>53</v>
      </c>
      <c r="B826">
        <v>0</v>
      </c>
      <c r="C826">
        <v>4</v>
      </c>
      <c r="D826">
        <v>3</v>
      </c>
      <c r="E826">
        <v>3</v>
      </c>
      <c r="F826">
        <v>2</v>
      </c>
      <c r="G826" s="9">
        <v>0</v>
      </c>
      <c r="H826">
        <v>1</v>
      </c>
      <c r="I826" s="10">
        <f t="shared" si="157"/>
        <v>1</v>
      </c>
      <c r="J826">
        <f t="shared" si="158"/>
        <v>0</v>
      </c>
      <c r="K826" t="e">
        <f t="shared" si="159"/>
        <v>#VALUE!</v>
      </c>
      <c r="L826" s="9" t="e">
        <f t="shared" si="160"/>
        <v>#VALUE!</v>
      </c>
      <c r="M826" s="10" t="e">
        <f t="shared" si="161"/>
        <v>#VALUE!</v>
      </c>
      <c r="N826" s="9">
        <f t="shared" si="162"/>
        <v>0</v>
      </c>
      <c r="O826" s="10" t="e">
        <f t="shared" si="163"/>
        <v>#VALUE!</v>
      </c>
      <c r="P826">
        <f t="shared" si="164"/>
        <v>0</v>
      </c>
      <c r="AL826" t="e">
        <v>#VALUE!</v>
      </c>
      <c r="AM826" t="e">
        <v>#VALUE!</v>
      </c>
      <c r="AN826" t="e">
        <v>#VALUE!</v>
      </c>
      <c r="AO826" t="e">
        <f t="shared" si="168"/>
        <v>#VALUE!</v>
      </c>
      <c r="AP826" t="e">
        <f t="shared" si="169"/>
        <v>#VALUE!</v>
      </c>
      <c r="AQ826" t="e">
        <f t="shared" si="165"/>
        <v>#VALUE!</v>
      </c>
      <c r="AR826" t="e">
        <f t="shared" si="166"/>
        <v>#VALUE!</v>
      </c>
      <c r="AS826" t="e">
        <f t="shared" si="167"/>
        <v>#VALUE!</v>
      </c>
    </row>
    <row r="827" spans="1:45" x14ac:dyDescent="0.3">
      <c r="A827">
        <v>53</v>
      </c>
      <c r="B827">
        <v>0</v>
      </c>
      <c r="C827">
        <v>4</v>
      </c>
      <c r="D827">
        <v>3</v>
      </c>
      <c r="E827">
        <v>5</v>
      </c>
      <c r="F827">
        <v>1</v>
      </c>
      <c r="G827" s="9">
        <v>0</v>
      </c>
      <c r="H827">
        <v>1</v>
      </c>
      <c r="I827" s="10">
        <f t="shared" si="157"/>
        <v>1</v>
      </c>
      <c r="J827">
        <f t="shared" si="158"/>
        <v>0</v>
      </c>
      <c r="K827" t="e">
        <f t="shared" si="159"/>
        <v>#VALUE!</v>
      </c>
      <c r="L827" s="9" t="e">
        <f t="shared" si="160"/>
        <v>#VALUE!</v>
      </c>
      <c r="M827" s="10" t="e">
        <f t="shared" si="161"/>
        <v>#VALUE!</v>
      </c>
      <c r="N827" s="9">
        <f t="shared" si="162"/>
        <v>0</v>
      </c>
      <c r="O827" s="10" t="e">
        <f t="shared" si="163"/>
        <v>#VALUE!</v>
      </c>
      <c r="P827">
        <f t="shared" si="164"/>
        <v>0</v>
      </c>
      <c r="AL827" t="e">
        <v>#VALUE!</v>
      </c>
      <c r="AM827" t="e">
        <v>#VALUE!</v>
      </c>
      <c r="AN827" t="e">
        <v>#VALUE!</v>
      </c>
      <c r="AO827" t="e">
        <f t="shared" si="168"/>
        <v>#VALUE!</v>
      </c>
      <c r="AP827" t="e">
        <f t="shared" si="169"/>
        <v>#VALUE!</v>
      </c>
      <c r="AQ827" t="e">
        <f t="shared" si="165"/>
        <v>#VALUE!</v>
      </c>
      <c r="AR827" t="e">
        <f t="shared" si="166"/>
        <v>#VALUE!</v>
      </c>
      <c r="AS827" t="e">
        <f t="shared" si="167"/>
        <v>#VALUE!</v>
      </c>
    </row>
    <row r="828" spans="1:45" x14ac:dyDescent="0.3">
      <c r="A828">
        <v>53</v>
      </c>
      <c r="B828">
        <v>1</v>
      </c>
      <c r="C828">
        <v>1</v>
      </c>
      <c r="D828">
        <v>1</v>
      </c>
      <c r="E828">
        <v>3</v>
      </c>
      <c r="F828">
        <v>3</v>
      </c>
      <c r="G828" s="9">
        <v>1</v>
      </c>
      <c r="H828">
        <v>0</v>
      </c>
      <c r="I828" s="10">
        <f t="shared" si="157"/>
        <v>1</v>
      </c>
      <c r="J828">
        <f t="shared" si="158"/>
        <v>1</v>
      </c>
      <c r="K828" t="e">
        <f t="shared" si="159"/>
        <v>#VALUE!</v>
      </c>
      <c r="L828" s="9" t="e">
        <f t="shared" si="160"/>
        <v>#VALUE!</v>
      </c>
      <c r="M828" s="10" t="e">
        <f t="shared" si="161"/>
        <v>#VALUE!</v>
      </c>
      <c r="N828" s="9">
        <f t="shared" si="162"/>
        <v>0</v>
      </c>
      <c r="O828" s="10" t="e">
        <f t="shared" si="163"/>
        <v>#VALUE!</v>
      </c>
      <c r="P828">
        <f t="shared" si="164"/>
        <v>0</v>
      </c>
      <c r="AL828" t="e">
        <v>#VALUE!</v>
      </c>
      <c r="AM828" t="e">
        <v>#VALUE!</v>
      </c>
      <c r="AN828" t="e">
        <v>#VALUE!</v>
      </c>
      <c r="AO828" t="e">
        <f t="shared" si="168"/>
        <v>#VALUE!</v>
      </c>
      <c r="AP828" t="e">
        <f t="shared" si="169"/>
        <v>#VALUE!</v>
      </c>
      <c r="AQ828" t="e">
        <f t="shared" si="165"/>
        <v>#VALUE!</v>
      </c>
      <c r="AR828" t="e">
        <f t="shared" si="166"/>
        <v>#VALUE!</v>
      </c>
      <c r="AS828" t="e">
        <f t="shared" si="167"/>
        <v>#VALUE!</v>
      </c>
    </row>
    <row r="829" spans="1:45" x14ac:dyDescent="0.3">
      <c r="A829">
        <v>53</v>
      </c>
      <c r="B829">
        <v>1</v>
      </c>
      <c r="C829">
        <v>1</v>
      </c>
      <c r="D829">
        <v>3</v>
      </c>
      <c r="E829">
        <v>5</v>
      </c>
      <c r="F829">
        <v>4</v>
      </c>
      <c r="G829" s="9">
        <v>0</v>
      </c>
      <c r="H829">
        <v>1</v>
      </c>
      <c r="I829" s="10">
        <f t="shared" si="157"/>
        <v>1</v>
      </c>
      <c r="J829">
        <f t="shared" si="158"/>
        <v>0</v>
      </c>
      <c r="K829" t="e">
        <f t="shared" si="159"/>
        <v>#VALUE!</v>
      </c>
      <c r="L829" s="9" t="e">
        <f t="shared" si="160"/>
        <v>#VALUE!</v>
      </c>
      <c r="M829" s="10" t="e">
        <f t="shared" si="161"/>
        <v>#VALUE!</v>
      </c>
      <c r="N829" s="9">
        <f t="shared" si="162"/>
        <v>0</v>
      </c>
      <c r="O829" s="10" t="e">
        <f t="shared" si="163"/>
        <v>#VALUE!</v>
      </c>
      <c r="P829">
        <f t="shared" si="164"/>
        <v>0</v>
      </c>
      <c r="AL829" t="e">
        <v>#VALUE!</v>
      </c>
      <c r="AM829" t="e">
        <v>#VALUE!</v>
      </c>
      <c r="AN829" t="e">
        <v>#VALUE!</v>
      </c>
      <c r="AO829" t="e">
        <f t="shared" si="168"/>
        <v>#VALUE!</v>
      </c>
      <c r="AP829" t="e">
        <f t="shared" si="169"/>
        <v>#VALUE!</v>
      </c>
      <c r="AQ829" t="e">
        <f t="shared" si="165"/>
        <v>#VALUE!</v>
      </c>
      <c r="AR829" t="e">
        <f t="shared" si="166"/>
        <v>#VALUE!</v>
      </c>
      <c r="AS829" t="e">
        <f t="shared" si="167"/>
        <v>#VALUE!</v>
      </c>
    </row>
    <row r="830" spans="1:45" x14ac:dyDescent="0.3">
      <c r="A830">
        <v>53</v>
      </c>
      <c r="B830">
        <v>1</v>
      </c>
      <c r="C830">
        <v>2</v>
      </c>
      <c r="D830">
        <v>1</v>
      </c>
      <c r="E830">
        <v>2</v>
      </c>
      <c r="F830">
        <v>3</v>
      </c>
      <c r="G830" s="9">
        <v>0</v>
      </c>
      <c r="H830">
        <v>1</v>
      </c>
      <c r="I830" s="10">
        <f t="shared" si="157"/>
        <v>1</v>
      </c>
      <c r="J830">
        <f t="shared" si="158"/>
        <v>0</v>
      </c>
      <c r="K830" t="e">
        <f t="shared" si="159"/>
        <v>#VALUE!</v>
      </c>
      <c r="L830" s="9" t="e">
        <f t="shared" si="160"/>
        <v>#VALUE!</v>
      </c>
      <c r="M830" s="10" t="e">
        <f t="shared" si="161"/>
        <v>#VALUE!</v>
      </c>
      <c r="N830" s="9">
        <f t="shared" si="162"/>
        <v>0</v>
      </c>
      <c r="O830" s="10" t="e">
        <f t="shared" si="163"/>
        <v>#VALUE!</v>
      </c>
      <c r="P830">
        <f t="shared" si="164"/>
        <v>0</v>
      </c>
      <c r="AL830" t="e">
        <v>#VALUE!</v>
      </c>
      <c r="AM830" t="e">
        <v>#VALUE!</v>
      </c>
      <c r="AN830" t="e">
        <v>#VALUE!</v>
      </c>
      <c r="AO830" t="e">
        <f t="shared" si="168"/>
        <v>#VALUE!</v>
      </c>
      <c r="AP830" t="e">
        <f t="shared" si="169"/>
        <v>#VALUE!</v>
      </c>
      <c r="AQ830" t="e">
        <f t="shared" si="165"/>
        <v>#VALUE!</v>
      </c>
      <c r="AR830" t="e">
        <f t="shared" si="166"/>
        <v>#VALUE!</v>
      </c>
      <c r="AS830" t="e">
        <f t="shared" si="167"/>
        <v>#VALUE!</v>
      </c>
    </row>
    <row r="831" spans="1:45" x14ac:dyDescent="0.3">
      <c r="A831">
        <v>53</v>
      </c>
      <c r="B831">
        <v>1</v>
      </c>
      <c r="C831">
        <v>2</v>
      </c>
      <c r="D831">
        <v>3</v>
      </c>
      <c r="E831">
        <v>1</v>
      </c>
      <c r="F831">
        <v>4</v>
      </c>
      <c r="G831" s="9">
        <v>1</v>
      </c>
      <c r="H831">
        <v>0</v>
      </c>
      <c r="I831" s="10">
        <f t="shared" si="157"/>
        <v>1</v>
      </c>
      <c r="J831">
        <f t="shared" si="158"/>
        <v>1</v>
      </c>
      <c r="K831" t="e">
        <f t="shared" si="159"/>
        <v>#VALUE!</v>
      </c>
      <c r="L831" s="9" t="e">
        <f t="shared" si="160"/>
        <v>#VALUE!</v>
      </c>
      <c r="M831" s="10" t="e">
        <f t="shared" si="161"/>
        <v>#VALUE!</v>
      </c>
      <c r="N831" s="9">
        <f t="shared" si="162"/>
        <v>0</v>
      </c>
      <c r="O831" s="10" t="e">
        <f t="shared" si="163"/>
        <v>#VALUE!</v>
      </c>
      <c r="P831">
        <f t="shared" si="164"/>
        <v>0</v>
      </c>
      <c r="AL831" t="e">
        <v>#VALUE!</v>
      </c>
      <c r="AM831" t="e">
        <v>#VALUE!</v>
      </c>
      <c r="AN831" t="e">
        <v>#VALUE!</v>
      </c>
      <c r="AO831" t="e">
        <f t="shared" si="168"/>
        <v>#VALUE!</v>
      </c>
      <c r="AP831" t="e">
        <f t="shared" si="169"/>
        <v>#VALUE!</v>
      </c>
      <c r="AQ831" t="e">
        <f t="shared" si="165"/>
        <v>#VALUE!</v>
      </c>
      <c r="AR831" t="e">
        <f t="shared" si="166"/>
        <v>#VALUE!</v>
      </c>
      <c r="AS831" t="e">
        <f t="shared" si="167"/>
        <v>#VALUE!</v>
      </c>
    </row>
    <row r="832" spans="1:45" x14ac:dyDescent="0.3">
      <c r="A832">
        <v>53</v>
      </c>
      <c r="B832">
        <v>1</v>
      </c>
      <c r="C832">
        <v>2</v>
      </c>
      <c r="D832">
        <v>3</v>
      </c>
      <c r="E832">
        <v>4</v>
      </c>
      <c r="F832">
        <v>2</v>
      </c>
      <c r="G832" s="9">
        <v>0</v>
      </c>
      <c r="H832">
        <v>1</v>
      </c>
      <c r="I832" s="10">
        <f t="shared" si="157"/>
        <v>1</v>
      </c>
      <c r="J832">
        <f t="shared" si="158"/>
        <v>0</v>
      </c>
      <c r="K832" t="e">
        <f t="shared" si="159"/>
        <v>#VALUE!</v>
      </c>
      <c r="L832" s="9" t="e">
        <f t="shared" si="160"/>
        <v>#VALUE!</v>
      </c>
      <c r="M832" s="10" t="e">
        <f t="shared" si="161"/>
        <v>#VALUE!</v>
      </c>
      <c r="N832" s="9">
        <f t="shared" si="162"/>
        <v>0</v>
      </c>
      <c r="O832" s="10" t="e">
        <f t="shared" si="163"/>
        <v>#VALUE!</v>
      </c>
      <c r="P832">
        <f t="shared" si="164"/>
        <v>0</v>
      </c>
      <c r="AL832" t="e">
        <v>#VALUE!</v>
      </c>
      <c r="AM832" t="e">
        <v>#VALUE!</v>
      </c>
      <c r="AN832" t="e">
        <v>#VALUE!</v>
      </c>
      <c r="AO832" t="e">
        <f t="shared" si="168"/>
        <v>#VALUE!</v>
      </c>
      <c r="AP832" t="e">
        <f t="shared" si="169"/>
        <v>#VALUE!</v>
      </c>
      <c r="AQ832" t="e">
        <f t="shared" si="165"/>
        <v>#VALUE!</v>
      </c>
      <c r="AR832" t="e">
        <f t="shared" si="166"/>
        <v>#VALUE!</v>
      </c>
      <c r="AS832" t="e">
        <f t="shared" si="167"/>
        <v>#VALUE!</v>
      </c>
    </row>
    <row r="833" spans="1:45" x14ac:dyDescent="0.3">
      <c r="A833">
        <v>53</v>
      </c>
      <c r="B833">
        <v>1</v>
      </c>
      <c r="C833">
        <v>3</v>
      </c>
      <c r="D833">
        <v>2</v>
      </c>
      <c r="E833">
        <v>1</v>
      </c>
      <c r="F833">
        <v>1</v>
      </c>
      <c r="G833" s="9">
        <v>1</v>
      </c>
      <c r="H833">
        <v>0</v>
      </c>
      <c r="I833" s="10">
        <f t="shared" si="157"/>
        <v>1</v>
      </c>
      <c r="J833">
        <f t="shared" si="158"/>
        <v>1</v>
      </c>
      <c r="K833" t="e">
        <f t="shared" si="159"/>
        <v>#VALUE!</v>
      </c>
      <c r="L833" s="9" t="e">
        <f t="shared" si="160"/>
        <v>#VALUE!</v>
      </c>
      <c r="M833" s="10" t="e">
        <f t="shared" si="161"/>
        <v>#VALUE!</v>
      </c>
      <c r="N833" s="9">
        <f t="shared" si="162"/>
        <v>0</v>
      </c>
      <c r="O833" s="10" t="e">
        <f t="shared" si="163"/>
        <v>#VALUE!</v>
      </c>
      <c r="P833">
        <f t="shared" si="164"/>
        <v>0</v>
      </c>
      <c r="AL833" t="e">
        <v>#VALUE!</v>
      </c>
      <c r="AM833" t="e">
        <v>#VALUE!</v>
      </c>
      <c r="AN833" t="e">
        <v>#VALUE!</v>
      </c>
      <c r="AO833" t="e">
        <f t="shared" si="168"/>
        <v>#VALUE!</v>
      </c>
      <c r="AP833" t="e">
        <f t="shared" si="169"/>
        <v>#VALUE!</v>
      </c>
      <c r="AQ833" t="e">
        <f t="shared" si="165"/>
        <v>#VALUE!</v>
      </c>
      <c r="AR833" t="e">
        <f t="shared" si="166"/>
        <v>#VALUE!</v>
      </c>
      <c r="AS833" t="e">
        <f t="shared" si="167"/>
        <v>#VALUE!</v>
      </c>
    </row>
    <row r="834" spans="1:45" x14ac:dyDescent="0.3">
      <c r="A834">
        <v>53</v>
      </c>
      <c r="B834">
        <v>1</v>
      </c>
      <c r="C834">
        <v>3</v>
      </c>
      <c r="D834">
        <v>2</v>
      </c>
      <c r="E834">
        <v>2</v>
      </c>
      <c r="F834">
        <v>2</v>
      </c>
      <c r="G834" s="9">
        <v>1</v>
      </c>
      <c r="H834">
        <v>0</v>
      </c>
      <c r="I834" s="10">
        <f t="shared" si="157"/>
        <v>1</v>
      </c>
      <c r="J834">
        <f t="shared" si="158"/>
        <v>1</v>
      </c>
      <c r="K834" t="e">
        <f t="shared" si="159"/>
        <v>#VALUE!</v>
      </c>
      <c r="L834" s="9" t="e">
        <f t="shared" si="160"/>
        <v>#VALUE!</v>
      </c>
      <c r="M834" s="10" t="e">
        <f t="shared" si="161"/>
        <v>#VALUE!</v>
      </c>
      <c r="N834" s="9">
        <f t="shared" si="162"/>
        <v>0</v>
      </c>
      <c r="O834" s="10" t="e">
        <f t="shared" si="163"/>
        <v>#VALUE!</v>
      </c>
      <c r="P834">
        <f t="shared" si="164"/>
        <v>0</v>
      </c>
      <c r="AL834" t="e">
        <v>#VALUE!</v>
      </c>
      <c r="AM834" t="e">
        <v>#VALUE!</v>
      </c>
      <c r="AN834" t="e">
        <v>#VALUE!</v>
      </c>
      <c r="AO834" t="e">
        <f t="shared" si="168"/>
        <v>#VALUE!</v>
      </c>
      <c r="AP834" t="e">
        <f t="shared" si="169"/>
        <v>#VALUE!</v>
      </c>
      <c r="AQ834" t="e">
        <f t="shared" si="165"/>
        <v>#VALUE!</v>
      </c>
      <c r="AR834" t="e">
        <f t="shared" si="166"/>
        <v>#VALUE!</v>
      </c>
      <c r="AS834" t="e">
        <f t="shared" si="167"/>
        <v>#VALUE!</v>
      </c>
    </row>
    <row r="835" spans="1:45" x14ac:dyDescent="0.3">
      <c r="A835">
        <v>53</v>
      </c>
      <c r="B835">
        <v>1</v>
      </c>
      <c r="C835">
        <v>3</v>
      </c>
      <c r="D835">
        <v>2</v>
      </c>
      <c r="E835">
        <v>2</v>
      </c>
      <c r="F835">
        <v>4</v>
      </c>
      <c r="G835" s="9">
        <v>1</v>
      </c>
      <c r="H835">
        <v>0</v>
      </c>
      <c r="I835" s="10">
        <f t="shared" si="157"/>
        <v>1</v>
      </c>
      <c r="J835">
        <f t="shared" si="158"/>
        <v>1</v>
      </c>
      <c r="K835" t="e">
        <f t="shared" si="159"/>
        <v>#VALUE!</v>
      </c>
      <c r="L835" s="9" t="e">
        <f t="shared" si="160"/>
        <v>#VALUE!</v>
      </c>
      <c r="M835" s="10" t="e">
        <f t="shared" si="161"/>
        <v>#VALUE!</v>
      </c>
      <c r="N835" s="9">
        <f t="shared" si="162"/>
        <v>0</v>
      </c>
      <c r="O835" s="10" t="e">
        <f t="shared" si="163"/>
        <v>#VALUE!</v>
      </c>
      <c r="P835">
        <f t="shared" si="164"/>
        <v>0</v>
      </c>
      <c r="AL835" t="e">
        <v>#VALUE!</v>
      </c>
      <c r="AM835" t="e">
        <v>#VALUE!</v>
      </c>
      <c r="AN835" t="e">
        <v>#VALUE!</v>
      </c>
      <c r="AO835" t="e">
        <f t="shared" si="168"/>
        <v>#VALUE!</v>
      </c>
      <c r="AP835" t="e">
        <f t="shared" si="169"/>
        <v>#VALUE!</v>
      </c>
      <c r="AQ835" t="e">
        <f t="shared" si="165"/>
        <v>#VALUE!</v>
      </c>
      <c r="AR835" t="e">
        <f t="shared" si="166"/>
        <v>#VALUE!</v>
      </c>
      <c r="AS835" t="e">
        <f t="shared" si="167"/>
        <v>#VALUE!</v>
      </c>
    </row>
    <row r="836" spans="1:45" x14ac:dyDescent="0.3">
      <c r="A836">
        <v>53</v>
      </c>
      <c r="B836">
        <v>1</v>
      </c>
      <c r="C836">
        <v>3</v>
      </c>
      <c r="D836">
        <v>2</v>
      </c>
      <c r="E836">
        <v>4</v>
      </c>
      <c r="F836">
        <v>4</v>
      </c>
      <c r="G836" s="9">
        <v>1</v>
      </c>
      <c r="H836">
        <v>0</v>
      </c>
      <c r="I836" s="10">
        <f t="shared" si="157"/>
        <v>1</v>
      </c>
      <c r="J836">
        <f t="shared" si="158"/>
        <v>1</v>
      </c>
      <c r="K836" t="e">
        <f t="shared" si="159"/>
        <v>#VALUE!</v>
      </c>
      <c r="L836" s="9" t="e">
        <f t="shared" si="160"/>
        <v>#VALUE!</v>
      </c>
      <c r="M836" s="10" t="e">
        <f t="shared" si="161"/>
        <v>#VALUE!</v>
      </c>
      <c r="N836" s="9">
        <f t="shared" si="162"/>
        <v>0</v>
      </c>
      <c r="O836" s="10" t="e">
        <f t="shared" si="163"/>
        <v>#VALUE!</v>
      </c>
      <c r="P836">
        <f t="shared" si="164"/>
        <v>0</v>
      </c>
      <c r="AL836" t="e">
        <v>#VALUE!</v>
      </c>
      <c r="AM836" t="e">
        <v>#VALUE!</v>
      </c>
      <c r="AN836" t="e">
        <v>#VALUE!</v>
      </c>
      <c r="AO836" t="e">
        <f t="shared" si="168"/>
        <v>#VALUE!</v>
      </c>
      <c r="AP836" t="e">
        <f t="shared" si="169"/>
        <v>#VALUE!</v>
      </c>
      <c r="AQ836" t="e">
        <f t="shared" si="165"/>
        <v>#VALUE!</v>
      </c>
      <c r="AR836" t="e">
        <f t="shared" si="166"/>
        <v>#VALUE!</v>
      </c>
      <c r="AS836" t="e">
        <f t="shared" si="167"/>
        <v>#VALUE!</v>
      </c>
    </row>
    <row r="837" spans="1:45" x14ac:dyDescent="0.3">
      <c r="A837">
        <v>53</v>
      </c>
      <c r="B837">
        <v>1</v>
      </c>
      <c r="C837">
        <v>3</v>
      </c>
      <c r="D837">
        <v>3</v>
      </c>
      <c r="E837">
        <v>1</v>
      </c>
      <c r="F837">
        <v>4</v>
      </c>
      <c r="G837" s="9">
        <v>1</v>
      </c>
      <c r="H837">
        <v>0</v>
      </c>
      <c r="I837" s="10">
        <f t="shared" ref="I837:I900" si="170">G837+H837</f>
        <v>1</v>
      </c>
      <c r="J837">
        <f t="shared" ref="J837:J900" si="171">IF(I837=0,"",G837/I837)</f>
        <v>1</v>
      </c>
      <c r="K837" t="e">
        <f t="shared" ref="K837:K900" si="172">1/(1+EXP(-$R$5-MMULT(A837:F837,$R$6:$R$11)))</f>
        <v>#VALUE!</v>
      </c>
      <c r="L837" s="9" t="e">
        <f t="shared" ref="L837:L900" si="173">I837*K837</f>
        <v>#VALUE!</v>
      </c>
      <c r="M837" s="10" t="e">
        <f t="shared" ref="M837:M900" si="174">I837-L837</f>
        <v>#VALUE!</v>
      </c>
      <c r="N837" s="9">
        <f t="shared" ref="N837:N900" si="175">IFERROR(I837*(J837*LN(K837)+(1-J837)*LN(1-K837)),0)</f>
        <v>0</v>
      </c>
      <c r="O837" s="10" t="e">
        <f t="shared" ref="O837:O900" si="176">100*IF(K837&gt;=$AH$10,G837/I837,H837/I837)</f>
        <v>#VALUE!</v>
      </c>
      <c r="P837">
        <f t="shared" ref="P837:P900" si="177">IFERROR((G837-L837)^2/L837+(H837-M837)^2/M837,0)</f>
        <v>0</v>
      </c>
      <c r="AL837" t="e">
        <v>#VALUE!</v>
      </c>
      <c r="AM837" t="e">
        <v>#VALUE!</v>
      </c>
      <c r="AN837" t="e">
        <v>#VALUE!</v>
      </c>
      <c r="AO837" t="e">
        <f t="shared" si="168"/>
        <v>#VALUE!</v>
      </c>
      <c r="AP837" t="e">
        <f t="shared" si="169"/>
        <v>#VALUE!</v>
      </c>
      <c r="AQ837" t="e">
        <f t="shared" ref="AQ837:AQ900" si="178">1-AO837/AO$981</f>
        <v>#VALUE!</v>
      </c>
      <c r="AR837" t="e">
        <f t="shared" ref="AR837:AR900" si="179">1-AP837/AP$981</f>
        <v>#VALUE!</v>
      </c>
      <c r="AS837" t="e">
        <f t="shared" ref="AS837:AS900" si="180">(AQ837-AQ838)*AR837</f>
        <v>#VALUE!</v>
      </c>
    </row>
    <row r="838" spans="1:45" x14ac:dyDescent="0.3">
      <c r="A838">
        <v>53</v>
      </c>
      <c r="B838">
        <v>1</v>
      </c>
      <c r="C838">
        <v>3</v>
      </c>
      <c r="D838">
        <v>3</v>
      </c>
      <c r="E838">
        <v>4</v>
      </c>
      <c r="F838">
        <v>2</v>
      </c>
      <c r="G838" s="9">
        <v>0</v>
      </c>
      <c r="H838">
        <v>1</v>
      </c>
      <c r="I838" s="10">
        <f t="shared" si="170"/>
        <v>1</v>
      </c>
      <c r="J838">
        <f t="shared" si="171"/>
        <v>0</v>
      </c>
      <c r="K838" t="e">
        <f t="shared" si="172"/>
        <v>#VALUE!</v>
      </c>
      <c r="L838" s="9" t="e">
        <f t="shared" si="173"/>
        <v>#VALUE!</v>
      </c>
      <c r="M838" s="10" t="e">
        <f t="shared" si="174"/>
        <v>#VALUE!</v>
      </c>
      <c r="N838" s="9">
        <f t="shared" si="175"/>
        <v>0</v>
      </c>
      <c r="O838" s="10" t="e">
        <f t="shared" si="176"/>
        <v>#VALUE!</v>
      </c>
      <c r="P838">
        <f t="shared" si="177"/>
        <v>0</v>
      </c>
      <c r="AL838" t="e">
        <v>#VALUE!</v>
      </c>
      <c r="AM838" t="e">
        <v>#VALUE!</v>
      </c>
      <c r="AN838" t="e">
        <v>#VALUE!</v>
      </c>
      <c r="AO838" t="e">
        <f t="shared" ref="AO838:AO901" si="181">AO837+AM838</f>
        <v>#VALUE!</v>
      </c>
      <c r="AP838" t="e">
        <f t="shared" ref="AP838:AP901" si="182">AP837+AN838</f>
        <v>#VALUE!</v>
      </c>
      <c r="AQ838" t="e">
        <f t="shared" si="178"/>
        <v>#VALUE!</v>
      </c>
      <c r="AR838" t="e">
        <f t="shared" si="179"/>
        <v>#VALUE!</v>
      </c>
      <c r="AS838" t="e">
        <f t="shared" si="180"/>
        <v>#VALUE!</v>
      </c>
    </row>
    <row r="839" spans="1:45" x14ac:dyDescent="0.3">
      <c r="A839">
        <v>53</v>
      </c>
      <c r="B839">
        <v>1</v>
      </c>
      <c r="C839">
        <v>4</v>
      </c>
      <c r="D839">
        <v>1</v>
      </c>
      <c r="E839">
        <v>1</v>
      </c>
      <c r="F839">
        <v>4</v>
      </c>
      <c r="G839" s="9">
        <v>1</v>
      </c>
      <c r="H839">
        <v>0</v>
      </c>
      <c r="I839" s="10">
        <f t="shared" si="170"/>
        <v>1</v>
      </c>
      <c r="J839">
        <f t="shared" si="171"/>
        <v>1</v>
      </c>
      <c r="K839" t="e">
        <f t="shared" si="172"/>
        <v>#VALUE!</v>
      </c>
      <c r="L839" s="9" t="e">
        <f t="shared" si="173"/>
        <v>#VALUE!</v>
      </c>
      <c r="M839" s="10" t="e">
        <f t="shared" si="174"/>
        <v>#VALUE!</v>
      </c>
      <c r="N839" s="9">
        <f t="shared" si="175"/>
        <v>0</v>
      </c>
      <c r="O839" s="10" t="e">
        <f t="shared" si="176"/>
        <v>#VALUE!</v>
      </c>
      <c r="P839">
        <f t="shared" si="177"/>
        <v>0</v>
      </c>
      <c r="AL839" t="e">
        <v>#VALUE!</v>
      </c>
      <c r="AM839" t="e">
        <v>#VALUE!</v>
      </c>
      <c r="AN839" t="e">
        <v>#VALUE!</v>
      </c>
      <c r="AO839" t="e">
        <f t="shared" si="181"/>
        <v>#VALUE!</v>
      </c>
      <c r="AP839" t="e">
        <f t="shared" si="182"/>
        <v>#VALUE!</v>
      </c>
      <c r="AQ839" t="e">
        <f t="shared" si="178"/>
        <v>#VALUE!</v>
      </c>
      <c r="AR839" t="e">
        <f t="shared" si="179"/>
        <v>#VALUE!</v>
      </c>
      <c r="AS839" t="e">
        <f t="shared" si="180"/>
        <v>#VALUE!</v>
      </c>
    </row>
    <row r="840" spans="1:45" x14ac:dyDescent="0.3">
      <c r="A840">
        <v>53</v>
      </c>
      <c r="B840">
        <v>1</v>
      </c>
      <c r="C840">
        <v>4</v>
      </c>
      <c r="D840">
        <v>2</v>
      </c>
      <c r="E840">
        <v>4</v>
      </c>
      <c r="F840">
        <v>3</v>
      </c>
      <c r="G840" s="9">
        <v>0</v>
      </c>
      <c r="H840">
        <v>1</v>
      </c>
      <c r="I840" s="10">
        <f t="shared" si="170"/>
        <v>1</v>
      </c>
      <c r="J840">
        <f t="shared" si="171"/>
        <v>0</v>
      </c>
      <c r="K840" t="e">
        <f t="shared" si="172"/>
        <v>#VALUE!</v>
      </c>
      <c r="L840" s="9" t="e">
        <f t="shared" si="173"/>
        <v>#VALUE!</v>
      </c>
      <c r="M840" s="10" t="e">
        <f t="shared" si="174"/>
        <v>#VALUE!</v>
      </c>
      <c r="N840" s="9">
        <f t="shared" si="175"/>
        <v>0</v>
      </c>
      <c r="O840" s="10" t="e">
        <f t="shared" si="176"/>
        <v>#VALUE!</v>
      </c>
      <c r="P840">
        <f t="shared" si="177"/>
        <v>0</v>
      </c>
      <c r="AL840" t="e">
        <v>#VALUE!</v>
      </c>
      <c r="AM840" t="e">
        <v>#VALUE!</v>
      </c>
      <c r="AN840" t="e">
        <v>#VALUE!</v>
      </c>
      <c r="AO840" t="e">
        <f t="shared" si="181"/>
        <v>#VALUE!</v>
      </c>
      <c r="AP840" t="e">
        <f t="shared" si="182"/>
        <v>#VALUE!</v>
      </c>
      <c r="AQ840" t="e">
        <f t="shared" si="178"/>
        <v>#VALUE!</v>
      </c>
      <c r="AR840" t="e">
        <f t="shared" si="179"/>
        <v>#VALUE!</v>
      </c>
      <c r="AS840" t="e">
        <f t="shared" si="180"/>
        <v>#VALUE!</v>
      </c>
    </row>
    <row r="841" spans="1:45" x14ac:dyDescent="0.3">
      <c r="A841">
        <v>53</v>
      </c>
      <c r="B841">
        <v>1</v>
      </c>
      <c r="C841">
        <v>4</v>
      </c>
      <c r="D841">
        <v>2</v>
      </c>
      <c r="E841">
        <v>5</v>
      </c>
      <c r="F841">
        <v>4</v>
      </c>
      <c r="G841" s="9">
        <v>0</v>
      </c>
      <c r="H841">
        <v>1</v>
      </c>
      <c r="I841" s="10">
        <f t="shared" si="170"/>
        <v>1</v>
      </c>
      <c r="J841">
        <f t="shared" si="171"/>
        <v>0</v>
      </c>
      <c r="K841" t="e">
        <f t="shared" si="172"/>
        <v>#VALUE!</v>
      </c>
      <c r="L841" s="9" t="e">
        <f t="shared" si="173"/>
        <v>#VALUE!</v>
      </c>
      <c r="M841" s="10" t="e">
        <f t="shared" si="174"/>
        <v>#VALUE!</v>
      </c>
      <c r="N841" s="9">
        <f t="shared" si="175"/>
        <v>0</v>
      </c>
      <c r="O841" s="10" t="e">
        <f t="shared" si="176"/>
        <v>#VALUE!</v>
      </c>
      <c r="P841">
        <f t="shared" si="177"/>
        <v>0</v>
      </c>
      <c r="AL841" t="e">
        <v>#VALUE!</v>
      </c>
      <c r="AM841" t="e">
        <v>#VALUE!</v>
      </c>
      <c r="AN841" t="e">
        <v>#VALUE!</v>
      </c>
      <c r="AO841" t="e">
        <f t="shared" si="181"/>
        <v>#VALUE!</v>
      </c>
      <c r="AP841" t="e">
        <f t="shared" si="182"/>
        <v>#VALUE!</v>
      </c>
      <c r="AQ841" t="e">
        <f t="shared" si="178"/>
        <v>#VALUE!</v>
      </c>
      <c r="AR841" t="e">
        <f t="shared" si="179"/>
        <v>#VALUE!</v>
      </c>
      <c r="AS841" t="e">
        <f t="shared" si="180"/>
        <v>#VALUE!</v>
      </c>
    </row>
    <row r="842" spans="1:45" x14ac:dyDescent="0.3">
      <c r="A842">
        <v>53</v>
      </c>
      <c r="B842">
        <v>1</v>
      </c>
      <c r="C842">
        <v>4</v>
      </c>
      <c r="D842">
        <v>3</v>
      </c>
      <c r="E842">
        <v>1</v>
      </c>
      <c r="F842">
        <v>3</v>
      </c>
      <c r="G842" s="9">
        <v>0</v>
      </c>
      <c r="H842">
        <v>1</v>
      </c>
      <c r="I842" s="10">
        <f t="shared" si="170"/>
        <v>1</v>
      </c>
      <c r="J842">
        <f t="shared" si="171"/>
        <v>0</v>
      </c>
      <c r="K842" t="e">
        <f t="shared" si="172"/>
        <v>#VALUE!</v>
      </c>
      <c r="L842" s="9" t="e">
        <f t="shared" si="173"/>
        <v>#VALUE!</v>
      </c>
      <c r="M842" s="10" t="e">
        <f t="shared" si="174"/>
        <v>#VALUE!</v>
      </c>
      <c r="N842" s="9">
        <f t="shared" si="175"/>
        <v>0</v>
      </c>
      <c r="O842" s="10" t="e">
        <f t="shared" si="176"/>
        <v>#VALUE!</v>
      </c>
      <c r="P842">
        <f t="shared" si="177"/>
        <v>0</v>
      </c>
      <c r="AL842" t="e">
        <v>#VALUE!</v>
      </c>
      <c r="AM842" t="e">
        <v>#VALUE!</v>
      </c>
      <c r="AN842" t="e">
        <v>#VALUE!</v>
      </c>
      <c r="AO842" t="e">
        <f t="shared" si="181"/>
        <v>#VALUE!</v>
      </c>
      <c r="AP842" t="e">
        <f t="shared" si="182"/>
        <v>#VALUE!</v>
      </c>
      <c r="AQ842" t="e">
        <f t="shared" si="178"/>
        <v>#VALUE!</v>
      </c>
      <c r="AR842" t="e">
        <f t="shared" si="179"/>
        <v>#VALUE!</v>
      </c>
      <c r="AS842" t="e">
        <f t="shared" si="180"/>
        <v>#VALUE!</v>
      </c>
    </row>
    <row r="843" spans="1:45" x14ac:dyDescent="0.3">
      <c r="A843">
        <v>54</v>
      </c>
      <c r="B843">
        <v>0</v>
      </c>
      <c r="C843">
        <v>2</v>
      </c>
      <c r="D843">
        <v>3</v>
      </c>
      <c r="E843">
        <v>2</v>
      </c>
      <c r="F843">
        <v>2</v>
      </c>
      <c r="G843" s="9">
        <v>0</v>
      </c>
      <c r="H843">
        <v>1</v>
      </c>
      <c r="I843" s="10">
        <f t="shared" si="170"/>
        <v>1</v>
      </c>
      <c r="J843">
        <f t="shared" si="171"/>
        <v>0</v>
      </c>
      <c r="K843" t="e">
        <f t="shared" si="172"/>
        <v>#VALUE!</v>
      </c>
      <c r="L843" s="9" t="e">
        <f t="shared" si="173"/>
        <v>#VALUE!</v>
      </c>
      <c r="M843" s="10" t="e">
        <f t="shared" si="174"/>
        <v>#VALUE!</v>
      </c>
      <c r="N843" s="9">
        <f t="shared" si="175"/>
        <v>0</v>
      </c>
      <c r="O843" s="10" t="e">
        <f t="shared" si="176"/>
        <v>#VALUE!</v>
      </c>
      <c r="P843">
        <f t="shared" si="177"/>
        <v>0</v>
      </c>
      <c r="AL843" t="e">
        <v>#VALUE!</v>
      </c>
      <c r="AM843" t="e">
        <v>#VALUE!</v>
      </c>
      <c r="AN843" t="e">
        <v>#VALUE!</v>
      </c>
      <c r="AO843" t="e">
        <f t="shared" si="181"/>
        <v>#VALUE!</v>
      </c>
      <c r="AP843" t="e">
        <f t="shared" si="182"/>
        <v>#VALUE!</v>
      </c>
      <c r="AQ843" t="e">
        <f t="shared" si="178"/>
        <v>#VALUE!</v>
      </c>
      <c r="AR843" t="e">
        <f t="shared" si="179"/>
        <v>#VALUE!</v>
      </c>
      <c r="AS843" t="e">
        <f t="shared" si="180"/>
        <v>#VALUE!</v>
      </c>
    </row>
    <row r="844" spans="1:45" x14ac:dyDescent="0.3">
      <c r="A844">
        <v>54</v>
      </c>
      <c r="B844">
        <v>0</v>
      </c>
      <c r="C844">
        <v>2</v>
      </c>
      <c r="D844">
        <v>3</v>
      </c>
      <c r="E844">
        <v>5</v>
      </c>
      <c r="F844">
        <v>1</v>
      </c>
      <c r="G844" s="9">
        <v>0</v>
      </c>
      <c r="H844">
        <v>1</v>
      </c>
      <c r="I844" s="10">
        <f t="shared" si="170"/>
        <v>1</v>
      </c>
      <c r="J844">
        <f t="shared" si="171"/>
        <v>0</v>
      </c>
      <c r="K844" t="e">
        <f t="shared" si="172"/>
        <v>#VALUE!</v>
      </c>
      <c r="L844" s="9" t="e">
        <f t="shared" si="173"/>
        <v>#VALUE!</v>
      </c>
      <c r="M844" s="10" t="e">
        <f t="shared" si="174"/>
        <v>#VALUE!</v>
      </c>
      <c r="N844" s="9">
        <f t="shared" si="175"/>
        <v>0</v>
      </c>
      <c r="O844" s="10" t="e">
        <f t="shared" si="176"/>
        <v>#VALUE!</v>
      </c>
      <c r="P844">
        <f t="shared" si="177"/>
        <v>0</v>
      </c>
      <c r="AL844" t="e">
        <v>#VALUE!</v>
      </c>
      <c r="AM844" t="e">
        <v>#VALUE!</v>
      </c>
      <c r="AN844" t="e">
        <v>#VALUE!</v>
      </c>
      <c r="AO844" t="e">
        <f t="shared" si="181"/>
        <v>#VALUE!</v>
      </c>
      <c r="AP844" t="e">
        <f t="shared" si="182"/>
        <v>#VALUE!</v>
      </c>
      <c r="AQ844" t="e">
        <f t="shared" si="178"/>
        <v>#VALUE!</v>
      </c>
      <c r="AR844" t="e">
        <f t="shared" si="179"/>
        <v>#VALUE!</v>
      </c>
      <c r="AS844" t="e">
        <f t="shared" si="180"/>
        <v>#VALUE!</v>
      </c>
    </row>
    <row r="845" spans="1:45" x14ac:dyDescent="0.3">
      <c r="A845">
        <v>54</v>
      </c>
      <c r="B845">
        <v>0</v>
      </c>
      <c r="C845">
        <v>3</v>
      </c>
      <c r="D845">
        <v>1</v>
      </c>
      <c r="E845">
        <v>1</v>
      </c>
      <c r="F845">
        <v>2</v>
      </c>
      <c r="G845" s="9">
        <v>0</v>
      </c>
      <c r="H845">
        <v>1</v>
      </c>
      <c r="I845" s="10">
        <f t="shared" si="170"/>
        <v>1</v>
      </c>
      <c r="J845">
        <f t="shared" si="171"/>
        <v>0</v>
      </c>
      <c r="K845" t="e">
        <f t="shared" si="172"/>
        <v>#VALUE!</v>
      </c>
      <c r="L845" s="9" t="e">
        <f t="shared" si="173"/>
        <v>#VALUE!</v>
      </c>
      <c r="M845" s="10" t="e">
        <f t="shared" si="174"/>
        <v>#VALUE!</v>
      </c>
      <c r="N845" s="9">
        <f t="shared" si="175"/>
        <v>0</v>
      </c>
      <c r="O845" s="10" t="e">
        <f t="shared" si="176"/>
        <v>#VALUE!</v>
      </c>
      <c r="P845">
        <f t="shared" si="177"/>
        <v>0</v>
      </c>
      <c r="AL845" t="e">
        <v>#VALUE!</v>
      </c>
      <c r="AM845" t="e">
        <v>#VALUE!</v>
      </c>
      <c r="AN845" t="e">
        <v>#VALUE!</v>
      </c>
      <c r="AO845" t="e">
        <f t="shared" si="181"/>
        <v>#VALUE!</v>
      </c>
      <c r="AP845" t="e">
        <f t="shared" si="182"/>
        <v>#VALUE!</v>
      </c>
      <c r="AQ845" t="e">
        <f t="shared" si="178"/>
        <v>#VALUE!</v>
      </c>
      <c r="AR845" t="e">
        <f t="shared" si="179"/>
        <v>#VALUE!</v>
      </c>
      <c r="AS845" t="e">
        <f t="shared" si="180"/>
        <v>#VALUE!</v>
      </c>
    </row>
    <row r="846" spans="1:45" x14ac:dyDescent="0.3">
      <c r="A846">
        <v>54</v>
      </c>
      <c r="B846">
        <v>0</v>
      </c>
      <c r="C846">
        <v>3</v>
      </c>
      <c r="D846">
        <v>3</v>
      </c>
      <c r="E846">
        <v>2</v>
      </c>
      <c r="F846">
        <v>3</v>
      </c>
      <c r="G846" s="9">
        <v>0</v>
      </c>
      <c r="H846">
        <v>1</v>
      </c>
      <c r="I846" s="10">
        <f t="shared" si="170"/>
        <v>1</v>
      </c>
      <c r="J846">
        <f t="shared" si="171"/>
        <v>0</v>
      </c>
      <c r="K846" t="e">
        <f t="shared" si="172"/>
        <v>#VALUE!</v>
      </c>
      <c r="L846" s="9" t="e">
        <f t="shared" si="173"/>
        <v>#VALUE!</v>
      </c>
      <c r="M846" s="10" t="e">
        <f t="shared" si="174"/>
        <v>#VALUE!</v>
      </c>
      <c r="N846" s="9">
        <f t="shared" si="175"/>
        <v>0</v>
      </c>
      <c r="O846" s="10" t="e">
        <f t="shared" si="176"/>
        <v>#VALUE!</v>
      </c>
      <c r="P846">
        <f t="shared" si="177"/>
        <v>0</v>
      </c>
      <c r="AL846" t="e">
        <v>#VALUE!</v>
      </c>
      <c r="AM846" t="e">
        <v>#VALUE!</v>
      </c>
      <c r="AN846" t="e">
        <v>#VALUE!</v>
      </c>
      <c r="AO846" t="e">
        <f t="shared" si="181"/>
        <v>#VALUE!</v>
      </c>
      <c r="AP846" t="e">
        <f t="shared" si="182"/>
        <v>#VALUE!</v>
      </c>
      <c r="AQ846" t="e">
        <f t="shared" si="178"/>
        <v>#VALUE!</v>
      </c>
      <c r="AR846" t="e">
        <f t="shared" si="179"/>
        <v>#VALUE!</v>
      </c>
      <c r="AS846" t="e">
        <f t="shared" si="180"/>
        <v>#VALUE!</v>
      </c>
    </row>
    <row r="847" spans="1:45" x14ac:dyDescent="0.3">
      <c r="A847">
        <v>54</v>
      </c>
      <c r="B847">
        <v>0</v>
      </c>
      <c r="C847">
        <v>4</v>
      </c>
      <c r="D847">
        <v>1</v>
      </c>
      <c r="E847">
        <v>4</v>
      </c>
      <c r="F847">
        <v>4</v>
      </c>
      <c r="G847" s="9">
        <v>0</v>
      </c>
      <c r="H847">
        <v>1</v>
      </c>
      <c r="I847" s="10">
        <f t="shared" si="170"/>
        <v>1</v>
      </c>
      <c r="J847">
        <f t="shared" si="171"/>
        <v>0</v>
      </c>
      <c r="K847" t="e">
        <f t="shared" si="172"/>
        <v>#VALUE!</v>
      </c>
      <c r="L847" s="9" t="e">
        <f t="shared" si="173"/>
        <v>#VALUE!</v>
      </c>
      <c r="M847" s="10" t="e">
        <f t="shared" si="174"/>
        <v>#VALUE!</v>
      </c>
      <c r="N847" s="9">
        <f t="shared" si="175"/>
        <v>0</v>
      </c>
      <c r="O847" s="10" t="e">
        <f t="shared" si="176"/>
        <v>#VALUE!</v>
      </c>
      <c r="P847">
        <f t="shared" si="177"/>
        <v>0</v>
      </c>
      <c r="AL847" t="e">
        <v>#VALUE!</v>
      </c>
      <c r="AM847" t="e">
        <v>#VALUE!</v>
      </c>
      <c r="AN847" t="e">
        <v>#VALUE!</v>
      </c>
      <c r="AO847" t="e">
        <f t="shared" si="181"/>
        <v>#VALUE!</v>
      </c>
      <c r="AP847" t="e">
        <f t="shared" si="182"/>
        <v>#VALUE!</v>
      </c>
      <c r="AQ847" t="e">
        <f t="shared" si="178"/>
        <v>#VALUE!</v>
      </c>
      <c r="AR847" t="e">
        <f t="shared" si="179"/>
        <v>#VALUE!</v>
      </c>
      <c r="AS847" t="e">
        <f t="shared" si="180"/>
        <v>#VALUE!</v>
      </c>
    </row>
    <row r="848" spans="1:45" x14ac:dyDescent="0.3">
      <c r="A848">
        <v>54</v>
      </c>
      <c r="B848">
        <v>0</v>
      </c>
      <c r="C848">
        <v>4</v>
      </c>
      <c r="D848">
        <v>1</v>
      </c>
      <c r="E848">
        <v>5</v>
      </c>
      <c r="F848">
        <v>4</v>
      </c>
      <c r="G848" s="9">
        <v>0</v>
      </c>
      <c r="H848">
        <v>1</v>
      </c>
      <c r="I848" s="10">
        <f t="shared" si="170"/>
        <v>1</v>
      </c>
      <c r="J848">
        <f t="shared" si="171"/>
        <v>0</v>
      </c>
      <c r="K848" t="e">
        <f t="shared" si="172"/>
        <v>#VALUE!</v>
      </c>
      <c r="L848" s="9" t="e">
        <f t="shared" si="173"/>
        <v>#VALUE!</v>
      </c>
      <c r="M848" s="10" t="e">
        <f t="shared" si="174"/>
        <v>#VALUE!</v>
      </c>
      <c r="N848" s="9">
        <f t="shared" si="175"/>
        <v>0</v>
      </c>
      <c r="O848" s="10" t="e">
        <f t="shared" si="176"/>
        <v>#VALUE!</v>
      </c>
      <c r="P848">
        <f t="shared" si="177"/>
        <v>0</v>
      </c>
      <c r="AL848" t="e">
        <v>#VALUE!</v>
      </c>
      <c r="AM848" t="e">
        <v>#VALUE!</v>
      </c>
      <c r="AN848" t="e">
        <v>#VALUE!</v>
      </c>
      <c r="AO848" t="e">
        <f t="shared" si="181"/>
        <v>#VALUE!</v>
      </c>
      <c r="AP848" t="e">
        <f t="shared" si="182"/>
        <v>#VALUE!</v>
      </c>
      <c r="AQ848" t="e">
        <f t="shared" si="178"/>
        <v>#VALUE!</v>
      </c>
      <c r="AR848" t="e">
        <f t="shared" si="179"/>
        <v>#VALUE!</v>
      </c>
      <c r="AS848" t="e">
        <f t="shared" si="180"/>
        <v>#VALUE!</v>
      </c>
    </row>
    <row r="849" spans="1:45" x14ac:dyDescent="0.3">
      <c r="A849">
        <v>54</v>
      </c>
      <c r="B849">
        <v>0</v>
      </c>
      <c r="C849">
        <v>4</v>
      </c>
      <c r="D849">
        <v>2</v>
      </c>
      <c r="E849">
        <v>2</v>
      </c>
      <c r="F849">
        <v>4</v>
      </c>
      <c r="G849" s="9">
        <v>0</v>
      </c>
      <c r="H849">
        <v>1</v>
      </c>
      <c r="I849" s="10">
        <f t="shared" si="170"/>
        <v>1</v>
      </c>
      <c r="J849">
        <f t="shared" si="171"/>
        <v>0</v>
      </c>
      <c r="K849" t="e">
        <f t="shared" si="172"/>
        <v>#VALUE!</v>
      </c>
      <c r="L849" s="9" t="e">
        <f t="shared" si="173"/>
        <v>#VALUE!</v>
      </c>
      <c r="M849" s="10" t="e">
        <f t="shared" si="174"/>
        <v>#VALUE!</v>
      </c>
      <c r="N849" s="9">
        <f t="shared" si="175"/>
        <v>0</v>
      </c>
      <c r="O849" s="10" t="e">
        <f t="shared" si="176"/>
        <v>#VALUE!</v>
      </c>
      <c r="P849">
        <f t="shared" si="177"/>
        <v>0</v>
      </c>
      <c r="AL849" t="e">
        <v>#VALUE!</v>
      </c>
      <c r="AM849" t="e">
        <v>#VALUE!</v>
      </c>
      <c r="AN849" t="e">
        <v>#VALUE!</v>
      </c>
      <c r="AO849" t="e">
        <f t="shared" si="181"/>
        <v>#VALUE!</v>
      </c>
      <c r="AP849" t="e">
        <f t="shared" si="182"/>
        <v>#VALUE!</v>
      </c>
      <c r="AQ849" t="e">
        <f t="shared" si="178"/>
        <v>#VALUE!</v>
      </c>
      <c r="AR849" t="e">
        <f t="shared" si="179"/>
        <v>#VALUE!</v>
      </c>
      <c r="AS849" t="e">
        <f t="shared" si="180"/>
        <v>#VALUE!</v>
      </c>
    </row>
    <row r="850" spans="1:45" x14ac:dyDescent="0.3">
      <c r="A850">
        <v>54</v>
      </c>
      <c r="B850">
        <v>0</v>
      </c>
      <c r="C850">
        <v>4</v>
      </c>
      <c r="D850">
        <v>3</v>
      </c>
      <c r="E850">
        <v>2</v>
      </c>
      <c r="F850">
        <v>4</v>
      </c>
      <c r="G850" s="9">
        <v>0</v>
      </c>
      <c r="H850">
        <v>1</v>
      </c>
      <c r="I850" s="10">
        <f t="shared" si="170"/>
        <v>1</v>
      </c>
      <c r="J850">
        <f t="shared" si="171"/>
        <v>0</v>
      </c>
      <c r="K850" t="e">
        <f t="shared" si="172"/>
        <v>#VALUE!</v>
      </c>
      <c r="L850" s="9" t="e">
        <f t="shared" si="173"/>
        <v>#VALUE!</v>
      </c>
      <c r="M850" s="10" t="e">
        <f t="shared" si="174"/>
        <v>#VALUE!</v>
      </c>
      <c r="N850" s="9">
        <f t="shared" si="175"/>
        <v>0</v>
      </c>
      <c r="O850" s="10" t="e">
        <f t="shared" si="176"/>
        <v>#VALUE!</v>
      </c>
      <c r="P850">
        <f t="shared" si="177"/>
        <v>0</v>
      </c>
      <c r="AL850" t="e">
        <v>#VALUE!</v>
      </c>
      <c r="AM850" t="e">
        <v>#VALUE!</v>
      </c>
      <c r="AN850" t="e">
        <v>#VALUE!</v>
      </c>
      <c r="AO850" t="e">
        <f t="shared" si="181"/>
        <v>#VALUE!</v>
      </c>
      <c r="AP850" t="e">
        <f t="shared" si="182"/>
        <v>#VALUE!</v>
      </c>
      <c r="AQ850" t="e">
        <f t="shared" si="178"/>
        <v>#VALUE!</v>
      </c>
      <c r="AR850" t="e">
        <f t="shared" si="179"/>
        <v>#VALUE!</v>
      </c>
      <c r="AS850" t="e">
        <f t="shared" si="180"/>
        <v>#VALUE!</v>
      </c>
    </row>
    <row r="851" spans="1:45" x14ac:dyDescent="0.3">
      <c r="A851">
        <v>54</v>
      </c>
      <c r="B851">
        <v>1</v>
      </c>
      <c r="C851">
        <v>1</v>
      </c>
      <c r="D851">
        <v>1</v>
      </c>
      <c r="E851">
        <v>4</v>
      </c>
      <c r="F851">
        <v>1</v>
      </c>
      <c r="G851" s="9">
        <v>0</v>
      </c>
      <c r="H851">
        <v>1</v>
      </c>
      <c r="I851" s="10">
        <f t="shared" si="170"/>
        <v>1</v>
      </c>
      <c r="J851">
        <f t="shared" si="171"/>
        <v>0</v>
      </c>
      <c r="K851" t="e">
        <f t="shared" si="172"/>
        <v>#VALUE!</v>
      </c>
      <c r="L851" s="9" t="e">
        <f t="shared" si="173"/>
        <v>#VALUE!</v>
      </c>
      <c r="M851" s="10" t="e">
        <f t="shared" si="174"/>
        <v>#VALUE!</v>
      </c>
      <c r="N851" s="9">
        <f t="shared" si="175"/>
        <v>0</v>
      </c>
      <c r="O851" s="10" t="e">
        <f t="shared" si="176"/>
        <v>#VALUE!</v>
      </c>
      <c r="P851">
        <f t="shared" si="177"/>
        <v>0</v>
      </c>
      <c r="AL851" t="e">
        <v>#VALUE!</v>
      </c>
      <c r="AM851" t="e">
        <v>#VALUE!</v>
      </c>
      <c r="AN851" t="e">
        <v>#VALUE!</v>
      </c>
      <c r="AO851" t="e">
        <f t="shared" si="181"/>
        <v>#VALUE!</v>
      </c>
      <c r="AP851" t="e">
        <f t="shared" si="182"/>
        <v>#VALUE!</v>
      </c>
      <c r="AQ851" t="e">
        <f t="shared" si="178"/>
        <v>#VALUE!</v>
      </c>
      <c r="AR851" t="e">
        <f t="shared" si="179"/>
        <v>#VALUE!</v>
      </c>
      <c r="AS851" t="e">
        <f t="shared" si="180"/>
        <v>#VALUE!</v>
      </c>
    </row>
    <row r="852" spans="1:45" x14ac:dyDescent="0.3">
      <c r="A852">
        <v>54</v>
      </c>
      <c r="B852">
        <v>1</v>
      </c>
      <c r="C852">
        <v>1</v>
      </c>
      <c r="D852">
        <v>2</v>
      </c>
      <c r="E852">
        <v>2</v>
      </c>
      <c r="F852">
        <v>3</v>
      </c>
      <c r="G852" s="9">
        <v>1</v>
      </c>
      <c r="H852">
        <v>0</v>
      </c>
      <c r="I852" s="10">
        <f t="shared" si="170"/>
        <v>1</v>
      </c>
      <c r="J852">
        <f t="shared" si="171"/>
        <v>1</v>
      </c>
      <c r="K852" t="e">
        <f t="shared" si="172"/>
        <v>#VALUE!</v>
      </c>
      <c r="L852" s="9" t="e">
        <f t="shared" si="173"/>
        <v>#VALUE!</v>
      </c>
      <c r="M852" s="10" t="e">
        <f t="shared" si="174"/>
        <v>#VALUE!</v>
      </c>
      <c r="N852" s="9">
        <f t="shared" si="175"/>
        <v>0</v>
      </c>
      <c r="O852" s="10" t="e">
        <f t="shared" si="176"/>
        <v>#VALUE!</v>
      </c>
      <c r="P852">
        <f t="shared" si="177"/>
        <v>0</v>
      </c>
      <c r="AL852" t="e">
        <v>#VALUE!</v>
      </c>
      <c r="AM852" t="e">
        <v>#VALUE!</v>
      </c>
      <c r="AN852" t="e">
        <v>#VALUE!</v>
      </c>
      <c r="AO852" t="e">
        <f t="shared" si="181"/>
        <v>#VALUE!</v>
      </c>
      <c r="AP852" t="e">
        <f t="shared" si="182"/>
        <v>#VALUE!</v>
      </c>
      <c r="AQ852" t="e">
        <f t="shared" si="178"/>
        <v>#VALUE!</v>
      </c>
      <c r="AR852" t="e">
        <f t="shared" si="179"/>
        <v>#VALUE!</v>
      </c>
      <c r="AS852" t="e">
        <f t="shared" si="180"/>
        <v>#VALUE!</v>
      </c>
    </row>
    <row r="853" spans="1:45" x14ac:dyDescent="0.3">
      <c r="A853">
        <v>54</v>
      </c>
      <c r="B853">
        <v>1</v>
      </c>
      <c r="C853">
        <v>2</v>
      </c>
      <c r="D853">
        <v>2</v>
      </c>
      <c r="E853">
        <v>1</v>
      </c>
      <c r="F853">
        <v>2</v>
      </c>
      <c r="G853" s="9">
        <v>1</v>
      </c>
      <c r="H853">
        <v>0</v>
      </c>
      <c r="I853" s="10">
        <f t="shared" si="170"/>
        <v>1</v>
      </c>
      <c r="J853">
        <f t="shared" si="171"/>
        <v>1</v>
      </c>
      <c r="K853" t="e">
        <f t="shared" si="172"/>
        <v>#VALUE!</v>
      </c>
      <c r="L853" s="9" t="e">
        <f t="shared" si="173"/>
        <v>#VALUE!</v>
      </c>
      <c r="M853" s="10" t="e">
        <f t="shared" si="174"/>
        <v>#VALUE!</v>
      </c>
      <c r="N853" s="9">
        <f t="shared" si="175"/>
        <v>0</v>
      </c>
      <c r="O853" s="10" t="e">
        <f t="shared" si="176"/>
        <v>#VALUE!</v>
      </c>
      <c r="P853">
        <f t="shared" si="177"/>
        <v>0</v>
      </c>
      <c r="AL853" t="e">
        <v>#VALUE!</v>
      </c>
      <c r="AM853" t="e">
        <v>#VALUE!</v>
      </c>
      <c r="AN853" t="e">
        <v>#VALUE!</v>
      </c>
      <c r="AO853" t="e">
        <f t="shared" si="181"/>
        <v>#VALUE!</v>
      </c>
      <c r="AP853" t="e">
        <f t="shared" si="182"/>
        <v>#VALUE!</v>
      </c>
      <c r="AQ853" t="e">
        <f t="shared" si="178"/>
        <v>#VALUE!</v>
      </c>
      <c r="AR853" t="e">
        <f t="shared" si="179"/>
        <v>#VALUE!</v>
      </c>
      <c r="AS853" t="e">
        <f t="shared" si="180"/>
        <v>#VALUE!</v>
      </c>
    </row>
    <row r="854" spans="1:45" x14ac:dyDescent="0.3">
      <c r="A854">
        <v>54</v>
      </c>
      <c r="B854">
        <v>1</v>
      </c>
      <c r="C854">
        <v>2</v>
      </c>
      <c r="D854">
        <v>2</v>
      </c>
      <c r="E854">
        <v>3</v>
      </c>
      <c r="F854">
        <v>1</v>
      </c>
      <c r="G854" s="9">
        <v>1</v>
      </c>
      <c r="H854">
        <v>0</v>
      </c>
      <c r="I854" s="10">
        <f t="shared" si="170"/>
        <v>1</v>
      </c>
      <c r="J854">
        <f t="shared" si="171"/>
        <v>1</v>
      </c>
      <c r="K854" t="e">
        <f t="shared" si="172"/>
        <v>#VALUE!</v>
      </c>
      <c r="L854" s="9" t="e">
        <f t="shared" si="173"/>
        <v>#VALUE!</v>
      </c>
      <c r="M854" s="10" t="e">
        <f t="shared" si="174"/>
        <v>#VALUE!</v>
      </c>
      <c r="N854" s="9">
        <f t="shared" si="175"/>
        <v>0</v>
      </c>
      <c r="O854" s="10" t="e">
        <f t="shared" si="176"/>
        <v>#VALUE!</v>
      </c>
      <c r="P854">
        <f t="shared" si="177"/>
        <v>0</v>
      </c>
      <c r="AL854" t="e">
        <v>#VALUE!</v>
      </c>
      <c r="AM854" t="e">
        <v>#VALUE!</v>
      </c>
      <c r="AN854" t="e">
        <v>#VALUE!</v>
      </c>
      <c r="AO854" t="e">
        <f t="shared" si="181"/>
        <v>#VALUE!</v>
      </c>
      <c r="AP854" t="e">
        <f t="shared" si="182"/>
        <v>#VALUE!</v>
      </c>
      <c r="AQ854" t="e">
        <f t="shared" si="178"/>
        <v>#VALUE!</v>
      </c>
      <c r="AR854" t="e">
        <f t="shared" si="179"/>
        <v>#VALUE!</v>
      </c>
      <c r="AS854" t="e">
        <f t="shared" si="180"/>
        <v>#VALUE!</v>
      </c>
    </row>
    <row r="855" spans="1:45" x14ac:dyDescent="0.3">
      <c r="A855">
        <v>54</v>
      </c>
      <c r="B855">
        <v>1</v>
      </c>
      <c r="C855">
        <v>2</v>
      </c>
      <c r="D855">
        <v>3</v>
      </c>
      <c r="E855">
        <v>1</v>
      </c>
      <c r="F855">
        <v>4</v>
      </c>
      <c r="G855" s="9">
        <v>0</v>
      </c>
      <c r="H855">
        <v>1</v>
      </c>
      <c r="I855" s="10">
        <f t="shared" si="170"/>
        <v>1</v>
      </c>
      <c r="J855">
        <f t="shared" si="171"/>
        <v>0</v>
      </c>
      <c r="K855" t="e">
        <f t="shared" si="172"/>
        <v>#VALUE!</v>
      </c>
      <c r="L855" s="9" t="e">
        <f t="shared" si="173"/>
        <v>#VALUE!</v>
      </c>
      <c r="M855" s="10" t="e">
        <f t="shared" si="174"/>
        <v>#VALUE!</v>
      </c>
      <c r="N855" s="9">
        <f t="shared" si="175"/>
        <v>0</v>
      </c>
      <c r="O855" s="10" t="e">
        <f t="shared" si="176"/>
        <v>#VALUE!</v>
      </c>
      <c r="P855">
        <f t="shared" si="177"/>
        <v>0</v>
      </c>
      <c r="AL855" t="e">
        <v>#VALUE!</v>
      </c>
      <c r="AM855" t="e">
        <v>#VALUE!</v>
      </c>
      <c r="AN855" t="e">
        <v>#VALUE!</v>
      </c>
      <c r="AO855" t="e">
        <f t="shared" si="181"/>
        <v>#VALUE!</v>
      </c>
      <c r="AP855" t="e">
        <f t="shared" si="182"/>
        <v>#VALUE!</v>
      </c>
      <c r="AQ855" t="e">
        <f t="shared" si="178"/>
        <v>#VALUE!</v>
      </c>
      <c r="AR855" t="e">
        <f t="shared" si="179"/>
        <v>#VALUE!</v>
      </c>
      <c r="AS855" t="e">
        <f t="shared" si="180"/>
        <v>#VALUE!</v>
      </c>
    </row>
    <row r="856" spans="1:45" x14ac:dyDescent="0.3">
      <c r="A856">
        <v>54</v>
      </c>
      <c r="B856">
        <v>1</v>
      </c>
      <c r="C856">
        <v>3</v>
      </c>
      <c r="D856">
        <v>3</v>
      </c>
      <c r="E856">
        <v>1</v>
      </c>
      <c r="F856">
        <v>2</v>
      </c>
      <c r="G856" s="9">
        <v>0</v>
      </c>
      <c r="H856">
        <v>1</v>
      </c>
      <c r="I856" s="10">
        <f t="shared" si="170"/>
        <v>1</v>
      </c>
      <c r="J856">
        <f t="shared" si="171"/>
        <v>0</v>
      </c>
      <c r="K856" t="e">
        <f t="shared" si="172"/>
        <v>#VALUE!</v>
      </c>
      <c r="L856" s="9" t="e">
        <f t="shared" si="173"/>
        <v>#VALUE!</v>
      </c>
      <c r="M856" s="10" t="e">
        <f t="shared" si="174"/>
        <v>#VALUE!</v>
      </c>
      <c r="N856" s="9">
        <f t="shared" si="175"/>
        <v>0</v>
      </c>
      <c r="O856" s="10" t="e">
        <f t="shared" si="176"/>
        <v>#VALUE!</v>
      </c>
      <c r="P856">
        <f t="shared" si="177"/>
        <v>0</v>
      </c>
      <c r="AL856" t="e">
        <v>#VALUE!</v>
      </c>
      <c r="AM856" t="e">
        <v>#VALUE!</v>
      </c>
      <c r="AN856" t="e">
        <v>#VALUE!</v>
      </c>
      <c r="AO856" t="e">
        <f t="shared" si="181"/>
        <v>#VALUE!</v>
      </c>
      <c r="AP856" t="e">
        <f t="shared" si="182"/>
        <v>#VALUE!</v>
      </c>
      <c r="AQ856" t="e">
        <f t="shared" si="178"/>
        <v>#VALUE!</v>
      </c>
      <c r="AR856" t="e">
        <f t="shared" si="179"/>
        <v>#VALUE!</v>
      </c>
      <c r="AS856" t="e">
        <f t="shared" si="180"/>
        <v>#VALUE!</v>
      </c>
    </row>
    <row r="857" spans="1:45" x14ac:dyDescent="0.3">
      <c r="A857">
        <v>54</v>
      </c>
      <c r="B857">
        <v>1</v>
      </c>
      <c r="C857">
        <v>4</v>
      </c>
      <c r="D857">
        <v>1</v>
      </c>
      <c r="E857">
        <v>4</v>
      </c>
      <c r="F857">
        <v>2</v>
      </c>
      <c r="G857" s="9">
        <v>1</v>
      </c>
      <c r="H857">
        <v>0</v>
      </c>
      <c r="I857" s="10">
        <f t="shared" si="170"/>
        <v>1</v>
      </c>
      <c r="J857">
        <f t="shared" si="171"/>
        <v>1</v>
      </c>
      <c r="K857" t="e">
        <f t="shared" si="172"/>
        <v>#VALUE!</v>
      </c>
      <c r="L857" s="9" t="e">
        <f t="shared" si="173"/>
        <v>#VALUE!</v>
      </c>
      <c r="M857" s="10" t="e">
        <f t="shared" si="174"/>
        <v>#VALUE!</v>
      </c>
      <c r="N857" s="9">
        <f t="shared" si="175"/>
        <v>0</v>
      </c>
      <c r="O857" s="10" t="e">
        <f t="shared" si="176"/>
        <v>#VALUE!</v>
      </c>
      <c r="P857">
        <f t="shared" si="177"/>
        <v>0</v>
      </c>
      <c r="AL857" t="e">
        <v>#VALUE!</v>
      </c>
      <c r="AM857" t="e">
        <v>#VALUE!</v>
      </c>
      <c r="AN857" t="e">
        <v>#VALUE!</v>
      </c>
      <c r="AO857" t="e">
        <f t="shared" si="181"/>
        <v>#VALUE!</v>
      </c>
      <c r="AP857" t="e">
        <f t="shared" si="182"/>
        <v>#VALUE!</v>
      </c>
      <c r="AQ857" t="e">
        <f t="shared" si="178"/>
        <v>#VALUE!</v>
      </c>
      <c r="AR857" t="e">
        <f t="shared" si="179"/>
        <v>#VALUE!</v>
      </c>
      <c r="AS857" t="e">
        <f t="shared" si="180"/>
        <v>#VALUE!</v>
      </c>
    </row>
    <row r="858" spans="1:45" x14ac:dyDescent="0.3">
      <c r="A858">
        <v>54</v>
      </c>
      <c r="B858">
        <v>1</v>
      </c>
      <c r="C858">
        <v>4</v>
      </c>
      <c r="D858">
        <v>3</v>
      </c>
      <c r="E858">
        <v>4</v>
      </c>
      <c r="F858">
        <v>3</v>
      </c>
      <c r="G858" s="9">
        <v>1</v>
      </c>
      <c r="H858">
        <v>0</v>
      </c>
      <c r="I858" s="10">
        <f t="shared" si="170"/>
        <v>1</v>
      </c>
      <c r="J858">
        <f t="shared" si="171"/>
        <v>1</v>
      </c>
      <c r="K858" t="e">
        <f t="shared" si="172"/>
        <v>#VALUE!</v>
      </c>
      <c r="L858" s="9" t="e">
        <f t="shared" si="173"/>
        <v>#VALUE!</v>
      </c>
      <c r="M858" s="10" t="e">
        <f t="shared" si="174"/>
        <v>#VALUE!</v>
      </c>
      <c r="N858" s="9">
        <f t="shared" si="175"/>
        <v>0</v>
      </c>
      <c r="O858" s="10" t="e">
        <f t="shared" si="176"/>
        <v>#VALUE!</v>
      </c>
      <c r="P858">
        <f t="shared" si="177"/>
        <v>0</v>
      </c>
      <c r="AL858" t="e">
        <v>#VALUE!</v>
      </c>
      <c r="AM858" t="e">
        <v>#VALUE!</v>
      </c>
      <c r="AN858" t="e">
        <v>#VALUE!</v>
      </c>
      <c r="AO858" t="e">
        <f t="shared" si="181"/>
        <v>#VALUE!</v>
      </c>
      <c r="AP858" t="e">
        <f t="shared" si="182"/>
        <v>#VALUE!</v>
      </c>
      <c r="AQ858" t="e">
        <f t="shared" si="178"/>
        <v>#VALUE!</v>
      </c>
      <c r="AR858" t="e">
        <f t="shared" si="179"/>
        <v>#VALUE!</v>
      </c>
      <c r="AS858" t="e">
        <f t="shared" si="180"/>
        <v>#VALUE!</v>
      </c>
    </row>
    <row r="859" spans="1:45" x14ac:dyDescent="0.3">
      <c r="A859">
        <v>55</v>
      </c>
      <c r="B859">
        <v>0</v>
      </c>
      <c r="C859">
        <v>2</v>
      </c>
      <c r="D859">
        <v>1</v>
      </c>
      <c r="E859">
        <v>2</v>
      </c>
      <c r="F859">
        <v>1</v>
      </c>
      <c r="G859" s="9">
        <v>0</v>
      </c>
      <c r="H859">
        <v>1</v>
      </c>
      <c r="I859" s="10">
        <f t="shared" si="170"/>
        <v>1</v>
      </c>
      <c r="J859">
        <f t="shared" si="171"/>
        <v>0</v>
      </c>
      <c r="K859" t="e">
        <f t="shared" si="172"/>
        <v>#VALUE!</v>
      </c>
      <c r="L859" s="9" t="e">
        <f t="shared" si="173"/>
        <v>#VALUE!</v>
      </c>
      <c r="M859" s="10" t="e">
        <f t="shared" si="174"/>
        <v>#VALUE!</v>
      </c>
      <c r="N859" s="9">
        <f t="shared" si="175"/>
        <v>0</v>
      </c>
      <c r="O859" s="10" t="e">
        <f t="shared" si="176"/>
        <v>#VALUE!</v>
      </c>
      <c r="P859">
        <f t="shared" si="177"/>
        <v>0</v>
      </c>
      <c r="AL859" t="e">
        <v>#VALUE!</v>
      </c>
      <c r="AM859" t="e">
        <v>#VALUE!</v>
      </c>
      <c r="AN859" t="e">
        <v>#VALUE!</v>
      </c>
      <c r="AO859" t="e">
        <f t="shared" si="181"/>
        <v>#VALUE!</v>
      </c>
      <c r="AP859" t="e">
        <f t="shared" si="182"/>
        <v>#VALUE!</v>
      </c>
      <c r="AQ859" t="e">
        <f t="shared" si="178"/>
        <v>#VALUE!</v>
      </c>
      <c r="AR859" t="e">
        <f t="shared" si="179"/>
        <v>#VALUE!</v>
      </c>
      <c r="AS859" t="e">
        <f t="shared" si="180"/>
        <v>#VALUE!</v>
      </c>
    </row>
    <row r="860" spans="1:45" x14ac:dyDescent="0.3">
      <c r="A860">
        <v>55</v>
      </c>
      <c r="B860">
        <v>0</v>
      </c>
      <c r="C860">
        <v>2</v>
      </c>
      <c r="D860">
        <v>1</v>
      </c>
      <c r="E860">
        <v>4</v>
      </c>
      <c r="F860">
        <v>2</v>
      </c>
      <c r="G860" s="9">
        <v>0</v>
      </c>
      <c r="H860">
        <v>1</v>
      </c>
      <c r="I860" s="10">
        <f t="shared" si="170"/>
        <v>1</v>
      </c>
      <c r="J860">
        <f t="shared" si="171"/>
        <v>0</v>
      </c>
      <c r="K860" t="e">
        <f t="shared" si="172"/>
        <v>#VALUE!</v>
      </c>
      <c r="L860" s="9" t="e">
        <f t="shared" si="173"/>
        <v>#VALUE!</v>
      </c>
      <c r="M860" s="10" t="e">
        <f t="shared" si="174"/>
        <v>#VALUE!</v>
      </c>
      <c r="N860" s="9">
        <f t="shared" si="175"/>
        <v>0</v>
      </c>
      <c r="O860" s="10" t="e">
        <f t="shared" si="176"/>
        <v>#VALUE!</v>
      </c>
      <c r="P860">
        <f t="shared" si="177"/>
        <v>0</v>
      </c>
      <c r="AL860" t="e">
        <v>#VALUE!</v>
      </c>
      <c r="AM860" t="e">
        <v>#VALUE!</v>
      </c>
      <c r="AN860" t="e">
        <v>#VALUE!</v>
      </c>
      <c r="AO860" t="e">
        <f t="shared" si="181"/>
        <v>#VALUE!</v>
      </c>
      <c r="AP860" t="e">
        <f t="shared" si="182"/>
        <v>#VALUE!</v>
      </c>
      <c r="AQ860" t="e">
        <f t="shared" si="178"/>
        <v>#VALUE!</v>
      </c>
      <c r="AR860" t="e">
        <f t="shared" si="179"/>
        <v>#VALUE!</v>
      </c>
      <c r="AS860" t="e">
        <f t="shared" si="180"/>
        <v>#VALUE!</v>
      </c>
    </row>
    <row r="861" spans="1:45" x14ac:dyDescent="0.3">
      <c r="A861">
        <v>55</v>
      </c>
      <c r="B861">
        <v>0</v>
      </c>
      <c r="C861">
        <v>2</v>
      </c>
      <c r="D861">
        <v>3</v>
      </c>
      <c r="E861">
        <v>2</v>
      </c>
      <c r="F861">
        <v>2</v>
      </c>
      <c r="G861" s="9">
        <v>0</v>
      </c>
      <c r="H861">
        <v>1</v>
      </c>
      <c r="I861" s="10">
        <f t="shared" si="170"/>
        <v>1</v>
      </c>
      <c r="J861">
        <f t="shared" si="171"/>
        <v>0</v>
      </c>
      <c r="K861" t="e">
        <f t="shared" si="172"/>
        <v>#VALUE!</v>
      </c>
      <c r="L861" s="9" t="e">
        <f t="shared" si="173"/>
        <v>#VALUE!</v>
      </c>
      <c r="M861" s="10" t="e">
        <f t="shared" si="174"/>
        <v>#VALUE!</v>
      </c>
      <c r="N861" s="9">
        <f t="shared" si="175"/>
        <v>0</v>
      </c>
      <c r="O861" s="10" t="e">
        <f t="shared" si="176"/>
        <v>#VALUE!</v>
      </c>
      <c r="P861">
        <f t="shared" si="177"/>
        <v>0</v>
      </c>
      <c r="AL861" t="e">
        <v>#VALUE!</v>
      </c>
      <c r="AM861" t="e">
        <v>#VALUE!</v>
      </c>
      <c r="AN861" t="e">
        <v>#VALUE!</v>
      </c>
      <c r="AO861" t="e">
        <f t="shared" si="181"/>
        <v>#VALUE!</v>
      </c>
      <c r="AP861" t="e">
        <f t="shared" si="182"/>
        <v>#VALUE!</v>
      </c>
      <c r="AQ861" t="e">
        <f t="shared" si="178"/>
        <v>#VALUE!</v>
      </c>
      <c r="AR861" t="e">
        <f t="shared" si="179"/>
        <v>#VALUE!</v>
      </c>
      <c r="AS861" t="e">
        <f t="shared" si="180"/>
        <v>#VALUE!</v>
      </c>
    </row>
    <row r="862" spans="1:45" x14ac:dyDescent="0.3">
      <c r="A862">
        <v>55</v>
      </c>
      <c r="B862">
        <v>0</v>
      </c>
      <c r="C862">
        <v>2</v>
      </c>
      <c r="D862">
        <v>3</v>
      </c>
      <c r="E862">
        <v>5</v>
      </c>
      <c r="F862">
        <v>3</v>
      </c>
      <c r="G862" s="9">
        <v>0</v>
      </c>
      <c r="H862">
        <v>1</v>
      </c>
      <c r="I862" s="10">
        <f t="shared" si="170"/>
        <v>1</v>
      </c>
      <c r="J862">
        <f t="shared" si="171"/>
        <v>0</v>
      </c>
      <c r="K862" t="e">
        <f t="shared" si="172"/>
        <v>#VALUE!</v>
      </c>
      <c r="L862" s="9" t="e">
        <f t="shared" si="173"/>
        <v>#VALUE!</v>
      </c>
      <c r="M862" s="10" t="e">
        <f t="shared" si="174"/>
        <v>#VALUE!</v>
      </c>
      <c r="N862" s="9">
        <f t="shared" si="175"/>
        <v>0</v>
      </c>
      <c r="O862" s="10" t="e">
        <f t="shared" si="176"/>
        <v>#VALUE!</v>
      </c>
      <c r="P862">
        <f t="shared" si="177"/>
        <v>0</v>
      </c>
      <c r="AL862" t="e">
        <v>#VALUE!</v>
      </c>
      <c r="AM862" t="e">
        <v>#VALUE!</v>
      </c>
      <c r="AN862" t="e">
        <v>#VALUE!</v>
      </c>
      <c r="AO862" t="e">
        <f t="shared" si="181"/>
        <v>#VALUE!</v>
      </c>
      <c r="AP862" t="e">
        <f t="shared" si="182"/>
        <v>#VALUE!</v>
      </c>
      <c r="AQ862" t="e">
        <f t="shared" si="178"/>
        <v>#VALUE!</v>
      </c>
      <c r="AR862" t="e">
        <f t="shared" si="179"/>
        <v>#VALUE!</v>
      </c>
      <c r="AS862" t="e">
        <f t="shared" si="180"/>
        <v>#VALUE!</v>
      </c>
    </row>
    <row r="863" spans="1:45" x14ac:dyDescent="0.3">
      <c r="A863">
        <v>55</v>
      </c>
      <c r="B863">
        <v>0</v>
      </c>
      <c r="C863">
        <v>3</v>
      </c>
      <c r="D863">
        <v>2</v>
      </c>
      <c r="E863">
        <v>1</v>
      </c>
      <c r="F863">
        <v>1</v>
      </c>
      <c r="G863" s="9">
        <v>0</v>
      </c>
      <c r="H863">
        <v>1</v>
      </c>
      <c r="I863" s="10">
        <f t="shared" si="170"/>
        <v>1</v>
      </c>
      <c r="J863">
        <f t="shared" si="171"/>
        <v>0</v>
      </c>
      <c r="K863" t="e">
        <f t="shared" si="172"/>
        <v>#VALUE!</v>
      </c>
      <c r="L863" s="9" t="e">
        <f t="shared" si="173"/>
        <v>#VALUE!</v>
      </c>
      <c r="M863" s="10" t="e">
        <f t="shared" si="174"/>
        <v>#VALUE!</v>
      </c>
      <c r="N863" s="9">
        <f t="shared" si="175"/>
        <v>0</v>
      </c>
      <c r="O863" s="10" t="e">
        <f t="shared" si="176"/>
        <v>#VALUE!</v>
      </c>
      <c r="P863">
        <f t="shared" si="177"/>
        <v>0</v>
      </c>
      <c r="AL863" t="e">
        <v>#VALUE!</v>
      </c>
      <c r="AM863" t="e">
        <v>#VALUE!</v>
      </c>
      <c r="AN863" t="e">
        <v>#VALUE!</v>
      </c>
      <c r="AO863" t="e">
        <f t="shared" si="181"/>
        <v>#VALUE!</v>
      </c>
      <c r="AP863" t="e">
        <f t="shared" si="182"/>
        <v>#VALUE!</v>
      </c>
      <c r="AQ863" t="e">
        <f t="shared" si="178"/>
        <v>#VALUE!</v>
      </c>
      <c r="AR863" t="e">
        <f t="shared" si="179"/>
        <v>#VALUE!</v>
      </c>
      <c r="AS863" t="e">
        <f t="shared" si="180"/>
        <v>#VALUE!</v>
      </c>
    </row>
    <row r="864" spans="1:45" x14ac:dyDescent="0.3">
      <c r="A864">
        <v>55</v>
      </c>
      <c r="B864">
        <v>0</v>
      </c>
      <c r="C864">
        <v>3</v>
      </c>
      <c r="D864">
        <v>2</v>
      </c>
      <c r="E864">
        <v>1</v>
      </c>
      <c r="F864">
        <v>3</v>
      </c>
      <c r="G864" s="9">
        <v>0</v>
      </c>
      <c r="H864">
        <v>1</v>
      </c>
      <c r="I864" s="10">
        <f t="shared" si="170"/>
        <v>1</v>
      </c>
      <c r="J864">
        <f t="shared" si="171"/>
        <v>0</v>
      </c>
      <c r="K864" t="e">
        <f t="shared" si="172"/>
        <v>#VALUE!</v>
      </c>
      <c r="L864" s="9" t="e">
        <f t="shared" si="173"/>
        <v>#VALUE!</v>
      </c>
      <c r="M864" s="10" t="e">
        <f t="shared" si="174"/>
        <v>#VALUE!</v>
      </c>
      <c r="N864" s="9">
        <f t="shared" si="175"/>
        <v>0</v>
      </c>
      <c r="O864" s="10" t="e">
        <f t="shared" si="176"/>
        <v>#VALUE!</v>
      </c>
      <c r="P864">
        <f t="shared" si="177"/>
        <v>0</v>
      </c>
      <c r="AL864" t="e">
        <v>#VALUE!</v>
      </c>
      <c r="AM864" t="e">
        <v>#VALUE!</v>
      </c>
      <c r="AN864" t="e">
        <v>#VALUE!</v>
      </c>
      <c r="AO864" t="e">
        <f t="shared" si="181"/>
        <v>#VALUE!</v>
      </c>
      <c r="AP864" t="e">
        <f t="shared" si="182"/>
        <v>#VALUE!</v>
      </c>
      <c r="AQ864" t="e">
        <f t="shared" si="178"/>
        <v>#VALUE!</v>
      </c>
      <c r="AR864" t="e">
        <f t="shared" si="179"/>
        <v>#VALUE!</v>
      </c>
      <c r="AS864" t="e">
        <f t="shared" si="180"/>
        <v>#VALUE!</v>
      </c>
    </row>
    <row r="865" spans="1:45" x14ac:dyDescent="0.3">
      <c r="A865">
        <v>55</v>
      </c>
      <c r="B865">
        <v>0</v>
      </c>
      <c r="C865">
        <v>3</v>
      </c>
      <c r="D865">
        <v>2</v>
      </c>
      <c r="E865">
        <v>2</v>
      </c>
      <c r="F865">
        <v>3</v>
      </c>
      <c r="G865" s="9">
        <v>0</v>
      </c>
      <c r="H865">
        <v>1</v>
      </c>
      <c r="I865" s="10">
        <f t="shared" si="170"/>
        <v>1</v>
      </c>
      <c r="J865">
        <f t="shared" si="171"/>
        <v>0</v>
      </c>
      <c r="K865" t="e">
        <f t="shared" si="172"/>
        <v>#VALUE!</v>
      </c>
      <c r="L865" s="9" t="e">
        <f t="shared" si="173"/>
        <v>#VALUE!</v>
      </c>
      <c r="M865" s="10" t="e">
        <f t="shared" si="174"/>
        <v>#VALUE!</v>
      </c>
      <c r="N865" s="9">
        <f t="shared" si="175"/>
        <v>0</v>
      </c>
      <c r="O865" s="10" t="e">
        <f t="shared" si="176"/>
        <v>#VALUE!</v>
      </c>
      <c r="P865">
        <f t="shared" si="177"/>
        <v>0</v>
      </c>
      <c r="AL865" t="e">
        <v>#VALUE!</v>
      </c>
      <c r="AM865" t="e">
        <v>#VALUE!</v>
      </c>
      <c r="AN865" t="e">
        <v>#VALUE!</v>
      </c>
      <c r="AO865" t="e">
        <f t="shared" si="181"/>
        <v>#VALUE!</v>
      </c>
      <c r="AP865" t="e">
        <f t="shared" si="182"/>
        <v>#VALUE!</v>
      </c>
      <c r="AQ865" t="e">
        <f t="shared" si="178"/>
        <v>#VALUE!</v>
      </c>
      <c r="AR865" t="e">
        <f t="shared" si="179"/>
        <v>#VALUE!</v>
      </c>
      <c r="AS865" t="e">
        <f t="shared" si="180"/>
        <v>#VALUE!</v>
      </c>
    </row>
    <row r="866" spans="1:45" x14ac:dyDescent="0.3">
      <c r="A866">
        <v>55</v>
      </c>
      <c r="B866">
        <v>0</v>
      </c>
      <c r="C866">
        <v>3</v>
      </c>
      <c r="D866">
        <v>3</v>
      </c>
      <c r="E866">
        <v>2</v>
      </c>
      <c r="F866">
        <v>1</v>
      </c>
      <c r="G866" s="9">
        <v>0</v>
      </c>
      <c r="H866">
        <v>1</v>
      </c>
      <c r="I866" s="10">
        <f t="shared" si="170"/>
        <v>1</v>
      </c>
      <c r="J866">
        <f t="shared" si="171"/>
        <v>0</v>
      </c>
      <c r="K866" t="e">
        <f t="shared" si="172"/>
        <v>#VALUE!</v>
      </c>
      <c r="L866" s="9" t="e">
        <f t="shared" si="173"/>
        <v>#VALUE!</v>
      </c>
      <c r="M866" s="10" t="e">
        <f t="shared" si="174"/>
        <v>#VALUE!</v>
      </c>
      <c r="N866" s="9">
        <f t="shared" si="175"/>
        <v>0</v>
      </c>
      <c r="O866" s="10" t="e">
        <f t="shared" si="176"/>
        <v>#VALUE!</v>
      </c>
      <c r="P866">
        <f t="shared" si="177"/>
        <v>0</v>
      </c>
      <c r="AL866" t="e">
        <v>#VALUE!</v>
      </c>
      <c r="AM866" t="e">
        <v>#VALUE!</v>
      </c>
      <c r="AN866" t="e">
        <v>#VALUE!</v>
      </c>
      <c r="AO866" t="e">
        <f t="shared" si="181"/>
        <v>#VALUE!</v>
      </c>
      <c r="AP866" t="e">
        <f t="shared" si="182"/>
        <v>#VALUE!</v>
      </c>
      <c r="AQ866" t="e">
        <f t="shared" si="178"/>
        <v>#VALUE!</v>
      </c>
      <c r="AR866" t="e">
        <f t="shared" si="179"/>
        <v>#VALUE!</v>
      </c>
      <c r="AS866" t="e">
        <f t="shared" si="180"/>
        <v>#VALUE!</v>
      </c>
    </row>
    <row r="867" spans="1:45" x14ac:dyDescent="0.3">
      <c r="A867">
        <v>55</v>
      </c>
      <c r="B867">
        <v>0</v>
      </c>
      <c r="C867">
        <v>3</v>
      </c>
      <c r="D867">
        <v>3</v>
      </c>
      <c r="E867">
        <v>3</v>
      </c>
      <c r="F867">
        <v>1</v>
      </c>
      <c r="G867" s="9">
        <v>0</v>
      </c>
      <c r="H867">
        <v>1</v>
      </c>
      <c r="I867" s="10">
        <f t="shared" si="170"/>
        <v>1</v>
      </c>
      <c r="J867">
        <f t="shared" si="171"/>
        <v>0</v>
      </c>
      <c r="K867" t="e">
        <f t="shared" si="172"/>
        <v>#VALUE!</v>
      </c>
      <c r="L867" s="9" t="e">
        <f t="shared" si="173"/>
        <v>#VALUE!</v>
      </c>
      <c r="M867" s="10" t="e">
        <f t="shared" si="174"/>
        <v>#VALUE!</v>
      </c>
      <c r="N867" s="9">
        <f t="shared" si="175"/>
        <v>0</v>
      </c>
      <c r="O867" s="10" t="e">
        <f t="shared" si="176"/>
        <v>#VALUE!</v>
      </c>
      <c r="P867">
        <f t="shared" si="177"/>
        <v>0</v>
      </c>
      <c r="AL867" t="e">
        <v>#VALUE!</v>
      </c>
      <c r="AM867" t="e">
        <v>#VALUE!</v>
      </c>
      <c r="AN867" t="e">
        <v>#VALUE!</v>
      </c>
      <c r="AO867" t="e">
        <f t="shared" si="181"/>
        <v>#VALUE!</v>
      </c>
      <c r="AP867" t="e">
        <f t="shared" si="182"/>
        <v>#VALUE!</v>
      </c>
      <c r="AQ867" t="e">
        <f t="shared" si="178"/>
        <v>#VALUE!</v>
      </c>
      <c r="AR867" t="e">
        <f t="shared" si="179"/>
        <v>#VALUE!</v>
      </c>
      <c r="AS867" t="e">
        <f t="shared" si="180"/>
        <v>#VALUE!</v>
      </c>
    </row>
    <row r="868" spans="1:45" x14ac:dyDescent="0.3">
      <c r="A868">
        <v>55</v>
      </c>
      <c r="B868">
        <v>0</v>
      </c>
      <c r="C868">
        <v>4</v>
      </c>
      <c r="D868">
        <v>1</v>
      </c>
      <c r="E868">
        <v>1</v>
      </c>
      <c r="F868">
        <v>4</v>
      </c>
      <c r="G868" s="9">
        <v>0</v>
      </c>
      <c r="H868">
        <v>1</v>
      </c>
      <c r="I868" s="10">
        <f t="shared" si="170"/>
        <v>1</v>
      </c>
      <c r="J868">
        <f t="shared" si="171"/>
        <v>0</v>
      </c>
      <c r="K868" t="e">
        <f t="shared" si="172"/>
        <v>#VALUE!</v>
      </c>
      <c r="L868" s="9" t="e">
        <f t="shared" si="173"/>
        <v>#VALUE!</v>
      </c>
      <c r="M868" s="10" t="e">
        <f t="shared" si="174"/>
        <v>#VALUE!</v>
      </c>
      <c r="N868" s="9">
        <f t="shared" si="175"/>
        <v>0</v>
      </c>
      <c r="O868" s="10" t="e">
        <f t="shared" si="176"/>
        <v>#VALUE!</v>
      </c>
      <c r="P868">
        <f t="shared" si="177"/>
        <v>0</v>
      </c>
      <c r="AL868" t="e">
        <v>#VALUE!</v>
      </c>
      <c r="AM868" t="e">
        <v>#VALUE!</v>
      </c>
      <c r="AN868" t="e">
        <v>#VALUE!</v>
      </c>
      <c r="AO868" t="e">
        <f t="shared" si="181"/>
        <v>#VALUE!</v>
      </c>
      <c r="AP868" t="e">
        <f t="shared" si="182"/>
        <v>#VALUE!</v>
      </c>
      <c r="AQ868" t="e">
        <f t="shared" si="178"/>
        <v>#VALUE!</v>
      </c>
      <c r="AR868" t="e">
        <f t="shared" si="179"/>
        <v>#VALUE!</v>
      </c>
      <c r="AS868" t="e">
        <f t="shared" si="180"/>
        <v>#VALUE!</v>
      </c>
    </row>
    <row r="869" spans="1:45" x14ac:dyDescent="0.3">
      <c r="A869">
        <v>55</v>
      </c>
      <c r="B869">
        <v>0</v>
      </c>
      <c r="C869">
        <v>4</v>
      </c>
      <c r="D869">
        <v>2</v>
      </c>
      <c r="E869">
        <v>1</v>
      </c>
      <c r="F869">
        <v>4</v>
      </c>
      <c r="G869" s="9">
        <v>0</v>
      </c>
      <c r="H869">
        <v>1</v>
      </c>
      <c r="I869" s="10">
        <f t="shared" si="170"/>
        <v>1</v>
      </c>
      <c r="J869">
        <f t="shared" si="171"/>
        <v>0</v>
      </c>
      <c r="K869" t="e">
        <f t="shared" si="172"/>
        <v>#VALUE!</v>
      </c>
      <c r="L869" s="9" t="e">
        <f t="shared" si="173"/>
        <v>#VALUE!</v>
      </c>
      <c r="M869" s="10" t="e">
        <f t="shared" si="174"/>
        <v>#VALUE!</v>
      </c>
      <c r="N869" s="9">
        <f t="shared" si="175"/>
        <v>0</v>
      </c>
      <c r="O869" s="10" t="e">
        <f t="shared" si="176"/>
        <v>#VALUE!</v>
      </c>
      <c r="P869">
        <f t="shared" si="177"/>
        <v>0</v>
      </c>
      <c r="AL869" t="e">
        <v>#VALUE!</v>
      </c>
      <c r="AM869" t="e">
        <v>#VALUE!</v>
      </c>
      <c r="AN869" t="e">
        <v>#VALUE!</v>
      </c>
      <c r="AO869" t="e">
        <f t="shared" si="181"/>
        <v>#VALUE!</v>
      </c>
      <c r="AP869" t="e">
        <f t="shared" si="182"/>
        <v>#VALUE!</v>
      </c>
      <c r="AQ869" t="e">
        <f t="shared" si="178"/>
        <v>#VALUE!</v>
      </c>
      <c r="AR869" t="e">
        <f t="shared" si="179"/>
        <v>#VALUE!</v>
      </c>
      <c r="AS869" t="e">
        <f t="shared" si="180"/>
        <v>#VALUE!</v>
      </c>
    </row>
    <row r="870" spans="1:45" x14ac:dyDescent="0.3">
      <c r="A870">
        <v>55</v>
      </c>
      <c r="B870">
        <v>0</v>
      </c>
      <c r="C870">
        <v>4</v>
      </c>
      <c r="D870">
        <v>2</v>
      </c>
      <c r="E870">
        <v>3</v>
      </c>
      <c r="F870">
        <v>4</v>
      </c>
      <c r="G870" s="9">
        <v>0</v>
      </c>
      <c r="H870">
        <v>1</v>
      </c>
      <c r="I870" s="10">
        <f t="shared" si="170"/>
        <v>1</v>
      </c>
      <c r="J870">
        <f t="shared" si="171"/>
        <v>0</v>
      </c>
      <c r="K870" t="e">
        <f t="shared" si="172"/>
        <v>#VALUE!</v>
      </c>
      <c r="L870" s="9" t="e">
        <f t="shared" si="173"/>
        <v>#VALUE!</v>
      </c>
      <c r="M870" s="10" t="e">
        <f t="shared" si="174"/>
        <v>#VALUE!</v>
      </c>
      <c r="N870" s="9">
        <f t="shared" si="175"/>
        <v>0</v>
      </c>
      <c r="O870" s="10" t="e">
        <f t="shared" si="176"/>
        <v>#VALUE!</v>
      </c>
      <c r="P870">
        <f t="shared" si="177"/>
        <v>0</v>
      </c>
      <c r="AL870" t="e">
        <v>#VALUE!</v>
      </c>
      <c r="AM870" t="e">
        <v>#VALUE!</v>
      </c>
      <c r="AN870" t="e">
        <v>#VALUE!</v>
      </c>
      <c r="AO870" t="e">
        <f t="shared" si="181"/>
        <v>#VALUE!</v>
      </c>
      <c r="AP870" t="e">
        <f t="shared" si="182"/>
        <v>#VALUE!</v>
      </c>
      <c r="AQ870" t="e">
        <f t="shared" si="178"/>
        <v>#VALUE!</v>
      </c>
      <c r="AR870" t="e">
        <f t="shared" si="179"/>
        <v>#VALUE!</v>
      </c>
      <c r="AS870" t="e">
        <f t="shared" si="180"/>
        <v>#VALUE!</v>
      </c>
    </row>
    <row r="871" spans="1:45" x14ac:dyDescent="0.3">
      <c r="A871">
        <v>55</v>
      </c>
      <c r="B871">
        <v>1</v>
      </c>
      <c r="C871">
        <v>1</v>
      </c>
      <c r="D871">
        <v>2</v>
      </c>
      <c r="E871">
        <v>2</v>
      </c>
      <c r="F871">
        <v>3</v>
      </c>
      <c r="G871" s="9">
        <v>1</v>
      </c>
      <c r="H871">
        <v>0</v>
      </c>
      <c r="I871" s="10">
        <f t="shared" si="170"/>
        <v>1</v>
      </c>
      <c r="J871">
        <f t="shared" si="171"/>
        <v>1</v>
      </c>
      <c r="K871" t="e">
        <f t="shared" si="172"/>
        <v>#VALUE!</v>
      </c>
      <c r="L871" s="9" t="e">
        <f t="shared" si="173"/>
        <v>#VALUE!</v>
      </c>
      <c r="M871" s="10" t="e">
        <f t="shared" si="174"/>
        <v>#VALUE!</v>
      </c>
      <c r="N871" s="9">
        <f t="shared" si="175"/>
        <v>0</v>
      </c>
      <c r="O871" s="10" t="e">
        <f t="shared" si="176"/>
        <v>#VALUE!</v>
      </c>
      <c r="P871">
        <f t="shared" si="177"/>
        <v>0</v>
      </c>
      <c r="AL871" t="e">
        <v>#VALUE!</v>
      </c>
      <c r="AM871" t="e">
        <v>#VALUE!</v>
      </c>
      <c r="AN871" t="e">
        <v>#VALUE!</v>
      </c>
      <c r="AO871" t="e">
        <f t="shared" si="181"/>
        <v>#VALUE!</v>
      </c>
      <c r="AP871" t="e">
        <f t="shared" si="182"/>
        <v>#VALUE!</v>
      </c>
      <c r="AQ871" t="e">
        <f t="shared" si="178"/>
        <v>#VALUE!</v>
      </c>
      <c r="AR871" t="e">
        <f t="shared" si="179"/>
        <v>#VALUE!</v>
      </c>
      <c r="AS871" t="e">
        <f t="shared" si="180"/>
        <v>#VALUE!</v>
      </c>
    </row>
    <row r="872" spans="1:45" x14ac:dyDescent="0.3">
      <c r="A872">
        <v>55</v>
      </c>
      <c r="B872">
        <v>1</v>
      </c>
      <c r="C872">
        <v>2</v>
      </c>
      <c r="D872">
        <v>1</v>
      </c>
      <c r="E872">
        <v>4</v>
      </c>
      <c r="F872">
        <v>2</v>
      </c>
      <c r="G872" s="9">
        <v>0</v>
      </c>
      <c r="H872">
        <v>1</v>
      </c>
      <c r="I872" s="10">
        <f t="shared" si="170"/>
        <v>1</v>
      </c>
      <c r="J872">
        <f t="shared" si="171"/>
        <v>0</v>
      </c>
      <c r="K872" t="e">
        <f t="shared" si="172"/>
        <v>#VALUE!</v>
      </c>
      <c r="L872" s="9" t="e">
        <f t="shared" si="173"/>
        <v>#VALUE!</v>
      </c>
      <c r="M872" s="10" t="e">
        <f t="shared" si="174"/>
        <v>#VALUE!</v>
      </c>
      <c r="N872" s="9">
        <f t="shared" si="175"/>
        <v>0</v>
      </c>
      <c r="O872" s="10" t="e">
        <f t="shared" si="176"/>
        <v>#VALUE!</v>
      </c>
      <c r="P872">
        <f t="shared" si="177"/>
        <v>0</v>
      </c>
      <c r="AL872" t="e">
        <v>#VALUE!</v>
      </c>
      <c r="AM872" t="e">
        <v>#VALUE!</v>
      </c>
      <c r="AN872" t="e">
        <v>#VALUE!</v>
      </c>
      <c r="AO872" t="e">
        <f t="shared" si="181"/>
        <v>#VALUE!</v>
      </c>
      <c r="AP872" t="e">
        <f t="shared" si="182"/>
        <v>#VALUE!</v>
      </c>
      <c r="AQ872" t="e">
        <f t="shared" si="178"/>
        <v>#VALUE!</v>
      </c>
      <c r="AR872" t="e">
        <f t="shared" si="179"/>
        <v>#VALUE!</v>
      </c>
      <c r="AS872" t="e">
        <f t="shared" si="180"/>
        <v>#VALUE!</v>
      </c>
    </row>
    <row r="873" spans="1:45" x14ac:dyDescent="0.3">
      <c r="A873">
        <v>55</v>
      </c>
      <c r="B873">
        <v>1</v>
      </c>
      <c r="C873">
        <v>2</v>
      </c>
      <c r="D873">
        <v>3</v>
      </c>
      <c r="E873">
        <v>3</v>
      </c>
      <c r="F873">
        <v>2</v>
      </c>
      <c r="G873" s="9">
        <v>0</v>
      </c>
      <c r="H873">
        <v>1</v>
      </c>
      <c r="I873" s="10">
        <f t="shared" si="170"/>
        <v>1</v>
      </c>
      <c r="J873">
        <f t="shared" si="171"/>
        <v>0</v>
      </c>
      <c r="K873" t="e">
        <f t="shared" si="172"/>
        <v>#VALUE!</v>
      </c>
      <c r="L873" s="9" t="e">
        <f t="shared" si="173"/>
        <v>#VALUE!</v>
      </c>
      <c r="M873" s="10" t="e">
        <f t="shared" si="174"/>
        <v>#VALUE!</v>
      </c>
      <c r="N873" s="9">
        <f t="shared" si="175"/>
        <v>0</v>
      </c>
      <c r="O873" s="10" t="e">
        <f t="shared" si="176"/>
        <v>#VALUE!</v>
      </c>
      <c r="P873">
        <f t="shared" si="177"/>
        <v>0</v>
      </c>
      <c r="AL873" t="e">
        <v>#VALUE!</v>
      </c>
      <c r="AM873" t="e">
        <v>#VALUE!</v>
      </c>
      <c r="AN873" t="e">
        <v>#VALUE!</v>
      </c>
      <c r="AO873" t="e">
        <f t="shared" si="181"/>
        <v>#VALUE!</v>
      </c>
      <c r="AP873" t="e">
        <f t="shared" si="182"/>
        <v>#VALUE!</v>
      </c>
      <c r="AQ873" t="e">
        <f t="shared" si="178"/>
        <v>#VALUE!</v>
      </c>
      <c r="AR873" t="e">
        <f t="shared" si="179"/>
        <v>#VALUE!</v>
      </c>
      <c r="AS873" t="e">
        <f t="shared" si="180"/>
        <v>#VALUE!</v>
      </c>
    </row>
    <row r="874" spans="1:45" x14ac:dyDescent="0.3">
      <c r="A874">
        <v>55</v>
      </c>
      <c r="B874">
        <v>1</v>
      </c>
      <c r="C874">
        <v>3</v>
      </c>
      <c r="D874">
        <v>1</v>
      </c>
      <c r="E874">
        <v>5</v>
      </c>
      <c r="F874">
        <v>4</v>
      </c>
      <c r="G874" s="9">
        <v>1</v>
      </c>
      <c r="H874">
        <v>0</v>
      </c>
      <c r="I874" s="10">
        <f t="shared" si="170"/>
        <v>1</v>
      </c>
      <c r="J874">
        <f t="shared" si="171"/>
        <v>1</v>
      </c>
      <c r="K874" t="e">
        <f t="shared" si="172"/>
        <v>#VALUE!</v>
      </c>
      <c r="L874" s="9" t="e">
        <f t="shared" si="173"/>
        <v>#VALUE!</v>
      </c>
      <c r="M874" s="10" t="e">
        <f t="shared" si="174"/>
        <v>#VALUE!</v>
      </c>
      <c r="N874" s="9">
        <f t="shared" si="175"/>
        <v>0</v>
      </c>
      <c r="O874" s="10" t="e">
        <f t="shared" si="176"/>
        <v>#VALUE!</v>
      </c>
      <c r="P874">
        <f t="shared" si="177"/>
        <v>0</v>
      </c>
      <c r="AL874" t="e">
        <v>#VALUE!</v>
      </c>
      <c r="AM874" t="e">
        <v>#VALUE!</v>
      </c>
      <c r="AN874" t="e">
        <v>#VALUE!</v>
      </c>
      <c r="AO874" t="e">
        <f t="shared" si="181"/>
        <v>#VALUE!</v>
      </c>
      <c r="AP874" t="e">
        <f t="shared" si="182"/>
        <v>#VALUE!</v>
      </c>
      <c r="AQ874" t="e">
        <f t="shared" si="178"/>
        <v>#VALUE!</v>
      </c>
      <c r="AR874" t="e">
        <f t="shared" si="179"/>
        <v>#VALUE!</v>
      </c>
      <c r="AS874" t="e">
        <f t="shared" si="180"/>
        <v>#VALUE!</v>
      </c>
    </row>
    <row r="875" spans="1:45" x14ac:dyDescent="0.3">
      <c r="A875">
        <v>55</v>
      </c>
      <c r="B875">
        <v>1</v>
      </c>
      <c r="C875">
        <v>3</v>
      </c>
      <c r="D875">
        <v>3</v>
      </c>
      <c r="E875">
        <v>2</v>
      </c>
      <c r="F875">
        <v>2</v>
      </c>
      <c r="G875" s="9">
        <v>1</v>
      </c>
      <c r="H875">
        <v>0</v>
      </c>
      <c r="I875" s="10">
        <f t="shared" si="170"/>
        <v>1</v>
      </c>
      <c r="J875">
        <f t="shared" si="171"/>
        <v>1</v>
      </c>
      <c r="K875" t="e">
        <f t="shared" si="172"/>
        <v>#VALUE!</v>
      </c>
      <c r="L875" s="9" t="e">
        <f t="shared" si="173"/>
        <v>#VALUE!</v>
      </c>
      <c r="M875" s="10" t="e">
        <f t="shared" si="174"/>
        <v>#VALUE!</v>
      </c>
      <c r="N875" s="9">
        <f t="shared" si="175"/>
        <v>0</v>
      </c>
      <c r="O875" s="10" t="e">
        <f t="shared" si="176"/>
        <v>#VALUE!</v>
      </c>
      <c r="P875">
        <f t="shared" si="177"/>
        <v>0</v>
      </c>
      <c r="AL875" t="e">
        <v>#VALUE!</v>
      </c>
      <c r="AM875" t="e">
        <v>#VALUE!</v>
      </c>
      <c r="AN875" t="e">
        <v>#VALUE!</v>
      </c>
      <c r="AO875" t="e">
        <f t="shared" si="181"/>
        <v>#VALUE!</v>
      </c>
      <c r="AP875" t="e">
        <f t="shared" si="182"/>
        <v>#VALUE!</v>
      </c>
      <c r="AQ875" t="e">
        <f t="shared" si="178"/>
        <v>#VALUE!</v>
      </c>
      <c r="AR875" t="e">
        <f t="shared" si="179"/>
        <v>#VALUE!</v>
      </c>
      <c r="AS875" t="e">
        <f t="shared" si="180"/>
        <v>#VALUE!</v>
      </c>
    </row>
    <row r="876" spans="1:45" x14ac:dyDescent="0.3">
      <c r="A876">
        <v>55</v>
      </c>
      <c r="B876">
        <v>1</v>
      </c>
      <c r="C876">
        <v>4</v>
      </c>
      <c r="D876">
        <v>1</v>
      </c>
      <c r="E876">
        <v>3</v>
      </c>
      <c r="F876">
        <v>2</v>
      </c>
      <c r="G876" s="9">
        <v>0</v>
      </c>
      <c r="H876">
        <v>1</v>
      </c>
      <c r="I876" s="10">
        <f t="shared" si="170"/>
        <v>1</v>
      </c>
      <c r="J876">
        <f t="shared" si="171"/>
        <v>0</v>
      </c>
      <c r="K876" t="e">
        <f t="shared" si="172"/>
        <v>#VALUE!</v>
      </c>
      <c r="L876" s="9" t="e">
        <f t="shared" si="173"/>
        <v>#VALUE!</v>
      </c>
      <c r="M876" s="10" t="e">
        <f t="shared" si="174"/>
        <v>#VALUE!</v>
      </c>
      <c r="N876" s="9">
        <f t="shared" si="175"/>
        <v>0</v>
      </c>
      <c r="O876" s="10" t="e">
        <f t="shared" si="176"/>
        <v>#VALUE!</v>
      </c>
      <c r="P876">
        <f t="shared" si="177"/>
        <v>0</v>
      </c>
      <c r="AL876" t="e">
        <v>#VALUE!</v>
      </c>
      <c r="AM876" t="e">
        <v>#VALUE!</v>
      </c>
      <c r="AN876" t="e">
        <v>#VALUE!</v>
      </c>
      <c r="AO876" t="e">
        <f t="shared" si="181"/>
        <v>#VALUE!</v>
      </c>
      <c r="AP876" t="e">
        <f t="shared" si="182"/>
        <v>#VALUE!</v>
      </c>
      <c r="AQ876" t="e">
        <f t="shared" si="178"/>
        <v>#VALUE!</v>
      </c>
      <c r="AR876" t="e">
        <f t="shared" si="179"/>
        <v>#VALUE!</v>
      </c>
      <c r="AS876" t="e">
        <f t="shared" si="180"/>
        <v>#VALUE!</v>
      </c>
    </row>
    <row r="877" spans="1:45" x14ac:dyDescent="0.3">
      <c r="A877">
        <v>55</v>
      </c>
      <c r="B877">
        <v>1</v>
      </c>
      <c r="C877">
        <v>4</v>
      </c>
      <c r="D877">
        <v>1</v>
      </c>
      <c r="E877">
        <v>5</v>
      </c>
      <c r="F877">
        <v>2</v>
      </c>
      <c r="G877" s="9">
        <v>0</v>
      </c>
      <c r="H877">
        <v>1</v>
      </c>
      <c r="I877" s="10">
        <f t="shared" si="170"/>
        <v>1</v>
      </c>
      <c r="J877">
        <f t="shared" si="171"/>
        <v>0</v>
      </c>
      <c r="K877" t="e">
        <f t="shared" si="172"/>
        <v>#VALUE!</v>
      </c>
      <c r="L877" s="9" t="e">
        <f t="shared" si="173"/>
        <v>#VALUE!</v>
      </c>
      <c r="M877" s="10" t="e">
        <f t="shared" si="174"/>
        <v>#VALUE!</v>
      </c>
      <c r="N877" s="9">
        <f t="shared" si="175"/>
        <v>0</v>
      </c>
      <c r="O877" s="10" t="e">
        <f t="shared" si="176"/>
        <v>#VALUE!</v>
      </c>
      <c r="P877">
        <f t="shared" si="177"/>
        <v>0</v>
      </c>
      <c r="AL877" t="e">
        <v>#VALUE!</v>
      </c>
      <c r="AM877" t="e">
        <v>#VALUE!</v>
      </c>
      <c r="AN877" t="e">
        <v>#VALUE!</v>
      </c>
      <c r="AO877" t="e">
        <f t="shared" si="181"/>
        <v>#VALUE!</v>
      </c>
      <c r="AP877" t="e">
        <f t="shared" si="182"/>
        <v>#VALUE!</v>
      </c>
      <c r="AQ877" t="e">
        <f t="shared" si="178"/>
        <v>#VALUE!</v>
      </c>
      <c r="AR877" t="e">
        <f t="shared" si="179"/>
        <v>#VALUE!</v>
      </c>
      <c r="AS877" t="e">
        <f t="shared" si="180"/>
        <v>#VALUE!</v>
      </c>
    </row>
    <row r="878" spans="1:45" x14ac:dyDescent="0.3">
      <c r="A878">
        <v>55</v>
      </c>
      <c r="B878">
        <v>1</v>
      </c>
      <c r="C878">
        <v>4</v>
      </c>
      <c r="D878">
        <v>2</v>
      </c>
      <c r="E878">
        <v>2</v>
      </c>
      <c r="F878">
        <v>1</v>
      </c>
      <c r="G878" s="9">
        <v>0</v>
      </c>
      <c r="H878">
        <v>1</v>
      </c>
      <c r="I878" s="10">
        <f t="shared" si="170"/>
        <v>1</v>
      </c>
      <c r="J878">
        <f t="shared" si="171"/>
        <v>0</v>
      </c>
      <c r="K878" t="e">
        <f t="shared" si="172"/>
        <v>#VALUE!</v>
      </c>
      <c r="L878" s="9" t="e">
        <f t="shared" si="173"/>
        <v>#VALUE!</v>
      </c>
      <c r="M878" s="10" t="e">
        <f t="shared" si="174"/>
        <v>#VALUE!</v>
      </c>
      <c r="N878" s="9">
        <f t="shared" si="175"/>
        <v>0</v>
      </c>
      <c r="O878" s="10" t="e">
        <f t="shared" si="176"/>
        <v>#VALUE!</v>
      </c>
      <c r="P878">
        <f t="shared" si="177"/>
        <v>0</v>
      </c>
      <c r="AL878" t="e">
        <v>#VALUE!</v>
      </c>
      <c r="AM878" t="e">
        <v>#VALUE!</v>
      </c>
      <c r="AN878" t="e">
        <v>#VALUE!</v>
      </c>
      <c r="AO878" t="e">
        <f t="shared" si="181"/>
        <v>#VALUE!</v>
      </c>
      <c r="AP878" t="e">
        <f t="shared" si="182"/>
        <v>#VALUE!</v>
      </c>
      <c r="AQ878" t="e">
        <f t="shared" si="178"/>
        <v>#VALUE!</v>
      </c>
      <c r="AR878" t="e">
        <f t="shared" si="179"/>
        <v>#VALUE!</v>
      </c>
      <c r="AS878" t="e">
        <f t="shared" si="180"/>
        <v>#VALUE!</v>
      </c>
    </row>
    <row r="879" spans="1:45" x14ac:dyDescent="0.3">
      <c r="A879">
        <v>56</v>
      </c>
      <c r="B879">
        <v>0</v>
      </c>
      <c r="C879">
        <v>2</v>
      </c>
      <c r="D879">
        <v>1</v>
      </c>
      <c r="E879">
        <v>2</v>
      </c>
      <c r="F879">
        <v>1</v>
      </c>
      <c r="G879" s="9">
        <v>0</v>
      </c>
      <c r="H879">
        <v>1</v>
      </c>
      <c r="I879" s="10">
        <f t="shared" si="170"/>
        <v>1</v>
      </c>
      <c r="J879">
        <f t="shared" si="171"/>
        <v>0</v>
      </c>
      <c r="K879" t="e">
        <f t="shared" si="172"/>
        <v>#VALUE!</v>
      </c>
      <c r="L879" s="9" t="e">
        <f t="shared" si="173"/>
        <v>#VALUE!</v>
      </c>
      <c r="M879" s="10" t="e">
        <f t="shared" si="174"/>
        <v>#VALUE!</v>
      </c>
      <c r="N879" s="9">
        <f t="shared" si="175"/>
        <v>0</v>
      </c>
      <c r="O879" s="10" t="e">
        <f t="shared" si="176"/>
        <v>#VALUE!</v>
      </c>
      <c r="P879">
        <f t="shared" si="177"/>
        <v>0</v>
      </c>
      <c r="AL879" t="e">
        <v>#VALUE!</v>
      </c>
      <c r="AM879" t="e">
        <v>#VALUE!</v>
      </c>
      <c r="AN879" t="e">
        <v>#VALUE!</v>
      </c>
      <c r="AO879" t="e">
        <f t="shared" si="181"/>
        <v>#VALUE!</v>
      </c>
      <c r="AP879" t="e">
        <f t="shared" si="182"/>
        <v>#VALUE!</v>
      </c>
      <c r="AQ879" t="e">
        <f t="shared" si="178"/>
        <v>#VALUE!</v>
      </c>
      <c r="AR879" t="e">
        <f t="shared" si="179"/>
        <v>#VALUE!</v>
      </c>
      <c r="AS879" t="e">
        <f t="shared" si="180"/>
        <v>#VALUE!</v>
      </c>
    </row>
    <row r="880" spans="1:45" x14ac:dyDescent="0.3">
      <c r="A880">
        <v>56</v>
      </c>
      <c r="B880">
        <v>0</v>
      </c>
      <c r="C880">
        <v>3</v>
      </c>
      <c r="D880">
        <v>1</v>
      </c>
      <c r="E880">
        <v>2</v>
      </c>
      <c r="F880">
        <v>1</v>
      </c>
      <c r="G880" s="9">
        <v>0</v>
      </c>
      <c r="H880">
        <v>1</v>
      </c>
      <c r="I880" s="10">
        <f t="shared" si="170"/>
        <v>1</v>
      </c>
      <c r="J880">
        <f t="shared" si="171"/>
        <v>0</v>
      </c>
      <c r="K880" t="e">
        <f t="shared" si="172"/>
        <v>#VALUE!</v>
      </c>
      <c r="L880" s="9" t="e">
        <f t="shared" si="173"/>
        <v>#VALUE!</v>
      </c>
      <c r="M880" s="10" t="e">
        <f t="shared" si="174"/>
        <v>#VALUE!</v>
      </c>
      <c r="N880" s="9">
        <f t="shared" si="175"/>
        <v>0</v>
      </c>
      <c r="O880" s="10" t="e">
        <f t="shared" si="176"/>
        <v>#VALUE!</v>
      </c>
      <c r="P880">
        <f t="shared" si="177"/>
        <v>0</v>
      </c>
      <c r="AL880" t="e">
        <v>#VALUE!</v>
      </c>
      <c r="AM880" t="e">
        <v>#VALUE!</v>
      </c>
      <c r="AN880" t="e">
        <v>#VALUE!</v>
      </c>
      <c r="AO880" t="e">
        <f t="shared" si="181"/>
        <v>#VALUE!</v>
      </c>
      <c r="AP880" t="e">
        <f t="shared" si="182"/>
        <v>#VALUE!</v>
      </c>
      <c r="AQ880" t="e">
        <f t="shared" si="178"/>
        <v>#VALUE!</v>
      </c>
      <c r="AR880" t="e">
        <f t="shared" si="179"/>
        <v>#VALUE!</v>
      </c>
      <c r="AS880" t="e">
        <f t="shared" si="180"/>
        <v>#VALUE!</v>
      </c>
    </row>
    <row r="881" spans="1:45" x14ac:dyDescent="0.3">
      <c r="A881">
        <v>56</v>
      </c>
      <c r="B881">
        <v>0</v>
      </c>
      <c r="C881">
        <v>3</v>
      </c>
      <c r="D881">
        <v>2</v>
      </c>
      <c r="E881">
        <v>2</v>
      </c>
      <c r="F881">
        <v>2</v>
      </c>
      <c r="G881" s="9">
        <v>0</v>
      </c>
      <c r="H881">
        <v>1</v>
      </c>
      <c r="I881" s="10">
        <f t="shared" si="170"/>
        <v>1</v>
      </c>
      <c r="J881">
        <f t="shared" si="171"/>
        <v>0</v>
      </c>
      <c r="K881" t="e">
        <f t="shared" si="172"/>
        <v>#VALUE!</v>
      </c>
      <c r="L881" s="9" t="e">
        <f t="shared" si="173"/>
        <v>#VALUE!</v>
      </c>
      <c r="M881" s="10" t="e">
        <f t="shared" si="174"/>
        <v>#VALUE!</v>
      </c>
      <c r="N881" s="9">
        <f t="shared" si="175"/>
        <v>0</v>
      </c>
      <c r="O881" s="10" t="e">
        <f t="shared" si="176"/>
        <v>#VALUE!</v>
      </c>
      <c r="P881">
        <f t="shared" si="177"/>
        <v>0</v>
      </c>
      <c r="AL881" t="e">
        <v>#VALUE!</v>
      </c>
      <c r="AM881" t="e">
        <v>#VALUE!</v>
      </c>
      <c r="AN881" t="e">
        <v>#VALUE!</v>
      </c>
      <c r="AO881" t="e">
        <f t="shared" si="181"/>
        <v>#VALUE!</v>
      </c>
      <c r="AP881" t="e">
        <f t="shared" si="182"/>
        <v>#VALUE!</v>
      </c>
      <c r="AQ881" t="e">
        <f t="shared" si="178"/>
        <v>#VALUE!</v>
      </c>
      <c r="AR881" t="e">
        <f t="shared" si="179"/>
        <v>#VALUE!</v>
      </c>
      <c r="AS881" t="e">
        <f t="shared" si="180"/>
        <v>#VALUE!</v>
      </c>
    </row>
    <row r="882" spans="1:45" x14ac:dyDescent="0.3">
      <c r="A882">
        <v>56</v>
      </c>
      <c r="B882">
        <v>0</v>
      </c>
      <c r="C882">
        <v>4</v>
      </c>
      <c r="D882">
        <v>2</v>
      </c>
      <c r="E882">
        <v>3</v>
      </c>
      <c r="F882">
        <v>1</v>
      </c>
      <c r="G882" s="9">
        <v>0</v>
      </c>
      <c r="H882">
        <v>1</v>
      </c>
      <c r="I882" s="10">
        <f t="shared" si="170"/>
        <v>1</v>
      </c>
      <c r="J882">
        <f t="shared" si="171"/>
        <v>0</v>
      </c>
      <c r="K882" t="e">
        <f t="shared" si="172"/>
        <v>#VALUE!</v>
      </c>
      <c r="L882" s="9" t="e">
        <f t="shared" si="173"/>
        <v>#VALUE!</v>
      </c>
      <c r="M882" s="10" t="e">
        <f t="shared" si="174"/>
        <v>#VALUE!</v>
      </c>
      <c r="N882" s="9">
        <f t="shared" si="175"/>
        <v>0</v>
      </c>
      <c r="O882" s="10" t="e">
        <f t="shared" si="176"/>
        <v>#VALUE!</v>
      </c>
      <c r="P882">
        <f t="shared" si="177"/>
        <v>0</v>
      </c>
      <c r="AL882" t="e">
        <v>#VALUE!</v>
      </c>
      <c r="AM882" t="e">
        <v>#VALUE!</v>
      </c>
      <c r="AN882" t="e">
        <v>#VALUE!</v>
      </c>
      <c r="AO882" t="e">
        <f t="shared" si="181"/>
        <v>#VALUE!</v>
      </c>
      <c r="AP882" t="e">
        <f t="shared" si="182"/>
        <v>#VALUE!</v>
      </c>
      <c r="AQ882" t="e">
        <f t="shared" si="178"/>
        <v>#VALUE!</v>
      </c>
      <c r="AR882" t="e">
        <f t="shared" si="179"/>
        <v>#VALUE!</v>
      </c>
      <c r="AS882" t="e">
        <f t="shared" si="180"/>
        <v>#VALUE!</v>
      </c>
    </row>
    <row r="883" spans="1:45" x14ac:dyDescent="0.3">
      <c r="A883">
        <v>56</v>
      </c>
      <c r="B883">
        <v>0</v>
      </c>
      <c r="C883">
        <v>4</v>
      </c>
      <c r="D883">
        <v>3</v>
      </c>
      <c r="E883">
        <v>4</v>
      </c>
      <c r="F883">
        <v>2</v>
      </c>
      <c r="G883" s="9">
        <v>0</v>
      </c>
      <c r="H883">
        <v>1</v>
      </c>
      <c r="I883" s="10">
        <f t="shared" si="170"/>
        <v>1</v>
      </c>
      <c r="J883">
        <f t="shared" si="171"/>
        <v>0</v>
      </c>
      <c r="K883" t="e">
        <f t="shared" si="172"/>
        <v>#VALUE!</v>
      </c>
      <c r="L883" s="9" t="e">
        <f t="shared" si="173"/>
        <v>#VALUE!</v>
      </c>
      <c r="M883" s="10" t="e">
        <f t="shared" si="174"/>
        <v>#VALUE!</v>
      </c>
      <c r="N883" s="9">
        <f t="shared" si="175"/>
        <v>0</v>
      </c>
      <c r="O883" s="10" t="e">
        <f t="shared" si="176"/>
        <v>#VALUE!</v>
      </c>
      <c r="P883">
        <f t="shared" si="177"/>
        <v>0</v>
      </c>
      <c r="AL883" t="e">
        <v>#VALUE!</v>
      </c>
      <c r="AM883" t="e">
        <v>#VALUE!</v>
      </c>
      <c r="AN883" t="e">
        <v>#VALUE!</v>
      </c>
      <c r="AO883" t="e">
        <f t="shared" si="181"/>
        <v>#VALUE!</v>
      </c>
      <c r="AP883" t="e">
        <f t="shared" si="182"/>
        <v>#VALUE!</v>
      </c>
      <c r="AQ883" t="e">
        <f t="shared" si="178"/>
        <v>#VALUE!</v>
      </c>
      <c r="AR883" t="e">
        <f t="shared" si="179"/>
        <v>#VALUE!</v>
      </c>
      <c r="AS883" t="e">
        <f t="shared" si="180"/>
        <v>#VALUE!</v>
      </c>
    </row>
    <row r="884" spans="1:45" x14ac:dyDescent="0.3">
      <c r="A884">
        <v>56</v>
      </c>
      <c r="B884">
        <v>1</v>
      </c>
      <c r="C884">
        <v>1</v>
      </c>
      <c r="D884">
        <v>2</v>
      </c>
      <c r="E884">
        <v>3</v>
      </c>
      <c r="F884">
        <v>1</v>
      </c>
      <c r="G884" s="9">
        <v>0</v>
      </c>
      <c r="H884">
        <v>1</v>
      </c>
      <c r="I884" s="10">
        <f t="shared" si="170"/>
        <v>1</v>
      </c>
      <c r="J884">
        <f t="shared" si="171"/>
        <v>0</v>
      </c>
      <c r="K884" t="e">
        <f t="shared" si="172"/>
        <v>#VALUE!</v>
      </c>
      <c r="L884" s="9" t="e">
        <f t="shared" si="173"/>
        <v>#VALUE!</v>
      </c>
      <c r="M884" s="10" t="e">
        <f t="shared" si="174"/>
        <v>#VALUE!</v>
      </c>
      <c r="N884" s="9">
        <f t="shared" si="175"/>
        <v>0</v>
      </c>
      <c r="O884" s="10" t="e">
        <f t="shared" si="176"/>
        <v>#VALUE!</v>
      </c>
      <c r="P884">
        <f t="shared" si="177"/>
        <v>0</v>
      </c>
      <c r="AL884" t="e">
        <v>#VALUE!</v>
      </c>
      <c r="AM884" t="e">
        <v>#VALUE!</v>
      </c>
      <c r="AN884" t="e">
        <v>#VALUE!</v>
      </c>
      <c r="AO884" t="e">
        <f t="shared" si="181"/>
        <v>#VALUE!</v>
      </c>
      <c r="AP884" t="e">
        <f t="shared" si="182"/>
        <v>#VALUE!</v>
      </c>
      <c r="AQ884" t="e">
        <f t="shared" si="178"/>
        <v>#VALUE!</v>
      </c>
      <c r="AR884" t="e">
        <f t="shared" si="179"/>
        <v>#VALUE!</v>
      </c>
      <c r="AS884" t="e">
        <f t="shared" si="180"/>
        <v>#VALUE!</v>
      </c>
    </row>
    <row r="885" spans="1:45" x14ac:dyDescent="0.3">
      <c r="A885">
        <v>56</v>
      </c>
      <c r="B885">
        <v>1</v>
      </c>
      <c r="C885">
        <v>1</v>
      </c>
      <c r="D885">
        <v>3</v>
      </c>
      <c r="E885">
        <v>4</v>
      </c>
      <c r="F885">
        <v>4</v>
      </c>
      <c r="G885" s="9">
        <v>0</v>
      </c>
      <c r="H885">
        <v>1</v>
      </c>
      <c r="I885" s="10">
        <f t="shared" si="170"/>
        <v>1</v>
      </c>
      <c r="J885">
        <f t="shared" si="171"/>
        <v>0</v>
      </c>
      <c r="K885" t="e">
        <f t="shared" si="172"/>
        <v>#VALUE!</v>
      </c>
      <c r="L885" s="9" t="e">
        <f t="shared" si="173"/>
        <v>#VALUE!</v>
      </c>
      <c r="M885" s="10" t="e">
        <f t="shared" si="174"/>
        <v>#VALUE!</v>
      </c>
      <c r="N885" s="9">
        <f t="shared" si="175"/>
        <v>0</v>
      </c>
      <c r="O885" s="10" t="e">
        <f t="shared" si="176"/>
        <v>#VALUE!</v>
      </c>
      <c r="P885">
        <f t="shared" si="177"/>
        <v>0</v>
      </c>
      <c r="AL885" t="e">
        <v>#VALUE!</v>
      </c>
      <c r="AM885" t="e">
        <v>#VALUE!</v>
      </c>
      <c r="AN885" t="e">
        <v>#VALUE!</v>
      </c>
      <c r="AO885" t="e">
        <f t="shared" si="181"/>
        <v>#VALUE!</v>
      </c>
      <c r="AP885" t="e">
        <f t="shared" si="182"/>
        <v>#VALUE!</v>
      </c>
      <c r="AQ885" t="e">
        <f t="shared" si="178"/>
        <v>#VALUE!</v>
      </c>
      <c r="AR885" t="e">
        <f t="shared" si="179"/>
        <v>#VALUE!</v>
      </c>
      <c r="AS885" t="e">
        <f t="shared" si="180"/>
        <v>#VALUE!</v>
      </c>
    </row>
    <row r="886" spans="1:45" x14ac:dyDescent="0.3">
      <c r="A886">
        <v>56</v>
      </c>
      <c r="B886">
        <v>1</v>
      </c>
      <c r="C886">
        <v>3</v>
      </c>
      <c r="D886">
        <v>1</v>
      </c>
      <c r="E886">
        <v>1</v>
      </c>
      <c r="F886">
        <v>3</v>
      </c>
      <c r="G886" s="9">
        <v>0</v>
      </c>
      <c r="H886">
        <v>1</v>
      </c>
      <c r="I886" s="10">
        <f t="shared" si="170"/>
        <v>1</v>
      </c>
      <c r="J886">
        <f t="shared" si="171"/>
        <v>0</v>
      </c>
      <c r="K886" t="e">
        <f t="shared" si="172"/>
        <v>#VALUE!</v>
      </c>
      <c r="L886" s="9" t="e">
        <f t="shared" si="173"/>
        <v>#VALUE!</v>
      </c>
      <c r="M886" s="10" t="e">
        <f t="shared" si="174"/>
        <v>#VALUE!</v>
      </c>
      <c r="N886" s="9">
        <f t="shared" si="175"/>
        <v>0</v>
      </c>
      <c r="O886" s="10" t="e">
        <f t="shared" si="176"/>
        <v>#VALUE!</v>
      </c>
      <c r="P886">
        <f t="shared" si="177"/>
        <v>0</v>
      </c>
      <c r="AL886" t="e">
        <v>#VALUE!</v>
      </c>
      <c r="AM886" t="e">
        <v>#VALUE!</v>
      </c>
      <c r="AN886" t="e">
        <v>#VALUE!</v>
      </c>
      <c r="AO886" t="e">
        <f t="shared" si="181"/>
        <v>#VALUE!</v>
      </c>
      <c r="AP886" t="e">
        <f t="shared" si="182"/>
        <v>#VALUE!</v>
      </c>
      <c r="AQ886" t="e">
        <f t="shared" si="178"/>
        <v>#VALUE!</v>
      </c>
      <c r="AR886" t="e">
        <f t="shared" si="179"/>
        <v>#VALUE!</v>
      </c>
      <c r="AS886" t="e">
        <f t="shared" si="180"/>
        <v>#VALUE!</v>
      </c>
    </row>
    <row r="887" spans="1:45" x14ac:dyDescent="0.3">
      <c r="A887">
        <v>56</v>
      </c>
      <c r="B887">
        <v>1</v>
      </c>
      <c r="C887">
        <v>3</v>
      </c>
      <c r="D887">
        <v>2</v>
      </c>
      <c r="E887">
        <v>2</v>
      </c>
      <c r="F887">
        <v>2</v>
      </c>
      <c r="G887" s="9">
        <v>0</v>
      </c>
      <c r="H887">
        <v>1</v>
      </c>
      <c r="I887" s="10">
        <f t="shared" si="170"/>
        <v>1</v>
      </c>
      <c r="J887">
        <f t="shared" si="171"/>
        <v>0</v>
      </c>
      <c r="K887" t="e">
        <f t="shared" si="172"/>
        <v>#VALUE!</v>
      </c>
      <c r="L887" s="9" t="e">
        <f t="shared" si="173"/>
        <v>#VALUE!</v>
      </c>
      <c r="M887" s="10" t="e">
        <f t="shared" si="174"/>
        <v>#VALUE!</v>
      </c>
      <c r="N887" s="9">
        <f t="shared" si="175"/>
        <v>0</v>
      </c>
      <c r="O887" s="10" t="e">
        <f t="shared" si="176"/>
        <v>#VALUE!</v>
      </c>
      <c r="P887">
        <f t="shared" si="177"/>
        <v>0</v>
      </c>
      <c r="AL887" t="e">
        <v>#VALUE!</v>
      </c>
      <c r="AM887" t="e">
        <v>#VALUE!</v>
      </c>
      <c r="AN887" t="e">
        <v>#VALUE!</v>
      </c>
      <c r="AO887" t="e">
        <f t="shared" si="181"/>
        <v>#VALUE!</v>
      </c>
      <c r="AP887" t="e">
        <f t="shared" si="182"/>
        <v>#VALUE!</v>
      </c>
      <c r="AQ887" t="e">
        <f t="shared" si="178"/>
        <v>#VALUE!</v>
      </c>
      <c r="AR887" t="e">
        <f t="shared" si="179"/>
        <v>#VALUE!</v>
      </c>
      <c r="AS887" t="e">
        <f t="shared" si="180"/>
        <v>#VALUE!</v>
      </c>
    </row>
    <row r="888" spans="1:45" x14ac:dyDescent="0.3">
      <c r="A888">
        <v>56</v>
      </c>
      <c r="B888">
        <v>1</v>
      </c>
      <c r="C888">
        <v>3</v>
      </c>
      <c r="D888">
        <v>3</v>
      </c>
      <c r="E888">
        <v>3</v>
      </c>
      <c r="F888">
        <v>4</v>
      </c>
      <c r="G888" s="9">
        <v>0</v>
      </c>
      <c r="H888">
        <v>1</v>
      </c>
      <c r="I888" s="10">
        <f t="shared" si="170"/>
        <v>1</v>
      </c>
      <c r="J888">
        <f t="shared" si="171"/>
        <v>0</v>
      </c>
      <c r="K888" t="e">
        <f t="shared" si="172"/>
        <v>#VALUE!</v>
      </c>
      <c r="L888" s="9" t="e">
        <f t="shared" si="173"/>
        <v>#VALUE!</v>
      </c>
      <c r="M888" s="10" t="e">
        <f t="shared" si="174"/>
        <v>#VALUE!</v>
      </c>
      <c r="N888" s="9">
        <f t="shared" si="175"/>
        <v>0</v>
      </c>
      <c r="O888" s="10" t="e">
        <f t="shared" si="176"/>
        <v>#VALUE!</v>
      </c>
      <c r="P888">
        <f t="shared" si="177"/>
        <v>0</v>
      </c>
      <c r="AL888" t="e">
        <v>#VALUE!</v>
      </c>
      <c r="AM888" t="e">
        <v>#VALUE!</v>
      </c>
      <c r="AN888" t="e">
        <v>#VALUE!</v>
      </c>
      <c r="AO888" t="e">
        <f t="shared" si="181"/>
        <v>#VALUE!</v>
      </c>
      <c r="AP888" t="e">
        <f t="shared" si="182"/>
        <v>#VALUE!</v>
      </c>
      <c r="AQ888" t="e">
        <f t="shared" si="178"/>
        <v>#VALUE!</v>
      </c>
      <c r="AR888" t="e">
        <f t="shared" si="179"/>
        <v>#VALUE!</v>
      </c>
      <c r="AS888" t="e">
        <f t="shared" si="180"/>
        <v>#VALUE!</v>
      </c>
    </row>
    <row r="889" spans="1:45" x14ac:dyDescent="0.3">
      <c r="A889">
        <v>56</v>
      </c>
      <c r="B889">
        <v>1</v>
      </c>
      <c r="C889">
        <v>4</v>
      </c>
      <c r="D889">
        <v>2</v>
      </c>
      <c r="E889">
        <v>1</v>
      </c>
      <c r="F889">
        <v>2</v>
      </c>
      <c r="G889" s="9">
        <v>0</v>
      </c>
      <c r="H889">
        <v>1</v>
      </c>
      <c r="I889" s="10">
        <f t="shared" si="170"/>
        <v>1</v>
      </c>
      <c r="J889">
        <f t="shared" si="171"/>
        <v>0</v>
      </c>
      <c r="K889" t="e">
        <f t="shared" si="172"/>
        <v>#VALUE!</v>
      </c>
      <c r="L889" s="9" t="e">
        <f t="shared" si="173"/>
        <v>#VALUE!</v>
      </c>
      <c r="M889" s="10" t="e">
        <f t="shared" si="174"/>
        <v>#VALUE!</v>
      </c>
      <c r="N889" s="9">
        <f t="shared" si="175"/>
        <v>0</v>
      </c>
      <c r="O889" s="10" t="e">
        <f t="shared" si="176"/>
        <v>#VALUE!</v>
      </c>
      <c r="P889">
        <f t="shared" si="177"/>
        <v>0</v>
      </c>
      <c r="AL889" t="e">
        <v>#VALUE!</v>
      </c>
      <c r="AM889" t="e">
        <v>#VALUE!</v>
      </c>
      <c r="AN889" t="e">
        <v>#VALUE!</v>
      </c>
      <c r="AO889" t="e">
        <f t="shared" si="181"/>
        <v>#VALUE!</v>
      </c>
      <c r="AP889" t="e">
        <f t="shared" si="182"/>
        <v>#VALUE!</v>
      </c>
      <c r="AQ889" t="e">
        <f t="shared" si="178"/>
        <v>#VALUE!</v>
      </c>
      <c r="AR889" t="e">
        <f t="shared" si="179"/>
        <v>#VALUE!</v>
      </c>
      <c r="AS889" t="e">
        <f t="shared" si="180"/>
        <v>#VALUE!</v>
      </c>
    </row>
    <row r="890" spans="1:45" x14ac:dyDescent="0.3">
      <c r="A890">
        <v>56</v>
      </c>
      <c r="B890">
        <v>1</v>
      </c>
      <c r="C890">
        <v>4</v>
      </c>
      <c r="D890">
        <v>3</v>
      </c>
      <c r="E890">
        <v>2</v>
      </c>
      <c r="F890">
        <v>1</v>
      </c>
      <c r="G890" s="9">
        <v>0</v>
      </c>
      <c r="H890">
        <v>1</v>
      </c>
      <c r="I890" s="10">
        <f t="shared" si="170"/>
        <v>1</v>
      </c>
      <c r="J890">
        <f t="shared" si="171"/>
        <v>0</v>
      </c>
      <c r="K890" t="e">
        <f t="shared" si="172"/>
        <v>#VALUE!</v>
      </c>
      <c r="L890" s="9" t="e">
        <f t="shared" si="173"/>
        <v>#VALUE!</v>
      </c>
      <c r="M890" s="10" t="e">
        <f t="shared" si="174"/>
        <v>#VALUE!</v>
      </c>
      <c r="N890" s="9">
        <f t="shared" si="175"/>
        <v>0</v>
      </c>
      <c r="O890" s="10" t="e">
        <f t="shared" si="176"/>
        <v>#VALUE!</v>
      </c>
      <c r="P890">
        <f t="shared" si="177"/>
        <v>0</v>
      </c>
      <c r="AL890" t="e">
        <v>#VALUE!</v>
      </c>
      <c r="AM890" t="e">
        <v>#VALUE!</v>
      </c>
      <c r="AN890" t="e">
        <v>#VALUE!</v>
      </c>
      <c r="AO890" t="e">
        <f t="shared" si="181"/>
        <v>#VALUE!</v>
      </c>
      <c r="AP890" t="e">
        <f t="shared" si="182"/>
        <v>#VALUE!</v>
      </c>
      <c r="AQ890" t="e">
        <f t="shared" si="178"/>
        <v>#VALUE!</v>
      </c>
      <c r="AR890" t="e">
        <f t="shared" si="179"/>
        <v>#VALUE!</v>
      </c>
      <c r="AS890" t="e">
        <f t="shared" si="180"/>
        <v>#VALUE!</v>
      </c>
    </row>
    <row r="891" spans="1:45" x14ac:dyDescent="0.3">
      <c r="A891">
        <v>57</v>
      </c>
      <c r="B891">
        <v>0</v>
      </c>
      <c r="C891">
        <v>2</v>
      </c>
      <c r="D891">
        <v>1</v>
      </c>
      <c r="E891">
        <v>1</v>
      </c>
      <c r="F891">
        <v>4</v>
      </c>
      <c r="G891" s="9">
        <v>0</v>
      </c>
      <c r="H891">
        <v>1</v>
      </c>
      <c r="I891" s="10">
        <f t="shared" si="170"/>
        <v>1</v>
      </c>
      <c r="J891">
        <f t="shared" si="171"/>
        <v>0</v>
      </c>
      <c r="K891" t="e">
        <f t="shared" si="172"/>
        <v>#VALUE!</v>
      </c>
      <c r="L891" s="9" t="e">
        <f t="shared" si="173"/>
        <v>#VALUE!</v>
      </c>
      <c r="M891" s="10" t="e">
        <f t="shared" si="174"/>
        <v>#VALUE!</v>
      </c>
      <c r="N891" s="9">
        <f t="shared" si="175"/>
        <v>0</v>
      </c>
      <c r="O891" s="10" t="e">
        <f t="shared" si="176"/>
        <v>#VALUE!</v>
      </c>
      <c r="P891">
        <f t="shared" si="177"/>
        <v>0</v>
      </c>
      <c r="AL891" t="e">
        <v>#VALUE!</v>
      </c>
      <c r="AM891" t="e">
        <v>#VALUE!</v>
      </c>
      <c r="AN891" t="e">
        <v>#VALUE!</v>
      </c>
      <c r="AO891" t="e">
        <f t="shared" si="181"/>
        <v>#VALUE!</v>
      </c>
      <c r="AP891" t="e">
        <f t="shared" si="182"/>
        <v>#VALUE!</v>
      </c>
      <c r="AQ891" t="e">
        <f t="shared" si="178"/>
        <v>#VALUE!</v>
      </c>
      <c r="AR891" t="e">
        <f t="shared" si="179"/>
        <v>#VALUE!</v>
      </c>
      <c r="AS891" t="e">
        <f t="shared" si="180"/>
        <v>#VALUE!</v>
      </c>
    </row>
    <row r="892" spans="1:45" x14ac:dyDescent="0.3">
      <c r="A892">
        <v>57</v>
      </c>
      <c r="B892">
        <v>0</v>
      </c>
      <c r="C892">
        <v>2</v>
      </c>
      <c r="D892">
        <v>1</v>
      </c>
      <c r="E892">
        <v>2</v>
      </c>
      <c r="F892">
        <v>1</v>
      </c>
      <c r="G892" s="9">
        <v>0</v>
      </c>
      <c r="H892">
        <v>1</v>
      </c>
      <c r="I892" s="10">
        <f t="shared" si="170"/>
        <v>1</v>
      </c>
      <c r="J892">
        <f t="shared" si="171"/>
        <v>0</v>
      </c>
      <c r="K892" t="e">
        <f t="shared" si="172"/>
        <v>#VALUE!</v>
      </c>
      <c r="L892" s="9" t="e">
        <f t="shared" si="173"/>
        <v>#VALUE!</v>
      </c>
      <c r="M892" s="10" t="e">
        <f t="shared" si="174"/>
        <v>#VALUE!</v>
      </c>
      <c r="N892" s="9">
        <f t="shared" si="175"/>
        <v>0</v>
      </c>
      <c r="O892" s="10" t="e">
        <f t="shared" si="176"/>
        <v>#VALUE!</v>
      </c>
      <c r="P892">
        <f t="shared" si="177"/>
        <v>0</v>
      </c>
      <c r="AL892" t="e">
        <v>#VALUE!</v>
      </c>
      <c r="AM892" t="e">
        <v>#VALUE!</v>
      </c>
      <c r="AN892" t="e">
        <v>#VALUE!</v>
      </c>
      <c r="AO892" t="e">
        <f t="shared" si="181"/>
        <v>#VALUE!</v>
      </c>
      <c r="AP892" t="e">
        <f t="shared" si="182"/>
        <v>#VALUE!</v>
      </c>
      <c r="AQ892" t="e">
        <f t="shared" si="178"/>
        <v>#VALUE!</v>
      </c>
      <c r="AR892" t="e">
        <f t="shared" si="179"/>
        <v>#VALUE!</v>
      </c>
      <c r="AS892" t="e">
        <f t="shared" si="180"/>
        <v>#VALUE!</v>
      </c>
    </row>
    <row r="893" spans="1:45" x14ac:dyDescent="0.3">
      <c r="A893">
        <v>57</v>
      </c>
      <c r="B893">
        <v>0</v>
      </c>
      <c r="C893">
        <v>2</v>
      </c>
      <c r="D893">
        <v>3</v>
      </c>
      <c r="E893">
        <v>3</v>
      </c>
      <c r="F893">
        <v>2</v>
      </c>
      <c r="G893" s="9">
        <v>0</v>
      </c>
      <c r="H893">
        <v>1</v>
      </c>
      <c r="I893" s="10">
        <f t="shared" si="170"/>
        <v>1</v>
      </c>
      <c r="J893">
        <f t="shared" si="171"/>
        <v>0</v>
      </c>
      <c r="K893" t="e">
        <f t="shared" si="172"/>
        <v>#VALUE!</v>
      </c>
      <c r="L893" s="9" t="e">
        <f t="shared" si="173"/>
        <v>#VALUE!</v>
      </c>
      <c r="M893" s="10" t="e">
        <f t="shared" si="174"/>
        <v>#VALUE!</v>
      </c>
      <c r="N893" s="9">
        <f t="shared" si="175"/>
        <v>0</v>
      </c>
      <c r="O893" s="10" t="e">
        <f t="shared" si="176"/>
        <v>#VALUE!</v>
      </c>
      <c r="P893">
        <f t="shared" si="177"/>
        <v>0</v>
      </c>
      <c r="AL893" t="e">
        <v>#VALUE!</v>
      </c>
      <c r="AM893" t="e">
        <v>#VALUE!</v>
      </c>
      <c r="AN893" t="e">
        <v>#VALUE!</v>
      </c>
      <c r="AO893" t="e">
        <f t="shared" si="181"/>
        <v>#VALUE!</v>
      </c>
      <c r="AP893" t="e">
        <f t="shared" si="182"/>
        <v>#VALUE!</v>
      </c>
      <c r="AQ893" t="e">
        <f t="shared" si="178"/>
        <v>#VALUE!</v>
      </c>
      <c r="AR893" t="e">
        <f t="shared" si="179"/>
        <v>#VALUE!</v>
      </c>
      <c r="AS893" t="e">
        <f t="shared" si="180"/>
        <v>#VALUE!</v>
      </c>
    </row>
    <row r="894" spans="1:45" x14ac:dyDescent="0.3">
      <c r="A894">
        <v>57</v>
      </c>
      <c r="B894">
        <v>0</v>
      </c>
      <c r="C894">
        <v>2</v>
      </c>
      <c r="D894">
        <v>3</v>
      </c>
      <c r="E894">
        <v>5</v>
      </c>
      <c r="F894">
        <v>4</v>
      </c>
      <c r="G894" s="9">
        <v>0</v>
      </c>
      <c r="H894">
        <v>1</v>
      </c>
      <c r="I894" s="10">
        <f t="shared" si="170"/>
        <v>1</v>
      </c>
      <c r="J894">
        <f t="shared" si="171"/>
        <v>0</v>
      </c>
      <c r="K894" t="e">
        <f t="shared" si="172"/>
        <v>#VALUE!</v>
      </c>
      <c r="L894" s="9" t="e">
        <f t="shared" si="173"/>
        <v>#VALUE!</v>
      </c>
      <c r="M894" s="10" t="e">
        <f t="shared" si="174"/>
        <v>#VALUE!</v>
      </c>
      <c r="N894" s="9">
        <f t="shared" si="175"/>
        <v>0</v>
      </c>
      <c r="O894" s="10" t="e">
        <f t="shared" si="176"/>
        <v>#VALUE!</v>
      </c>
      <c r="P894">
        <f t="shared" si="177"/>
        <v>0</v>
      </c>
      <c r="AL894" t="e">
        <v>#VALUE!</v>
      </c>
      <c r="AM894" t="e">
        <v>#VALUE!</v>
      </c>
      <c r="AN894" t="e">
        <v>#VALUE!</v>
      </c>
      <c r="AO894" t="e">
        <f t="shared" si="181"/>
        <v>#VALUE!</v>
      </c>
      <c r="AP894" t="e">
        <f t="shared" si="182"/>
        <v>#VALUE!</v>
      </c>
      <c r="AQ894" t="e">
        <f t="shared" si="178"/>
        <v>#VALUE!</v>
      </c>
      <c r="AR894" t="e">
        <f t="shared" si="179"/>
        <v>#VALUE!</v>
      </c>
      <c r="AS894" t="e">
        <f t="shared" si="180"/>
        <v>#VALUE!</v>
      </c>
    </row>
    <row r="895" spans="1:45" x14ac:dyDescent="0.3">
      <c r="A895">
        <v>57</v>
      </c>
      <c r="B895">
        <v>0</v>
      </c>
      <c r="C895">
        <v>3</v>
      </c>
      <c r="D895">
        <v>1</v>
      </c>
      <c r="E895">
        <v>4</v>
      </c>
      <c r="F895">
        <v>1</v>
      </c>
      <c r="G895" s="9">
        <v>0</v>
      </c>
      <c r="H895">
        <v>1</v>
      </c>
      <c r="I895" s="10">
        <f t="shared" si="170"/>
        <v>1</v>
      </c>
      <c r="J895">
        <f t="shared" si="171"/>
        <v>0</v>
      </c>
      <c r="K895" t="e">
        <f t="shared" si="172"/>
        <v>#VALUE!</v>
      </c>
      <c r="L895" s="9" t="e">
        <f t="shared" si="173"/>
        <v>#VALUE!</v>
      </c>
      <c r="M895" s="10" t="e">
        <f t="shared" si="174"/>
        <v>#VALUE!</v>
      </c>
      <c r="N895" s="9">
        <f t="shared" si="175"/>
        <v>0</v>
      </c>
      <c r="O895" s="10" t="e">
        <f t="shared" si="176"/>
        <v>#VALUE!</v>
      </c>
      <c r="P895">
        <f t="shared" si="177"/>
        <v>0</v>
      </c>
      <c r="AL895" t="e">
        <v>#VALUE!</v>
      </c>
      <c r="AM895" t="e">
        <v>#VALUE!</v>
      </c>
      <c r="AN895" t="e">
        <v>#VALUE!</v>
      </c>
      <c r="AO895" t="e">
        <f t="shared" si="181"/>
        <v>#VALUE!</v>
      </c>
      <c r="AP895" t="e">
        <f t="shared" si="182"/>
        <v>#VALUE!</v>
      </c>
      <c r="AQ895" t="e">
        <f t="shared" si="178"/>
        <v>#VALUE!</v>
      </c>
      <c r="AR895" t="e">
        <f t="shared" si="179"/>
        <v>#VALUE!</v>
      </c>
      <c r="AS895" t="e">
        <f t="shared" si="180"/>
        <v>#VALUE!</v>
      </c>
    </row>
    <row r="896" spans="1:45" x14ac:dyDescent="0.3">
      <c r="A896">
        <v>57</v>
      </c>
      <c r="B896">
        <v>0</v>
      </c>
      <c r="C896">
        <v>3</v>
      </c>
      <c r="D896">
        <v>3</v>
      </c>
      <c r="E896">
        <v>3</v>
      </c>
      <c r="F896">
        <v>1</v>
      </c>
      <c r="G896" s="9">
        <v>0</v>
      </c>
      <c r="H896">
        <v>1</v>
      </c>
      <c r="I896" s="10">
        <f t="shared" si="170"/>
        <v>1</v>
      </c>
      <c r="J896">
        <f t="shared" si="171"/>
        <v>0</v>
      </c>
      <c r="K896" t="e">
        <f t="shared" si="172"/>
        <v>#VALUE!</v>
      </c>
      <c r="L896" s="9" t="e">
        <f t="shared" si="173"/>
        <v>#VALUE!</v>
      </c>
      <c r="M896" s="10" t="e">
        <f t="shared" si="174"/>
        <v>#VALUE!</v>
      </c>
      <c r="N896" s="9">
        <f t="shared" si="175"/>
        <v>0</v>
      </c>
      <c r="O896" s="10" t="e">
        <f t="shared" si="176"/>
        <v>#VALUE!</v>
      </c>
      <c r="P896">
        <f t="shared" si="177"/>
        <v>0</v>
      </c>
      <c r="AL896" t="e">
        <v>#VALUE!</v>
      </c>
      <c r="AM896" t="e">
        <v>#VALUE!</v>
      </c>
      <c r="AN896" t="e">
        <v>#VALUE!</v>
      </c>
      <c r="AO896" t="e">
        <f t="shared" si="181"/>
        <v>#VALUE!</v>
      </c>
      <c r="AP896" t="e">
        <f t="shared" si="182"/>
        <v>#VALUE!</v>
      </c>
      <c r="AQ896" t="e">
        <f t="shared" si="178"/>
        <v>#VALUE!</v>
      </c>
      <c r="AR896" t="e">
        <f t="shared" si="179"/>
        <v>#VALUE!</v>
      </c>
      <c r="AS896" t="e">
        <f t="shared" si="180"/>
        <v>#VALUE!</v>
      </c>
    </row>
    <row r="897" spans="1:45" x14ac:dyDescent="0.3">
      <c r="A897">
        <v>57</v>
      </c>
      <c r="B897">
        <v>0</v>
      </c>
      <c r="C897">
        <v>3</v>
      </c>
      <c r="D897">
        <v>3</v>
      </c>
      <c r="E897">
        <v>3</v>
      </c>
      <c r="F897">
        <v>3</v>
      </c>
      <c r="G897" s="9">
        <v>0</v>
      </c>
      <c r="H897">
        <v>1</v>
      </c>
      <c r="I897" s="10">
        <f t="shared" si="170"/>
        <v>1</v>
      </c>
      <c r="J897">
        <f t="shared" si="171"/>
        <v>0</v>
      </c>
      <c r="K897" t="e">
        <f t="shared" si="172"/>
        <v>#VALUE!</v>
      </c>
      <c r="L897" s="9" t="e">
        <f t="shared" si="173"/>
        <v>#VALUE!</v>
      </c>
      <c r="M897" s="10" t="e">
        <f t="shared" si="174"/>
        <v>#VALUE!</v>
      </c>
      <c r="N897" s="9">
        <f t="shared" si="175"/>
        <v>0</v>
      </c>
      <c r="O897" s="10" t="e">
        <f t="shared" si="176"/>
        <v>#VALUE!</v>
      </c>
      <c r="P897">
        <f t="shared" si="177"/>
        <v>0</v>
      </c>
      <c r="AL897" t="e">
        <v>#VALUE!</v>
      </c>
      <c r="AM897" t="e">
        <v>#VALUE!</v>
      </c>
      <c r="AN897" t="e">
        <v>#VALUE!</v>
      </c>
      <c r="AO897" t="e">
        <f t="shared" si="181"/>
        <v>#VALUE!</v>
      </c>
      <c r="AP897" t="e">
        <f t="shared" si="182"/>
        <v>#VALUE!</v>
      </c>
      <c r="AQ897" t="e">
        <f t="shared" si="178"/>
        <v>#VALUE!</v>
      </c>
      <c r="AR897" t="e">
        <f t="shared" si="179"/>
        <v>#VALUE!</v>
      </c>
      <c r="AS897" t="e">
        <f t="shared" si="180"/>
        <v>#VALUE!</v>
      </c>
    </row>
    <row r="898" spans="1:45" x14ac:dyDescent="0.3">
      <c r="A898">
        <v>57</v>
      </c>
      <c r="B898">
        <v>0</v>
      </c>
      <c r="C898">
        <v>4</v>
      </c>
      <c r="D898">
        <v>1</v>
      </c>
      <c r="E898">
        <v>3</v>
      </c>
      <c r="F898">
        <v>4</v>
      </c>
      <c r="G898" s="9">
        <v>0</v>
      </c>
      <c r="H898">
        <v>1</v>
      </c>
      <c r="I898" s="10">
        <f t="shared" si="170"/>
        <v>1</v>
      </c>
      <c r="J898">
        <f t="shared" si="171"/>
        <v>0</v>
      </c>
      <c r="K898" t="e">
        <f t="shared" si="172"/>
        <v>#VALUE!</v>
      </c>
      <c r="L898" s="9" t="e">
        <f t="shared" si="173"/>
        <v>#VALUE!</v>
      </c>
      <c r="M898" s="10" t="e">
        <f t="shared" si="174"/>
        <v>#VALUE!</v>
      </c>
      <c r="N898" s="9">
        <f t="shared" si="175"/>
        <v>0</v>
      </c>
      <c r="O898" s="10" t="e">
        <f t="shared" si="176"/>
        <v>#VALUE!</v>
      </c>
      <c r="P898">
        <f t="shared" si="177"/>
        <v>0</v>
      </c>
      <c r="AL898" t="e">
        <v>#VALUE!</v>
      </c>
      <c r="AM898" t="e">
        <v>#VALUE!</v>
      </c>
      <c r="AN898" t="e">
        <v>#VALUE!</v>
      </c>
      <c r="AO898" t="e">
        <f t="shared" si="181"/>
        <v>#VALUE!</v>
      </c>
      <c r="AP898" t="e">
        <f t="shared" si="182"/>
        <v>#VALUE!</v>
      </c>
      <c r="AQ898" t="e">
        <f t="shared" si="178"/>
        <v>#VALUE!</v>
      </c>
      <c r="AR898" t="e">
        <f t="shared" si="179"/>
        <v>#VALUE!</v>
      </c>
      <c r="AS898" t="e">
        <f t="shared" si="180"/>
        <v>#VALUE!</v>
      </c>
    </row>
    <row r="899" spans="1:45" x14ac:dyDescent="0.3">
      <c r="A899">
        <v>57</v>
      </c>
      <c r="B899">
        <v>0</v>
      </c>
      <c r="C899">
        <v>4</v>
      </c>
      <c r="D899">
        <v>2</v>
      </c>
      <c r="E899">
        <v>2</v>
      </c>
      <c r="F899">
        <v>1</v>
      </c>
      <c r="G899" s="9">
        <v>0</v>
      </c>
      <c r="H899">
        <v>1</v>
      </c>
      <c r="I899" s="10">
        <f t="shared" si="170"/>
        <v>1</v>
      </c>
      <c r="J899">
        <f t="shared" si="171"/>
        <v>0</v>
      </c>
      <c r="K899" t="e">
        <f t="shared" si="172"/>
        <v>#VALUE!</v>
      </c>
      <c r="L899" s="9" t="e">
        <f t="shared" si="173"/>
        <v>#VALUE!</v>
      </c>
      <c r="M899" s="10" t="e">
        <f t="shared" si="174"/>
        <v>#VALUE!</v>
      </c>
      <c r="N899" s="9">
        <f t="shared" si="175"/>
        <v>0</v>
      </c>
      <c r="O899" s="10" t="e">
        <f t="shared" si="176"/>
        <v>#VALUE!</v>
      </c>
      <c r="P899">
        <f t="shared" si="177"/>
        <v>0</v>
      </c>
      <c r="AL899" t="e">
        <v>#VALUE!</v>
      </c>
      <c r="AM899" t="e">
        <v>#VALUE!</v>
      </c>
      <c r="AN899" t="e">
        <v>#VALUE!</v>
      </c>
      <c r="AO899" t="e">
        <f t="shared" si="181"/>
        <v>#VALUE!</v>
      </c>
      <c r="AP899" t="e">
        <f t="shared" si="182"/>
        <v>#VALUE!</v>
      </c>
      <c r="AQ899" t="e">
        <f t="shared" si="178"/>
        <v>#VALUE!</v>
      </c>
      <c r="AR899" t="e">
        <f t="shared" si="179"/>
        <v>#VALUE!</v>
      </c>
      <c r="AS899" t="e">
        <f t="shared" si="180"/>
        <v>#VALUE!</v>
      </c>
    </row>
    <row r="900" spans="1:45" x14ac:dyDescent="0.3">
      <c r="A900">
        <v>57</v>
      </c>
      <c r="B900">
        <v>0</v>
      </c>
      <c r="C900">
        <v>4</v>
      </c>
      <c r="D900">
        <v>2</v>
      </c>
      <c r="E900">
        <v>5</v>
      </c>
      <c r="F900">
        <v>3</v>
      </c>
      <c r="G900" s="9">
        <v>0</v>
      </c>
      <c r="H900">
        <v>1</v>
      </c>
      <c r="I900" s="10">
        <f t="shared" si="170"/>
        <v>1</v>
      </c>
      <c r="J900">
        <f t="shared" si="171"/>
        <v>0</v>
      </c>
      <c r="K900" t="e">
        <f t="shared" si="172"/>
        <v>#VALUE!</v>
      </c>
      <c r="L900" s="9" t="e">
        <f t="shared" si="173"/>
        <v>#VALUE!</v>
      </c>
      <c r="M900" s="10" t="e">
        <f t="shared" si="174"/>
        <v>#VALUE!</v>
      </c>
      <c r="N900" s="9">
        <f t="shared" si="175"/>
        <v>0</v>
      </c>
      <c r="O900" s="10" t="e">
        <f t="shared" si="176"/>
        <v>#VALUE!</v>
      </c>
      <c r="P900">
        <f t="shared" si="177"/>
        <v>0</v>
      </c>
      <c r="AL900" t="e">
        <v>#VALUE!</v>
      </c>
      <c r="AM900" t="e">
        <v>#VALUE!</v>
      </c>
      <c r="AN900" t="e">
        <v>#VALUE!</v>
      </c>
      <c r="AO900" t="e">
        <f t="shared" si="181"/>
        <v>#VALUE!</v>
      </c>
      <c r="AP900" t="e">
        <f t="shared" si="182"/>
        <v>#VALUE!</v>
      </c>
      <c r="AQ900" t="e">
        <f t="shared" si="178"/>
        <v>#VALUE!</v>
      </c>
      <c r="AR900" t="e">
        <f t="shared" si="179"/>
        <v>#VALUE!</v>
      </c>
      <c r="AS900" t="e">
        <f t="shared" si="180"/>
        <v>#VALUE!</v>
      </c>
    </row>
    <row r="901" spans="1:45" x14ac:dyDescent="0.3">
      <c r="A901">
        <v>57</v>
      </c>
      <c r="B901">
        <v>0</v>
      </c>
      <c r="C901">
        <v>4</v>
      </c>
      <c r="D901">
        <v>3</v>
      </c>
      <c r="E901">
        <v>1</v>
      </c>
      <c r="F901">
        <v>2</v>
      </c>
      <c r="G901" s="9">
        <v>0</v>
      </c>
      <c r="H901">
        <v>1</v>
      </c>
      <c r="I901" s="10">
        <f t="shared" ref="I901:I964" si="183">G901+H901</f>
        <v>1</v>
      </c>
      <c r="J901">
        <f t="shared" ref="J901:J964" si="184">IF(I901=0,"",G901/I901)</f>
        <v>0</v>
      </c>
      <c r="K901" t="e">
        <f t="shared" ref="K901:K964" si="185">1/(1+EXP(-$R$5-MMULT(A901:F901,$R$6:$R$11)))</f>
        <v>#VALUE!</v>
      </c>
      <c r="L901" s="9" t="e">
        <f t="shared" ref="L901:L964" si="186">I901*K901</f>
        <v>#VALUE!</v>
      </c>
      <c r="M901" s="10" t="e">
        <f t="shared" ref="M901:M964" si="187">I901-L901</f>
        <v>#VALUE!</v>
      </c>
      <c r="N901" s="9">
        <f t="shared" ref="N901:N964" si="188">IFERROR(I901*(J901*LN(K901)+(1-J901)*LN(1-K901)),0)</f>
        <v>0</v>
      </c>
      <c r="O901" s="10" t="e">
        <f t="shared" ref="O901:O964" si="189">100*IF(K901&gt;=$AH$10,G901/I901,H901/I901)</f>
        <v>#VALUE!</v>
      </c>
      <c r="P901">
        <f t="shared" ref="P901:P964" si="190">IFERROR((G901-L901)^2/L901+(H901-M901)^2/M901,0)</f>
        <v>0</v>
      </c>
      <c r="AL901" t="e">
        <v>#VALUE!</v>
      </c>
      <c r="AM901" t="e">
        <v>#VALUE!</v>
      </c>
      <c r="AN901" t="e">
        <v>#VALUE!</v>
      </c>
      <c r="AO901" t="e">
        <f t="shared" si="181"/>
        <v>#VALUE!</v>
      </c>
      <c r="AP901" t="e">
        <f t="shared" si="182"/>
        <v>#VALUE!</v>
      </c>
      <c r="AQ901" t="e">
        <f t="shared" ref="AQ901:AQ964" si="191">1-AO901/AO$981</f>
        <v>#VALUE!</v>
      </c>
      <c r="AR901" t="e">
        <f t="shared" ref="AR901:AR964" si="192">1-AP901/AP$981</f>
        <v>#VALUE!</v>
      </c>
      <c r="AS901" t="e">
        <f t="shared" ref="AS901:AS964" si="193">(AQ901-AQ902)*AR901</f>
        <v>#VALUE!</v>
      </c>
    </row>
    <row r="902" spans="1:45" x14ac:dyDescent="0.3">
      <c r="A902">
        <v>57</v>
      </c>
      <c r="B902">
        <v>0</v>
      </c>
      <c r="C902">
        <v>4</v>
      </c>
      <c r="D902">
        <v>3</v>
      </c>
      <c r="E902">
        <v>2</v>
      </c>
      <c r="F902">
        <v>4</v>
      </c>
      <c r="G902" s="9">
        <v>0</v>
      </c>
      <c r="H902">
        <v>1</v>
      </c>
      <c r="I902" s="10">
        <f t="shared" si="183"/>
        <v>1</v>
      </c>
      <c r="J902">
        <f t="shared" si="184"/>
        <v>0</v>
      </c>
      <c r="K902" t="e">
        <f t="shared" si="185"/>
        <v>#VALUE!</v>
      </c>
      <c r="L902" s="9" t="e">
        <f t="shared" si="186"/>
        <v>#VALUE!</v>
      </c>
      <c r="M902" s="10" t="e">
        <f t="shared" si="187"/>
        <v>#VALUE!</v>
      </c>
      <c r="N902" s="9">
        <f t="shared" si="188"/>
        <v>0</v>
      </c>
      <c r="O902" s="10" t="e">
        <f t="shared" si="189"/>
        <v>#VALUE!</v>
      </c>
      <c r="P902">
        <f t="shared" si="190"/>
        <v>0</v>
      </c>
      <c r="AL902" t="e">
        <v>#VALUE!</v>
      </c>
      <c r="AM902" t="e">
        <v>#VALUE!</v>
      </c>
      <c r="AN902" t="e">
        <v>#VALUE!</v>
      </c>
      <c r="AO902" t="e">
        <f t="shared" ref="AO902:AO965" si="194">AO901+AM902</f>
        <v>#VALUE!</v>
      </c>
      <c r="AP902" t="e">
        <f t="shared" ref="AP902:AP965" si="195">AP901+AN902</f>
        <v>#VALUE!</v>
      </c>
      <c r="AQ902" t="e">
        <f t="shared" si="191"/>
        <v>#VALUE!</v>
      </c>
      <c r="AR902" t="e">
        <f t="shared" si="192"/>
        <v>#VALUE!</v>
      </c>
      <c r="AS902" t="e">
        <f t="shared" si="193"/>
        <v>#VALUE!</v>
      </c>
    </row>
    <row r="903" spans="1:45" x14ac:dyDescent="0.3">
      <c r="A903">
        <v>57</v>
      </c>
      <c r="B903">
        <v>0</v>
      </c>
      <c r="C903">
        <v>4</v>
      </c>
      <c r="D903">
        <v>3</v>
      </c>
      <c r="E903">
        <v>5</v>
      </c>
      <c r="F903">
        <v>1</v>
      </c>
      <c r="G903" s="9">
        <v>0</v>
      </c>
      <c r="H903">
        <v>1</v>
      </c>
      <c r="I903" s="10">
        <f t="shared" si="183"/>
        <v>1</v>
      </c>
      <c r="J903">
        <f t="shared" si="184"/>
        <v>0</v>
      </c>
      <c r="K903" t="e">
        <f t="shared" si="185"/>
        <v>#VALUE!</v>
      </c>
      <c r="L903" s="9" t="e">
        <f t="shared" si="186"/>
        <v>#VALUE!</v>
      </c>
      <c r="M903" s="10" t="e">
        <f t="shared" si="187"/>
        <v>#VALUE!</v>
      </c>
      <c r="N903" s="9">
        <f t="shared" si="188"/>
        <v>0</v>
      </c>
      <c r="O903" s="10" t="e">
        <f t="shared" si="189"/>
        <v>#VALUE!</v>
      </c>
      <c r="P903">
        <f t="shared" si="190"/>
        <v>0</v>
      </c>
      <c r="AL903" t="e">
        <v>#VALUE!</v>
      </c>
      <c r="AM903" t="e">
        <v>#VALUE!</v>
      </c>
      <c r="AN903" t="e">
        <v>#VALUE!</v>
      </c>
      <c r="AO903" t="e">
        <f t="shared" si="194"/>
        <v>#VALUE!</v>
      </c>
      <c r="AP903" t="e">
        <f t="shared" si="195"/>
        <v>#VALUE!</v>
      </c>
      <c r="AQ903" t="e">
        <f t="shared" si="191"/>
        <v>#VALUE!</v>
      </c>
      <c r="AR903" t="e">
        <f t="shared" si="192"/>
        <v>#VALUE!</v>
      </c>
      <c r="AS903" t="e">
        <f t="shared" si="193"/>
        <v>#VALUE!</v>
      </c>
    </row>
    <row r="904" spans="1:45" x14ac:dyDescent="0.3">
      <c r="A904">
        <v>57</v>
      </c>
      <c r="B904">
        <v>1</v>
      </c>
      <c r="C904">
        <v>1</v>
      </c>
      <c r="D904">
        <v>3</v>
      </c>
      <c r="E904">
        <v>3</v>
      </c>
      <c r="F904">
        <v>2</v>
      </c>
      <c r="G904" s="9">
        <v>0</v>
      </c>
      <c r="H904">
        <v>1</v>
      </c>
      <c r="I904" s="10">
        <f t="shared" si="183"/>
        <v>1</v>
      </c>
      <c r="J904">
        <f t="shared" si="184"/>
        <v>0</v>
      </c>
      <c r="K904" t="e">
        <f t="shared" si="185"/>
        <v>#VALUE!</v>
      </c>
      <c r="L904" s="9" t="e">
        <f t="shared" si="186"/>
        <v>#VALUE!</v>
      </c>
      <c r="M904" s="10" t="e">
        <f t="shared" si="187"/>
        <v>#VALUE!</v>
      </c>
      <c r="N904" s="9">
        <f t="shared" si="188"/>
        <v>0</v>
      </c>
      <c r="O904" s="10" t="e">
        <f t="shared" si="189"/>
        <v>#VALUE!</v>
      </c>
      <c r="P904">
        <f t="shared" si="190"/>
        <v>0</v>
      </c>
      <c r="AL904" t="e">
        <v>#VALUE!</v>
      </c>
      <c r="AM904" t="e">
        <v>#VALUE!</v>
      </c>
      <c r="AN904" t="e">
        <v>#VALUE!</v>
      </c>
      <c r="AO904" t="e">
        <f t="shared" si="194"/>
        <v>#VALUE!</v>
      </c>
      <c r="AP904" t="e">
        <f t="shared" si="195"/>
        <v>#VALUE!</v>
      </c>
      <c r="AQ904" t="e">
        <f t="shared" si="191"/>
        <v>#VALUE!</v>
      </c>
      <c r="AR904" t="e">
        <f t="shared" si="192"/>
        <v>#VALUE!</v>
      </c>
      <c r="AS904" t="e">
        <f t="shared" si="193"/>
        <v>#VALUE!</v>
      </c>
    </row>
    <row r="905" spans="1:45" x14ac:dyDescent="0.3">
      <c r="A905">
        <v>57</v>
      </c>
      <c r="B905">
        <v>1</v>
      </c>
      <c r="C905">
        <v>2</v>
      </c>
      <c r="D905">
        <v>3</v>
      </c>
      <c r="E905">
        <v>2</v>
      </c>
      <c r="F905">
        <v>4</v>
      </c>
      <c r="G905" s="9">
        <v>0</v>
      </c>
      <c r="H905">
        <v>1</v>
      </c>
      <c r="I905" s="10">
        <f t="shared" si="183"/>
        <v>1</v>
      </c>
      <c r="J905">
        <f t="shared" si="184"/>
        <v>0</v>
      </c>
      <c r="K905" t="e">
        <f t="shared" si="185"/>
        <v>#VALUE!</v>
      </c>
      <c r="L905" s="9" t="e">
        <f t="shared" si="186"/>
        <v>#VALUE!</v>
      </c>
      <c r="M905" s="10" t="e">
        <f t="shared" si="187"/>
        <v>#VALUE!</v>
      </c>
      <c r="N905" s="9">
        <f t="shared" si="188"/>
        <v>0</v>
      </c>
      <c r="O905" s="10" t="e">
        <f t="shared" si="189"/>
        <v>#VALUE!</v>
      </c>
      <c r="P905">
        <f t="shared" si="190"/>
        <v>0</v>
      </c>
      <c r="AL905" t="e">
        <v>#VALUE!</v>
      </c>
      <c r="AM905" t="e">
        <v>#VALUE!</v>
      </c>
      <c r="AN905" t="e">
        <v>#VALUE!</v>
      </c>
      <c r="AO905" t="e">
        <f t="shared" si="194"/>
        <v>#VALUE!</v>
      </c>
      <c r="AP905" t="e">
        <f t="shared" si="195"/>
        <v>#VALUE!</v>
      </c>
      <c r="AQ905" t="e">
        <f t="shared" si="191"/>
        <v>#VALUE!</v>
      </c>
      <c r="AR905" t="e">
        <f t="shared" si="192"/>
        <v>#VALUE!</v>
      </c>
      <c r="AS905" t="e">
        <f t="shared" si="193"/>
        <v>#VALUE!</v>
      </c>
    </row>
    <row r="906" spans="1:45" x14ac:dyDescent="0.3">
      <c r="A906">
        <v>57</v>
      </c>
      <c r="B906">
        <v>1</v>
      </c>
      <c r="C906">
        <v>2</v>
      </c>
      <c r="D906">
        <v>3</v>
      </c>
      <c r="E906">
        <v>4</v>
      </c>
      <c r="F906">
        <v>2</v>
      </c>
      <c r="G906" s="9">
        <v>1</v>
      </c>
      <c r="H906">
        <v>0</v>
      </c>
      <c r="I906" s="10">
        <f t="shared" si="183"/>
        <v>1</v>
      </c>
      <c r="J906">
        <f t="shared" si="184"/>
        <v>1</v>
      </c>
      <c r="K906" t="e">
        <f t="shared" si="185"/>
        <v>#VALUE!</v>
      </c>
      <c r="L906" s="9" t="e">
        <f t="shared" si="186"/>
        <v>#VALUE!</v>
      </c>
      <c r="M906" s="10" t="e">
        <f t="shared" si="187"/>
        <v>#VALUE!</v>
      </c>
      <c r="N906" s="9">
        <f t="shared" si="188"/>
        <v>0</v>
      </c>
      <c r="O906" s="10" t="e">
        <f t="shared" si="189"/>
        <v>#VALUE!</v>
      </c>
      <c r="P906">
        <f t="shared" si="190"/>
        <v>0</v>
      </c>
      <c r="AL906" t="e">
        <v>#VALUE!</v>
      </c>
      <c r="AM906" t="e">
        <v>#VALUE!</v>
      </c>
      <c r="AN906" t="e">
        <v>#VALUE!</v>
      </c>
      <c r="AO906" t="e">
        <f t="shared" si="194"/>
        <v>#VALUE!</v>
      </c>
      <c r="AP906" t="e">
        <f t="shared" si="195"/>
        <v>#VALUE!</v>
      </c>
      <c r="AQ906" t="e">
        <f t="shared" si="191"/>
        <v>#VALUE!</v>
      </c>
      <c r="AR906" t="e">
        <f t="shared" si="192"/>
        <v>#VALUE!</v>
      </c>
      <c r="AS906" t="e">
        <f t="shared" si="193"/>
        <v>#VALUE!</v>
      </c>
    </row>
    <row r="907" spans="1:45" x14ac:dyDescent="0.3">
      <c r="A907">
        <v>57</v>
      </c>
      <c r="B907">
        <v>1</v>
      </c>
      <c r="C907">
        <v>3</v>
      </c>
      <c r="D907">
        <v>1</v>
      </c>
      <c r="E907">
        <v>2</v>
      </c>
      <c r="F907">
        <v>2</v>
      </c>
      <c r="G907" s="9">
        <v>1</v>
      </c>
      <c r="H907">
        <v>0</v>
      </c>
      <c r="I907" s="10">
        <f t="shared" si="183"/>
        <v>1</v>
      </c>
      <c r="J907">
        <f t="shared" si="184"/>
        <v>1</v>
      </c>
      <c r="K907" t="e">
        <f t="shared" si="185"/>
        <v>#VALUE!</v>
      </c>
      <c r="L907" s="9" t="e">
        <f t="shared" si="186"/>
        <v>#VALUE!</v>
      </c>
      <c r="M907" s="10" t="e">
        <f t="shared" si="187"/>
        <v>#VALUE!</v>
      </c>
      <c r="N907" s="9">
        <f t="shared" si="188"/>
        <v>0</v>
      </c>
      <c r="O907" s="10" t="e">
        <f t="shared" si="189"/>
        <v>#VALUE!</v>
      </c>
      <c r="P907">
        <f t="shared" si="190"/>
        <v>0</v>
      </c>
      <c r="AL907" t="e">
        <v>#VALUE!</v>
      </c>
      <c r="AM907" t="e">
        <v>#VALUE!</v>
      </c>
      <c r="AN907" t="e">
        <v>#VALUE!</v>
      </c>
      <c r="AO907" t="e">
        <f t="shared" si="194"/>
        <v>#VALUE!</v>
      </c>
      <c r="AP907" t="e">
        <f t="shared" si="195"/>
        <v>#VALUE!</v>
      </c>
      <c r="AQ907" t="e">
        <f t="shared" si="191"/>
        <v>#VALUE!</v>
      </c>
      <c r="AR907" t="e">
        <f t="shared" si="192"/>
        <v>#VALUE!</v>
      </c>
      <c r="AS907" t="e">
        <f t="shared" si="193"/>
        <v>#VALUE!</v>
      </c>
    </row>
    <row r="908" spans="1:45" x14ac:dyDescent="0.3">
      <c r="A908">
        <v>57</v>
      </c>
      <c r="B908">
        <v>1</v>
      </c>
      <c r="C908">
        <v>3</v>
      </c>
      <c r="D908">
        <v>3</v>
      </c>
      <c r="E908">
        <v>2</v>
      </c>
      <c r="F908">
        <v>1</v>
      </c>
      <c r="G908" s="9">
        <v>0</v>
      </c>
      <c r="H908">
        <v>1</v>
      </c>
      <c r="I908" s="10">
        <f t="shared" si="183"/>
        <v>1</v>
      </c>
      <c r="J908">
        <f t="shared" si="184"/>
        <v>0</v>
      </c>
      <c r="K908" t="e">
        <f t="shared" si="185"/>
        <v>#VALUE!</v>
      </c>
      <c r="L908" s="9" t="e">
        <f t="shared" si="186"/>
        <v>#VALUE!</v>
      </c>
      <c r="M908" s="10" t="e">
        <f t="shared" si="187"/>
        <v>#VALUE!</v>
      </c>
      <c r="N908" s="9">
        <f t="shared" si="188"/>
        <v>0</v>
      </c>
      <c r="O908" s="10" t="e">
        <f t="shared" si="189"/>
        <v>#VALUE!</v>
      </c>
      <c r="P908">
        <f t="shared" si="190"/>
        <v>0</v>
      </c>
      <c r="AL908" t="e">
        <v>#VALUE!</v>
      </c>
      <c r="AM908" t="e">
        <v>#VALUE!</v>
      </c>
      <c r="AN908" t="e">
        <v>#VALUE!</v>
      </c>
      <c r="AO908" t="e">
        <f t="shared" si="194"/>
        <v>#VALUE!</v>
      </c>
      <c r="AP908" t="e">
        <f t="shared" si="195"/>
        <v>#VALUE!</v>
      </c>
      <c r="AQ908" t="e">
        <f t="shared" si="191"/>
        <v>#VALUE!</v>
      </c>
      <c r="AR908" t="e">
        <f t="shared" si="192"/>
        <v>#VALUE!</v>
      </c>
      <c r="AS908" t="e">
        <f t="shared" si="193"/>
        <v>#VALUE!</v>
      </c>
    </row>
    <row r="909" spans="1:45" x14ac:dyDescent="0.3">
      <c r="A909">
        <v>57</v>
      </c>
      <c r="B909">
        <v>1</v>
      </c>
      <c r="C909">
        <v>4</v>
      </c>
      <c r="D909">
        <v>2</v>
      </c>
      <c r="E909">
        <v>5</v>
      </c>
      <c r="F909">
        <v>1</v>
      </c>
      <c r="G909" s="9">
        <v>1</v>
      </c>
      <c r="H909">
        <v>0</v>
      </c>
      <c r="I909" s="10">
        <f t="shared" si="183"/>
        <v>1</v>
      </c>
      <c r="J909">
        <f t="shared" si="184"/>
        <v>1</v>
      </c>
      <c r="K909" t="e">
        <f t="shared" si="185"/>
        <v>#VALUE!</v>
      </c>
      <c r="L909" s="9" t="e">
        <f t="shared" si="186"/>
        <v>#VALUE!</v>
      </c>
      <c r="M909" s="10" t="e">
        <f t="shared" si="187"/>
        <v>#VALUE!</v>
      </c>
      <c r="N909" s="9">
        <f t="shared" si="188"/>
        <v>0</v>
      </c>
      <c r="O909" s="10" t="e">
        <f t="shared" si="189"/>
        <v>#VALUE!</v>
      </c>
      <c r="P909">
        <f t="shared" si="190"/>
        <v>0</v>
      </c>
      <c r="AL909" t="e">
        <v>#VALUE!</v>
      </c>
      <c r="AM909" t="e">
        <v>#VALUE!</v>
      </c>
      <c r="AN909" t="e">
        <v>#VALUE!</v>
      </c>
      <c r="AO909" t="e">
        <f t="shared" si="194"/>
        <v>#VALUE!</v>
      </c>
      <c r="AP909" t="e">
        <f t="shared" si="195"/>
        <v>#VALUE!</v>
      </c>
      <c r="AQ909" t="e">
        <f t="shared" si="191"/>
        <v>#VALUE!</v>
      </c>
      <c r="AR909" t="e">
        <f t="shared" si="192"/>
        <v>#VALUE!</v>
      </c>
      <c r="AS909" t="e">
        <f t="shared" si="193"/>
        <v>#VALUE!</v>
      </c>
    </row>
    <row r="910" spans="1:45" x14ac:dyDescent="0.3">
      <c r="A910">
        <v>58</v>
      </c>
      <c r="B910">
        <v>0</v>
      </c>
      <c r="C910">
        <v>2</v>
      </c>
      <c r="D910">
        <v>1</v>
      </c>
      <c r="E910">
        <v>2</v>
      </c>
      <c r="F910">
        <v>4</v>
      </c>
      <c r="G910" s="9">
        <v>0</v>
      </c>
      <c r="H910">
        <v>1</v>
      </c>
      <c r="I910" s="10">
        <f t="shared" si="183"/>
        <v>1</v>
      </c>
      <c r="J910">
        <f t="shared" si="184"/>
        <v>0</v>
      </c>
      <c r="K910" t="e">
        <f t="shared" si="185"/>
        <v>#VALUE!</v>
      </c>
      <c r="L910" s="9" t="e">
        <f t="shared" si="186"/>
        <v>#VALUE!</v>
      </c>
      <c r="M910" s="10" t="e">
        <f t="shared" si="187"/>
        <v>#VALUE!</v>
      </c>
      <c r="N910" s="9">
        <f t="shared" si="188"/>
        <v>0</v>
      </c>
      <c r="O910" s="10" t="e">
        <f t="shared" si="189"/>
        <v>#VALUE!</v>
      </c>
      <c r="P910">
        <f t="shared" si="190"/>
        <v>0</v>
      </c>
      <c r="AL910" t="e">
        <v>#VALUE!</v>
      </c>
      <c r="AM910" t="e">
        <v>#VALUE!</v>
      </c>
      <c r="AN910" t="e">
        <v>#VALUE!</v>
      </c>
      <c r="AO910" t="e">
        <f t="shared" si="194"/>
        <v>#VALUE!</v>
      </c>
      <c r="AP910" t="e">
        <f t="shared" si="195"/>
        <v>#VALUE!</v>
      </c>
      <c r="AQ910" t="e">
        <f t="shared" si="191"/>
        <v>#VALUE!</v>
      </c>
      <c r="AR910" t="e">
        <f t="shared" si="192"/>
        <v>#VALUE!</v>
      </c>
      <c r="AS910" t="e">
        <f t="shared" si="193"/>
        <v>#VALUE!</v>
      </c>
    </row>
    <row r="911" spans="1:45" x14ac:dyDescent="0.3">
      <c r="A911">
        <v>58</v>
      </c>
      <c r="B911">
        <v>0</v>
      </c>
      <c r="C911">
        <v>2</v>
      </c>
      <c r="D911">
        <v>3</v>
      </c>
      <c r="E911">
        <v>1</v>
      </c>
      <c r="F911">
        <v>2</v>
      </c>
      <c r="G911" s="9">
        <v>0</v>
      </c>
      <c r="H911">
        <v>1</v>
      </c>
      <c r="I911" s="10">
        <f t="shared" si="183"/>
        <v>1</v>
      </c>
      <c r="J911">
        <f t="shared" si="184"/>
        <v>0</v>
      </c>
      <c r="K911" t="e">
        <f t="shared" si="185"/>
        <v>#VALUE!</v>
      </c>
      <c r="L911" s="9" t="e">
        <f t="shared" si="186"/>
        <v>#VALUE!</v>
      </c>
      <c r="M911" s="10" t="e">
        <f t="shared" si="187"/>
        <v>#VALUE!</v>
      </c>
      <c r="N911" s="9">
        <f t="shared" si="188"/>
        <v>0</v>
      </c>
      <c r="O911" s="10" t="e">
        <f t="shared" si="189"/>
        <v>#VALUE!</v>
      </c>
      <c r="P911">
        <f t="shared" si="190"/>
        <v>0</v>
      </c>
      <c r="AL911" t="e">
        <v>#VALUE!</v>
      </c>
      <c r="AM911" t="e">
        <v>#VALUE!</v>
      </c>
      <c r="AN911" t="e">
        <v>#VALUE!</v>
      </c>
      <c r="AO911" t="e">
        <f t="shared" si="194"/>
        <v>#VALUE!</v>
      </c>
      <c r="AP911" t="e">
        <f t="shared" si="195"/>
        <v>#VALUE!</v>
      </c>
      <c r="AQ911" t="e">
        <f t="shared" si="191"/>
        <v>#VALUE!</v>
      </c>
      <c r="AR911" t="e">
        <f t="shared" si="192"/>
        <v>#VALUE!</v>
      </c>
      <c r="AS911" t="e">
        <f t="shared" si="193"/>
        <v>#VALUE!</v>
      </c>
    </row>
    <row r="912" spans="1:45" x14ac:dyDescent="0.3">
      <c r="A912">
        <v>58</v>
      </c>
      <c r="B912">
        <v>0</v>
      </c>
      <c r="C912">
        <v>2</v>
      </c>
      <c r="D912">
        <v>3</v>
      </c>
      <c r="E912">
        <v>2</v>
      </c>
      <c r="F912">
        <v>1</v>
      </c>
      <c r="G912" s="9">
        <v>0</v>
      </c>
      <c r="H912">
        <v>1</v>
      </c>
      <c r="I912" s="10">
        <f t="shared" si="183"/>
        <v>1</v>
      </c>
      <c r="J912">
        <f t="shared" si="184"/>
        <v>0</v>
      </c>
      <c r="K912" t="e">
        <f t="shared" si="185"/>
        <v>#VALUE!</v>
      </c>
      <c r="L912" s="9" t="e">
        <f t="shared" si="186"/>
        <v>#VALUE!</v>
      </c>
      <c r="M912" s="10" t="e">
        <f t="shared" si="187"/>
        <v>#VALUE!</v>
      </c>
      <c r="N912" s="9">
        <f t="shared" si="188"/>
        <v>0</v>
      </c>
      <c r="O912" s="10" t="e">
        <f t="shared" si="189"/>
        <v>#VALUE!</v>
      </c>
      <c r="P912">
        <f t="shared" si="190"/>
        <v>0</v>
      </c>
      <c r="AL912" t="e">
        <v>#VALUE!</v>
      </c>
      <c r="AM912" t="e">
        <v>#VALUE!</v>
      </c>
      <c r="AN912" t="e">
        <v>#VALUE!</v>
      </c>
      <c r="AO912" t="e">
        <f t="shared" si="194"/>
        <v>#VALUE!</v>
      </c>
      <c r="AP912" t="e">
        <f t="shared" si="195"/>
        <v>#VALUE!</v>
      </c>
      <c r="AQ912" t="e">
        <f t="shared" si="191"/>
        <v>#VALUE!</v>
      </c>
      <c r="AR912" t="e">
        <f t="shared" si="192"/>
        <v>#VALUE!</v>
      </c>
      <c r="AS912" t="e">
        <f t="shared" si="193"/>
        <v>#VALUE!</v>
      </c>
    </row>
    <row r="913" spans="1:45" x14ac:dyDescent="0.3">
      <c r="A913">
        <v>58</v>
      </c>
      <c r="B913">
        <v>0</v>
      </c>
      <c r="C913">
        <v>2</v>
      </c>
      <c r="D913">
        <v>3</v>
      </c>
      <c r="E913">
        <v>3</v>
      </c>
      <c r="F913">
        <v>3</v>
      </c>
      <c r="G913" s="9">
        <v>0</v>
      </c>
      <c r="H913">
        <v>1</v>
      </c>
      <c r="I913" s="10">
        <f t="shared" si="183"/>
        <v>1</v>
      </c>
      <c r="J913">
        <f t="shared" si="184"/>
        <v>0</v>
      </c>
      <c r="K913" t="e">
        <f t="shared" si="185"/>
        <v>#VALUE!</v>
      </c>
      <c r="L913" s="9" t="e">
        <f t="shared" si="186"/>
        <v>#VALUE!</v>
      </c>
      <c r="M913" s="10" t="e">
        <f t="shared" si="187"/>
        <v>#VALUE!</v>
      </c>
      <c r="N913" s="9">
        <f t="shared" si="188"/>
        <v>0</v>
      </c>
      <c r="O913" s="10" t="e">
        <f t="shared" si="189"/>
        <v>#VALUE!</v>
      </c>
      <c r="P913">
        <f t="shared" si="190"/>
        <v>0</v>
      </c>
      <c r="AL913" t="e">
        <v>#VALUE!</v>
      </c>
      <c r="AM913" t="e">
        <v>#VALUE!</v>
      </c>
      <c r="AN913" t="e">
        <v>#VALUE!</v>
      </c>
      <c r="AO913" t="e">
        <f t="shared" si="194"/>
        <v>#VALUE!</v>
      </c>
      <c r="AP913" t="e">
        <f t="shared" si="195"/>
        <v>#VALUE!</v>
      </c>
      <c r="AQ913" t="e">
        <f t="shared" si="191"/>
        <v>#VALUE!</v>
      </c>
      <c r="AR913" t="e">
        <f t="shared" si="192"/>
        <v>#VALUE!</v>
      </c>
      <c r="AS913" t="e">
        <f t="shared" si="193"/>
        <v>#VALUE!</v>
      </c>
    </row>
    <row r="914" spans="1:45" x14ac:dyDescent="0.3">
      <c r="A914">
        <v>58</v>
      </c>
      <c r="B914">
        <v>0</v>
      </c>
      <c r="C914">
        <v>3</v>
      </c>
      <c r="D914">
        <v>2</v>
      </c>
      <c r="E914">
        <v>1</v>
      </c>
      <c r="F914">
        <v>4</v>
      </c>
      <c r="G914" s="9">
        <v>0</v>
      </c>
      <c r="H914">
        <v>1</v>
      </c>
      <c r="I914" s="10">
        <f t="shared" si="183"/>
        <v>1</v>
      </c>
      <c r="J914">
        <f t="shared" si="184"/>
        <v>0</v>
      </c>
      <c r="K914" t="e">
        <f t="shared" si="185"/>
        <v>#VALUE!</v>
      </c>
      <c r="L914" s="9" t="e">
        <f t="shared" si="186"/>
        <v>#VALUE!</v>
      </c>
      <c r="M914" s="10" t="e">
        <f t="shared" si="187"/>
        <v>#VALUE!</v>
      </c>
      <c r="N914" s="9">
        <f t="shared" si="188"/>
        <v>0</v>
      </c>
      <c r="O914" s="10" t="e">
        <f t="shared" si="189"/>
        <v>#VALUE!</v>
      </c>
      <c r="P914">
        <f t="shared" si="190"/>
        <v>0</v>
      </c>
      <c r="AL914" t="e">
        <v>#VALUE!</v>
      </c>
      <c r="AM914" t="e">
        <v>#VALUE!</v>
      </c>
      <c r="AN914" t="e">
        <v>#VALUE!</v>
      </c>
      <c r="AO914" t="e">
        <f t="shared" si="194"/>
        <v>#VALUE!</v>
      </c>
      <c r="AP914" t="e">
        <f t="shared" si="195"/>
        <v>#VALUE!</v>
      </c>
      <c r="AQ914" t="e">
        <f t="shared" si="191"/>
        <v>#VALUE!</v>
      </c>
      <c r="AR914" t="e">
        <f t="shared" si="192"/>
        <v>#VALUE!</v>
      </c>
      <c r="AS914" t="e">
        <f t="shared" si="193"/>
        <v>#VALUE!</v>
      </c>
    </row>
    <row r="915" spans="1:45" x14ac:dyDescent="0.3">
      <c r="A915">
        <v>58</v>
      </c>
      <c r="B915">
        <v>0</v>
      </c>
      <c r="C915">
        <v>4</v>
      </c>
      <c r="D915">
        <v>1</v>
      </c>
      <c r="E915">
        <v>5</v>
      </c>
      <c r="F915">
        <v>3</v>
      </c>
      <c r="G915" s="9">
        <v>0</v>
      </c>
      <c r="H915">
        <v>1</v>
      </c>
      <c r="I915" s="10">
        <f t="shared" si="183"/>
        <v>1</v>
      </c>
      <c r="J915">
        <f t="shared" si="184"/>
        <v>0</v>
      </c>
      <c r="K915" t="e">
        <f t="shared" si="185"/>
        <v>#VALUE!</v>
      </c>
      <c r="L915" s="9" t="e">
        <f t="shared" si="186"/>
        <v>#VALUE!</v>
      </c>
      <c r="M915" s="10" t="e">
        <f t="shared" si="187"/>
        <v>#VALUE!</v>
      </c>
      <c r="N915" s="9">
        <f t="shared" si="188"/>
        <v>0</v>
      </c>
      <c r="O915" s="10" t="e">
        <f t="shared" si="189"/>
        <v>#VALUE!</v>
      </c>
      <c r="P915">
        <f t="shared" si="190"/>
        <v>0</v>
      </c>
      <c r="AL915" t="e">
        <v>#VALUE!</v>
      </c>
      <c r="AM915" t="e">
        <v>#VALUE!</v>
      </c>
      <c r="AN915" t="e">
        <v>#VALUE!</v>
      </c>
      <c r="AO915" t="e">
        <f t="shared" si="194"/>
        <v>#VALUE!</v>
      </c>
      <c r="AP915" t="e">
        <f t="shared" si="195"/>
        <v>#VALUE!</v>
      </c>
      <c r="AQ915" t="e">
        <f t="shared" si="191"/>
        <v>#VALUE!</v>
      </c>
      <c r="AR915" t="e">
        <f t="shared" si="192"/>
        <v>#VALUE!</v>
      </c>
      <c r="AS915" t="e">
        <f t="shared" si="193"/>
        <v>#VALUE!</v>
      </c>
    </row>
    <row r="916" spans="1:45" x14ac:dyDescent="0.3">
      <c r="A916">
        <v>58</v>
      </c>
      <c r="B916">
        <v>0</v>
      </c>
      <c r="C916">
        <v>4</v>
      </c>
      <c r="D916">
        <v>2</v>
      </c>
      <c r="E916">
        <v>2</v>
      </c>
      <c r="F916">
        <v>3</v>
      </c>
      <c r="G916" s="9">
        <v>0</v>
      </c>
      <c r="H916">
        <v>1</v>
      </c>
      <c r="I916" s="10">
        <f t="shared" si="183"/>
        <v>1</v>
      </c>
      <c r="J916">
        <f t="shared" si="184"/>
        <v>0</v>
      </c>
      <c r="K916" t="e">
        <f t="shared" si="185"/>
        <v>#VALUE!</v>
      </c>
      <c r="L916" s="9" t="e">
        <f t="shared" si="186"/>
        <v>#VALUE!</v>
      </c>
      <c r="M916" s="10" t="e">
        <f t="shared" si="187"/>
        <v>#VALUE!</v>
      </c>
      <c r="N916" s="9">
        <f t="shared" si="188"/>
        <v>0</v>
      </c>
      <c r="O916" s="10" t="e">
        <f t="shared" si="189"/>
        <v>#VALUE!</v>
      </c>
      <c r="P916">
        <f t="shared" si="190"/>
        <v>0</v>
      </c>
      <c r="AL916" t="e">
        <v>#VALUE!</v>
      </c>
      <c r="AM916" t="e">
        <v>#VALUE!</v>
      </c>
      <c r="AN916" t="e">
        <v>#VALUE!</v>
      </c>
      <c r="AO916" t="e">
        <f t="shared" si="194"/>
        <v>#VALUE!</v>
      </c>
      <c r="AP916" t="e">
        <f t="shared" si="195"/>
        <v>#VALUE!</v>
      </c>
      <c r="AQ916" t="e">
        <f t="shared" si="191"/>
        <v>#VALUE!</v>
      </c>
      <c r="AR916" t="e">
        <f t="shared" si="192"/>
        <v>#VALUE!</v>
      </c>
      <c r="AS916" t="e">
        <f t="shared" si="193"/>
        <v>#VALUE!</v>
      </c>
    </row>
    <row r="917" spans="1:45" x14ac:dyDescent="0.3">
      <c r="A917">
        <v>58</v>
      </c>
      <c r="B917">
        <v>0</v>
      </c>
      <c r="C917">
        <v>4</v>
      </c>
      <c r="D917">
        <v>2</v>
      </c>
      <c r="E917">
        <v>4</v>
      </c>
      <c r="F917">
        <v>1</v>
      </c>
      <c r="G917" s="9">
        <v>0</v>
      </c>
      <c r="H917">
        <v>1</v>
      </c>
      <c r="I917" s="10">
        <f t="shared" si="183"/>
        <v>1</v>
      </c>
      <c r="J917">
        <f t="shared" si="184"/>
        <v>0</v>
      </c>
      <c r="K917" t="e">
        <f t="shared" si="185"/>
        <v>#VALUE!</v>
      </c>
      <c r="L917" s="9" t="e">
        <f t="shared" si="186"/>
        <v>#VALUE!</v>
      </c>
      <c r="M917" s="10" t="e">
        <f t="shared" si="187"/>
        <v>#VALUE!</v>
      </c>
      <c r="N917" s="9">
        <f t="shared" si="188"/>
        <v>0</v>
      </c>
      <c r="O917" s="10" t="e">
        <f t="shared" si="189"/>
        <v>#VALUE!</v>
      </c>
      <c r="P917">
        <f t="shared" si="190"/>
        <v>0</v>
      </c>
      <c r="AL917" t="e">
        <v>#VALUE!</v>
      </c>
      <c r="AM917" t="e">
        <v>#VALUE!</v>
      </c>
      <c r="AN917" t="e">
        <v>#VALUE!</v>
      </c>
      <c r="AO917" t="e">
        <f t="shared" si="194"/>
        <v>#VALUE!</v>
      </c>
      <c r="AP917" t="e">
        <f t="shared" si="195"/>
        <v>#VALUE!</v>
      </c>
      <c r="AQ917" t="e">
        <f t="shared" si="191"/>
        <v>#VALUE!</v>
      </c>
      <c r="AR917" t="e">
        <f t="shared" si="192"/>
        <v>#VALUE!</v>
      </c>
      <c r="AS917" t="e">
        <f t="shared" si="193"/>
        <v>#VALUE!</v>
      </c>
    </row>
    <row r="918" spans="1:45" x14ac:dyDescent="0.3">
      <c r="A918">
        <v>58</v>
      </c>
      <c r="B918">
        <v>1</v>
      </c>
      <c r="C918">
        <v>1</v>
      </c>
      <c r="D918">
        <v>1</v>
      </c>
      <c r="E918">
        <v>1</v>
      </c>
      <c r="F918">
        <v>1</v>
      </c>
      <c r="G918" s="9">
        <v>0</v>
      </c>
      <c r="H918">
        <v>1</v>
      </c>
      <c r="I918" s="10">
        <f t="shared" si="183"/>
        <v>1</v>
      </c>
      <c r="J918">
        <f t="shared" si="184"/>
        <v>0</v>
      </c>
      <c r="K918" t="e">
        <f t="shared" si="185"/>
        <v>#VALUE!</v>
      </c>
      <c r="L918" s="9" t="e">
        <f t="shared" si="186"/>
        <v>#VALUE!</v>
      </c>
      <c r="M918" s="10" t="e">
        <f t="shared" si="187"/>
        <v>#VALUE!</v>
      </c>
      <c r="N918" s="9">
        <f t="shared" si="188"/>
        <v>0</v>
      </c>
      <c r="O918" s="10" t="e">
        <f t="shared" si="189"/>
        <v>#VALUE!</v>
      </c>
      <c r="P918">
        <f t="shared" si="190"/>
        <v>0</v>
      </c>
      <c r="AL918" t="e">
        <v>#VALUE!</v>
      </c>
      <c r="AM918" t="e">
        <v>#VALUE!</v>
      </c>
      <c r="AN918" t="e">
        <v>#VALUE!</v>
      </c>
      <c r="AO918" t="e">
        <f t="shared" si="194"/>
        <v>#VALUE!</v>
      </c>
      <c r="AP918" t="e">
        <f t="shared" si="195"/>
        <v>#VALUE!</v>
      </c>
      <c r="AQ918" t="e">
        <f t="shared" si="191"/>
        <v>#VALUE!</v>
      </c>
      <c r="AR918" t="e">
        <f t="shared" si="192"/>
        <v>#VALUE!</v>
      </c>
      <c r="AS918" t="e">
        <f t="shared" si="193"/>
        <v>#VALUE!</v>
      </c>
    </row>
    <row r="919" spans="1:45" x14ac:dyDescent="0.3">
      <c r="A919">
        <v>58</v>
      </c>
      <c r="B919">
        <v>1</v>
      </c>
      <c r="C919">
        <v>1</v>
      </c>
      <c r="D919">
        <v>1</v>
      </c>
      <c r="E919">
        <v>3</v>
      </c>
      <c r="F919">
        <v>4</v>
      </c>
      <c r="G919" s="9">
        <v>0</v>
      </c>
      <c r="H919">
        <v>1</v>
      </c>
      <c r="I919" s="10">
        <f t="shared" si="183"/>
        <v>1</v>
      </c>
      <c r="J919">
        <f t="shared" si="184"/>
        <v>0</v>
      </c>
      <c r="K919" t="e">
        <f t="shared" si="185"/>
        <v>#VALUE!</v>
      </c>
      <c r="L919" s="9" t="e">
        <f t="shared" si="186"/>
        <v>#VALUE!</v>
      </c>
      <c r="M919" s="10" t="e">
        <f t="shared" si="187"/>
        <v>#VALUE!</v>
      </c>
      <c r="N919" s="9">
        <f t="shared" si="188"/>
        <v>0</v>
      </c>
      <c r="O919" s="10" t="e">
        <f t="shared" si="189"/>
        <v>#VALUE!</v>
      </c>
      <c r="P919">
        <f t="shared" si="190"/>
        <v>0</v>
      </c>
      <c r="AL919" t="e">
        <v>#VALUE!</v>
      </c>
      <c r="AM919" t="e">
        <v>#VALUE!</v>
      </c>
      <c r="AN919" t="e">
        <v>#VALUE!</v>
      </c>
      <c r="AO919" t="e">
        <f t="shared" si="194"/>
        <v>#VALUE!</v>
      </c>
      <c r="AP919" t="e">
        <f t="shared" si="195"/>
        <v>#VALUE!</v>
      </c>
      <c r="AQ919" t="e">
        <f t="shared" si="191"/>
        <v>#VALUE!</v>
      </c>
      <c r="AR919" t="e">
        <f t="shared" si="192"/>
        <v>#VALUE!</v>
      </c>
      <c r="AS919" t="e">
        <f t="shared" si="193"/>
        <v>#VALUE!</v>
      </c>
    </row>
    <row r="920" spans="1:45" x14ac:dyDescent="0.3">
      <c r="A920">
        <v>58</v>
      </c>
      <c r="B920">
        <v>1</v>
      </c>
      <c r="C920">
        <v>1</v>
      </c>
      <c r="D920">
        <v>3</v>
      </c>
      <c r="E920">
        <v>4</v>
      </c>
      <c r="F920">
        <v>4</v>
      </c>
      <c r="G920" s="9">
        <v>1</v>
      </c>
      <c r="H920">
        <v>0</v>
      </c>
      <c r="I920" s="10">
        <f t="shared" si="183"/>
        <v>1</v>
      </c>
      <c r="J920">
        <f t="shared" si="184"/>
        <v>1</v>
      </c>
      <c r="K920" t="e">
        <f t="shared" si="185"/>
        <v>#VALUE!</v>
      </c>
      <c r="L920" s="9" t="e">
        <f t="shared" si="186"/>
        <v>#VALUE!</v>
      </c>
      <c r="M920" s="10" t="e">
        <f t="shared" si="187"/>
        <v>#VALUE!</v>
      </c>
      <c r="N920" s="9">
        <f t="shared" si="188"/>
        <v>0</v>
      </c>
      <c r="O920" s="10" t="e">
        <f t="shared" si="189"/>
        <v>#VALUE!</v>
      </c>
      <c r="P920">
        <f t="shared" si="190"/>
        <v>0</v>
      </c>
      <c r="AL920" t="e">
        <v>#VALUE!</v>
      </c>
      <c r="AM920" t="e">
        <v>#VALUE!</v>
      </c>
      <c r="AN920" t="e">
        <v>#VALUE!</v>
      </c>
      <c r="AO920" t="e">
        <f t="shared" si="194"/>
        <v>#VALUE!</v>
      </c>
      <c r="AP920" t="e">
        <f t="shared" si="195"/>
        <v>#VALUE!</v>
      </c>
      <c r="AQ920" t="e">
        <f t="shared" si="191"/>
        <v>#VALUE!</v>
      </c>
      <c r="AR920" t="e">
        <f t="shared" si="192"/>
        <v>#VALUE!</v>
      </c>
      <c r="AS920" t="e">
        <f t="shared" si="193"/>
        <v>#VALUE!</v>
      </c>
    </row>
    <row r="921" spans="1:45" x14ac:dyDescent="0.3">
      <c r="A921">
        <v>58</v>
      </c>
      <c r="B921">
        <v>1</v>
      </c>
      <c r="C921">
        <v>2</v>
      </c>
      <c r="D921">
        <v>1</v>
      </c>
      <c r="E921">
        <v>3</v>
      </c>
      <c r="F921">
        <v>3</v>
      </c>
      <c r="G921" s="9">
        <v>1</v>
      </c>
      <c r="H921">
        <v>0</v>
      </c>
      <c r="I921" s="10">
        <f t="shared" si="183"/>
        <v>1</v>
      </c>
      <c r="J921">
        <f t="shared" si="184"/>
        <v>1</v>
      </c>
      <c r="K921" t="e">
        <f t="shared" si="185"/>
        <v>#VALUE!</v>
      </c>
      <c r="L921" s="9" t="e">
        <f t="shared" si="186"/>
        <v>#VALUE!</v>
      </c>
      <c r="M921" s="10" t="e">
        <f t="shared" si="187"/>
        <v>#VALUE!</v>
      </c>
      <c r="N921" s="9">
        <f t="shared" si="188"/>
        <v>0</v>
      </c>
      <c r="O921" s="10" t="e">
        <f t="shared" si="189"/>
        <v>#VALUE!</v>
      </c>
      <c r="P921">
        <f t="shared" si="190"/>
        <v>0</v>
      </c>
      <c r="AL921" t="e">
        <v>#VALUE!</v>
      </c>
      <c r="AM921" t="e">
        <v>#VALUE!</v>
      </c>
      <c r="AN921" t="e">
        <v>#VALUE!</v>
      </c>
      <c r="AO921" t="e">
        <f t="shared" si="194"/>
        <v>#VALUE!</v>
      </c>
      <c r="AP921" t="e">
        <f t="shared" si="195"/>
        <v>#VALUE!</v>
      </c>
      <c r="AQ921" t="e">
        <f t="shared" si="191"/>
        <v>#VALUE!</v>
      </c>
      <c r="AR921" t="e">
        <f t="shared" si="192"/>
        <v>#VALUE!</v>
      </c>
      <c r="AS921" t="e">
        <f t="shared" si="193"/>
        <v>#VALUE!</v>
      </c>
    </row>
    <row r="922" spans="1:45" x14ac:dyDescent="0.3">
      <c r="A922">
        <v>58</v>
      </c>
      <c r="B922">
        <v>1</v>
      </c>
      <c r="C922">
        <v>2</v>
      </c>
      <c r="D922">
        <v>1</v>
      </c>
      <c r="E922">
        <v>4</v>
      </c>
      <c r="F922">
        <v>4</v>
      </c>
      <c r="G922" s="9">
        <v>1</v>
      </c>
      <c r="H922">
        <v>0</v>
      </c>
      <c r="I922" s="10">
        <f t="shared" si="183"/>
        <v>1</v>
      </c>
      <c r="J922">
        <f t="shared" si="184"/>
        <v>1</v>
      </c>
      <c r="K922" t="e">
        <f t="shared" si="185"/>
        <v>#VALUE!</v>
      </c>
      <c r="L922" s="9" t="e">
        <f t="shared" si="186"/>
        <v>#VALUE!</v>
      </c>
      <c r="M922" s="10" t="e">
        <f t="shared" si="187"/>
        <v>#VALUE!</v>
      </c>
      <c r="N922" s="9">
        <f t="shared" si="188"/>
        <v>0</v>
      </c>
      <c r="O922" s="10" t="e">
        <f t="shared" si="189"/>
        <v>#VALUE!</v>
      </c>
      <c r="P922">
        <f t="shared" si="190"/>
        <v>0</v>
      </c>
      <c r="AL922" t="e">
        <v>#VALUE!</v>
      </c>
      <c r="AM922" t="e">
        <v>#VALUE!</v>
      </c>
      <c r="AN922" t="e">
        <v>#VALUE!</v>
      </c>
      <c r="AO922" t="e">
        <f t="shared" si="194"/>
        <v>#VALUE!</v>
      </c>
      <c r="AP922" t="e">
        <f t="shared" si="195"/>
        <v>#VALUE!</v>
      </c>
      <c r="AQ922" t="e">
        <f t="shared" si="191"/>
        <v>#VALUE!</v>
      </c>
      <c r="AR922" t="e">
        <f t="shared" si="192"/>
        <v>#VALUE!</v>
      </c>
      <c r="AS922" t="e">
        <f t="shared" si="193"/>
        <v>#VALUE!</v>
      </c>
    </row>
    <row r="923" spans="1:45" x14ac:dyDescent="0.3">
      <c r="A923">
        <v>58</v>
      </c>
      <c r="B923">
        <v>1</v>
      </c>
      <c r="C923">
        <v>2</v>
      </c>
      <c r="D923">
        <v>1</v>
      </c>
      <c r="E923">
        <v>5</v>
      </c>
      <c r="F923">
        <v>3</v>
      </c>
      <c r="G923" s="9">
        <v>0</v>
      </c>
      <c r="H923">
        <v>1</v>
      </c>
      <c r="I923" s="10">
        <f t="shared" si="183"/>
        <v>1</v>
      </c>
      <c r="J923">
        <f t="shared" si="184"/>
        <v>0</v>
      </c>
      <c r="K923" t="e">
        <f t="shared" si="185"/>
        <v>#VALUE!</v>
      </c>
      <c r="L923" s="9" t="e">
        <f t="shared" si="186"/>
        <v>#VALUE!</v>
      </c>
      <c r="M923" s="10" t="e">
        <f t="shared" si="187"/>
        <v>#VALUE!</v>
      </c>
      <c r="N923" s="9">
        <f t="shared" si="188"/>
        <v>0</v>
      </c>
      <c r="O923" s="10" t="e">
        <f t="shared" si="189"/>
        <v>#VALUE!</v>
      </c>
      <c r="P923">
        <f t="shared" si="190"/>
        <v>0</v>
      </c>
      <c r="AL923" t="e">
        <v>#VALUE!</v>
      </c>
      <c r="AM923" t="e">
        <v>#VALUE!</v>
      </c>
      <c r="AN923" t="e">
        <v>#VALUE!</v>
      </c>
      <c r="AO923" t="e">
        <f t="shared" si="194"/>
        <v>#VALUE!</v>
      </c>
      <c r="AP923" t="e">
        <f t="shared" si="195"/>
        <v>#VALUE!</v>
      </c>
      <c r="AQ923" t="e">
        <f t="shared" si="191"/>
        <v>#VALUE!</v>
      </c>
      <c r="AR923" t="e">
        <f t="shared" si="192"/>
        <v>#VALUE!</v>
      </c>
      <c r="AS923" t="e">
        <f t="shared" si="193"/>
        <v>#VALUE!</v>
      </c>
    </row>
    <row r="924" spans="1:45" x14ac:dyDescent="0.3">
      <c r="A924">
        <v>58</v>
      </c>
      <c r="B924">
        <v>1</v>
      </c>
      <c r="C924">
        <v>2</v>
      </c>
      <c r="D924">
        <v>2</v>
      </c>
      <c r="E924">
        <v>2</v>
      </c>
      <c r="F924">
        <v>4</v>
      </c>
      <c r="G924" s="9">
        <v>0</v>
      </c>
      <c r="H924">
        <v>1</v>
      </c>
      <c r="I924" s="10">
        <f t="shared" si="183"/>
        <v>1</v>
      </c>
      <c r="J924">
        <f t="shared" si="184"/>
        <v>0</v>
      </c>
      <c r="K924" t="e">
        <f t="shared" si="185"/>
        <v>#VALUE!</v>
      </c>
      <c r="L924" s="9" t="e">
        <f t="shared" si="186"/>
        <v>#VALUE!</v>
      </c>
      <c r="M924" s="10" t="e">
        <f t="shared" si="187"/>
        <v>#VALUE!</v>
      </c>
      <c r="N924" s="9">
        <f t="shared" si="188"/>
        <v>0</v>
      </c>
      <c r="O924" s="10" t="e">
        <f t="shared" si="189"/>
        <v>#VALUE!</v>
      </c>
      <c r="P924">
        <f t="shared" si="190"/>
        <v>0</v>
      </c>
      <c r="AL924" t="e">
        <v>#VALUE!</v>
      </c>
      <c r="AM924" t="e">
        <v>#VALUE!</v>
      </c>
      <c r="AN924" t="e">
        <v>#VALUE!</v>
      </c>
      <c r="AO924" t="e">
        <f t="shared" si="194"/>
        <v>#VALUE!</v>
      </c>
      <c r="AP924" t="e">
        <f t="shared" si="195"/>
        <v>#VALUE!</v>
      </c>
      <c r="AQ924" t="e">
        <f t="shared" si="191"/>
        <v>#VALUE!</v>
      </c>
      <c r="AR924" t="e">
        <f t="shared" si="192"/>
        <v>#VALUE!</v>
      </c>
      <c r="AS924" t="e">
        <f t="shared" si="193"/>
        <v>#VALUE!</v>
      </c>
    </row>
    <row r="925" spans="1:45" x14ac:dyDescent="0.3">
      <c r="A925">
        <v>58</v>
      </c>
      <c r="B925">
        <v>1</v>
      </c>
      <c r="C925">
        <v>2</v>
      </c>
      <c r="D925">
        <v>2</v>
      </c>
      <c r="E925">
        <v>4</v>
      </c>
      <c r="F925">
        <v>3</v>
      </c>
      <c r="G925" s="9">
        <v>1</v>
      </c>
      <c r="H925">
        <v>0</v>
      </c>
      <c r="I925" s="10">
        <f t="shared" si="183"/>
        <v>1</v>
      </c>
      <c r="J925">
        <f t="shared" si="184"/>
        <v>1</v>
      </c>
      <c r="K925" t="e">
        <f t="shared" si="185"/>
        <v>#VALUE!</v>
      </c>
      <c r="L925" s="9" t="e">
        <f t="shared" si="186"/>
        <v>#VALUE!</v>
      </c>
      <c r="M925" s="10" t="e">
        <f t="shared" si="187"/>
        <v>#VALUE!</v>
      </c>
      <c r="N925" s="9">
        <f t="shared" si="188"/>
        <v>0</v>
      </c>
      <c r="O925" s="10" t="e">
        <f t="shared" si="189"/>
        <v>#VALUE!</v>
      </c>
      <c r="P925">
        <f t="shared" si="190"/>
        <v>0</v>
      </c>
      <c r="AL925" t="e">
        <v>#VALUE!</v>
      </c>
      <c r="AM925" t="e">
        <v>#VALUE!</v>
      </c>
      <c r="AN925" t="e">
        <v>#VALUE!</v>
      </c>
      <c r="AO925" t="e">
        <f t="shared" si="194"/>
        <v>#VALUE!</v>
      </c>
      <c r="AP925" t="e">
        <f t="shared" si="195"/>
        <v>#VALUE!</v>
      </c>
      <c r="AQ925" t="e">
        <f t="shared" si="191"/>
        <v>#VALUE!</v>
      </c>
      <c r="AR925" t="e">
        <f t="shared" si="192"/>
        <v>#VALUE!</v>
      </c>
      <c r="AS925" t="e">
        <f t="shared" si="193"/>
        <v>#VALUE!</v>
      </c>
    </row>
    <row r="926" spans="1:45" x14ac:dyDescent="0.3">
      <c r="A926">
        <v>58</v>
      </c>
      <c r="B926">
        <v>1</v>
      </c>
      <c r="C926">
        <v>3</v>
      </c>
      <c r="D926">
        <v>2</v>
      </c>
      <c r="E926">
        <v>1</v>
      </c>
      <c r="F926">
        <v>2</v>
      </c>
      <c r="G926" s="9">
        <v>0</v>
      </c>
      <c r="H926">
        <v>1</v>
      </c>
      <c r="I926" s="10">
        <f t="shared" si="183"/>
        <v>1</v>
      </c>
      <c r="J926">
        <f t="shared" si="184"/>
        <v>0</v>
      </c>
      <c r="K926" t="e">
        <f t="shared" si="185"/>
        <v>#VALUE!</v>
      </c>
      <c r="L926" s="9" t="e">
        <f t="shared" si="186"/>
        <v>#VALUE!</v>
      </c>
      <c r="M926" s="10" t="e">
        <f t="shared" si="187"/>
        <v>#VALUE!</v>
      </c>
      <c r="N926" s="9">
        <f t="shared" si="188"/>
        <v>0</v>
      </c>
      <c r="O926" s="10" t="e">
        <f t="shared" si="189"/>
        <v>#VALUE!</v>
      </c>
      <c r="P926">
        <f t="shared" si="190"/>
        <v>0</v>
      </c>
      <c r="AL926" t="e">
        <v>#VALUE!</v>
      </c>
      <c r="AM926" t="e">
        <v>#VALUE!</v>
      </c>
      <c r="AN926" t="e">
        <v>#VALUE!</v>
      </c>
      <c r="AO926" t="e">
        <f t="shared" si="194"/>
        <v>#VALUE!</v>
      </c>
      <c r="AP926" t="e">
        <f t="shared" si="195"/>
        <v>#VALUE!</v>
      </c>
      <c r="AQ926" t="e">
        <f t="shared" si="191"/>
        <v>#VALUE!</v>
      </c>
      <c r="AR926" t="e">
        <f t="shared" si="192"/>
        <v>#VALUE!</v>
      </c>
      <c r="AS926" t="e">
        <f t="shared" si="193"/>
        <v>#VALUE!</v>
      </c>
    </row>
    <row r="927" spans="1:45" x14ac:dyDescent="0.3">
      <c r="A927">
        <v>58</v>
      </c>
      <c r="B927">
        <v>1</v>
      </c>
      <c r="C927">
        <v>3</v>
      </c>
      <c r="D927">
        <v>3</v>
      </c>
      <c r="E927">
        <v>3</v>
      </c>
      <c r="F927">
        <v>1</v>
      </c>
      <c r="G927" s="9">
        <v>0</v>
      </c>
      <c r="H927">
        <v>1</v>
      </c>
      <c r="I927" s="10">
        <f t="shared" si="183"/>
        <v>1</v>
      </c>
      <c r="J927">
        <f t="shared" si="184"/>
        <v>0</v>
      </c>
      <c r="K927" t="e">
        <f t="shared" si="185"/>
        <v>#VALUE!</v>
      </c>
      <c r="L927" s="9" t="e">
        <f t="shared" si="186"/>
        <v>#VALUE!</v>
      </c>
      <c r="M927" s="10" t="e">
        <f t="shared" si="187"/>
        <v>#VALUE!</v>
      </c>
      <c r="N927" s="9">
        <f t="shared" si="188"/>
        <v>0</v>
      </c>
      <c r="O927" s="10" t="e">
        <f t="shared" si="189"/>
        <v>#VALUE!</v>
      </c>
      <c r="P927">
        <f t="shared" si="190"/>
        <v>0</v>
      </c>
      <c r="AL927" t="e">
        <v>#VALUE!</v>
      </c>
      <c r="AM927" t="e">
        <v>#VALUE!</v>
      </c>
      <c r="AN927" t="e">
        <v>#VALUE!</v>
      </c>
      <c r="AO927" t="e">
        <f t="shared" si="194"/>
        <v>#VALUE!</v>
      </c>
      <c r="AP927" t="e">
        <f t="shared" si="195"/>
        <v>#VALUE!</v>
      </c>
      <c r="AQ927" t="e">
        <f t="shared" si="191"/>
        <v>#VALUE!</v>
      </c>
      <c r="AR927" t="e">
        <f t="shared" si="192"/>
        <v>#VALUE!</v>
      </c>
      <c r="AS927" t="e">
        <f t="shared" si="193"/>
        <v>#VALUE!</v>
      </c>
    </row>
    <row r="928" spans="1:45" x14ac:dyDescent="0.3">
      <c r="A928">
        <v>58</v>
      </c>
      <c r="B928">
        <v>1</v>
      </c>
      <c r="C928">
        <v>3</v>
      </c>
      <c r="D928">
        <v>3</v>
      </c>
      <c r="E928">
        <v>3</v>
      </c>
      <c r="F928">
        <v>2</v>
      </c>
      <c r="G928" s="9">
        <v>0</v>
      </c>
      <c r="H928">
        <v>1</v>
      </c>
      <c r="I928" s="10">
        <f t="shared" si="183"/>
        <v>1</v>
      </c>
      <c r="J928">
        <f t="shared" si="184"/>
        <v>0</v>
      </c>
      <c r="K928" t="e">
        <f t="shared" si="185"/>
        <v>#VALUE!</v>
      </c>
      <c r="L928" s="9" t="e">
        <f t="shared" si="186"/>
        <v>#VALUE!</v>
      </c>
      <c r="M928" s="10" t="e">
        <f t="shared" si="187"/>
        <v>#VALUE!</v>
      </c>
      <c r="N928" s="9">
        <f t="shared" si="188"/>
        <v>0</v>
      </c>
      <c r="O928" s="10" t="e">
        <f t="shared" si="189"/>
        <v>#VALUE!</v>
      </c>
      <c r="P928">
        <f t="shared" si="190"/>
        <v>0</v>
      </c>
      <c r="AL928" t="e">
        <v>#VALUE!</v>
      </c>
      <c r="AM928" t="e">
        <v>#VALUE!</v>
      </c>
      <c r="AN928" t="e">
        <v>#VALUE!</v>
      </c>
      <c r="AO928" t="e">
        <f t="shared" si="194"/>
        <v>#VALUE!</v>
      </c>
      <c r="AP928" t="e">
        <f t="shared" si="195"/>
        <v>#VALUE!</v>
      </c>
      <c r="AQ928" t="e">
        <f t="shared" si="191"/>
        <v>#VALUE!</v>
      </c>
      <c r="AR928" t="e">
        <f t="shared" si="192"/>
        <v>#VALUE!</v>
      </c>
      <c r="AS928" t="e">
        <f t="shared" si="193"/>
        <v>#VALUE!</v>
      </c>
    </row>
    <row r="929" spans="1:45" x14ac:dyDescent="0.3">
      <c r="A929">
        <v>58</v>
      </c>
      <c r="B929">
        <v>1</v>
      </c>
      <c r="C929">
        <v>4</v>
      </c>
      <c r="D929">
        <v>3</v>
      </c>
      <c r="E929">
        <v>2</v>
      </c>
      <c r="F929">
        <v>2</v>
      </c>
      <c r="G929" s="9">
        <v>0</v>
      </c>
      <c r="H929">
        <v>1</v>
      </c>
      <c r="I929" s="10">
        <f t="shared" si="183"/>
        <v>1</v>
      </c>
      <c r="J929">
        <f t="shared" si="184"/>
        <v>0</v>
      </c>
      <c r="K929" t="e">
        <f t="shared" si="185"/>
        <v>#VALUE!</v>
      </c>
      <c r="L929" s="9" t="e">
        <f t="shared" si="186"/>
        <v>#VALUE!</v>
      </c>
      <c r="M929" s="10" t="e">
        <f t="shared" si="187"/>
        <v>#VALUE!</v>
      </c>
      <c r="N929" s="9">
        <f t="shared" si="188"/>
        <v>0</v>
      </c>
      <c r="O929" s="10" t="e">
        <f t="shared" si="189"/>
        <v>#VALUE!</v>
      </c>
      <c r="P929">
        <f t="shared" si="190"/>
        <v>0</v>
      </c>
      <c r="AL929" t="e">
        <v>#VALUE!</v>
      </c>
      <c r="AM929" t="e">
        <v>#VALUE!</v>
      </c>
      <c r="AN929" t="e">
        <v>#VALUE!</v>
      </c>
      <c r="AO929" t="e">
        <f t="shared" si="194"/>
        <v>#VALUE!</v>
      </c>
      <c r="AP929" t="e">
        <f t="shared" si="195"/>
        <v>#VALUE!</v>
      </c>
      <c r="AQ929" t="e">
        <f t="shared" si="191"/>
        <v>#VALUE!</v>
      </c>
      <c r="AR929" t="e">
        <f t="shared" si="192"/>
        <v>#VALUE!</v>
      </c>
      <c r="AS929" t="e">
        <f t="shared" si="193"/>
        <v>#VALUE!</v>
      </c>
    </row>
    <row r="930" spans="1:45" x14ac:dyDescent="0.3">
      <c r="A930">
        <v>58</v>
      </c>
      <c r="B930">
        <v>1</v>
      </c>
      <c r="C930">
        <v>4</v>
      </c>
      <c r="D930">
        <v>3</v>
      </c>
      <c r="E930">
        <v>4</v>
      </c>
      <c r="F930">
        <v>3</v>
      </c>
      <c r="G930" s="9">
        <v>0</v>
      </c>
      <c r="H930">
        <v>1</v>
      </c>
      <c r="I930" s="10">
        <f t="shared" si="183"/>
        <v>1</v>
      </c>
      <c r="J930">
        <f t="shared" si="184"/>
        <v>0</v>
      </c>
      <c r="K930" t="e">
        <f t="shared" si="185"/>
        <v>#VALUE!</v>
      </c>
      <c r="L930" s="9" t="e">
        <f t="shared" si="186"/>
        <v>#VALUE!</v>
      </c>
      <c r="M930" s="10" t="e">
        <f t="shared" si="187"/>
        <v>#VALUE!</v>
      </c>
      <c r="N930" s="9">
        <f t="shared" si="188"/>
        <v>0</v>
      </c>
      <c r="O930" s="10" t="e">
        <f t="shared" si="189"/>
        <v>#VALUE!</v>
      </c>
      <c r="P930">
        <f t="shared" si="190"/>
        <v>0</v>
      </c>
      <c r="AL930" t="e">
        <v>#VALUE!</v>
      </c>
      <c r="AM930" t="e">
        <v>#VALUE!</v>
      </c>
      <c r="AN930" t="e">
        <v>#VALUE!</v>
      </c>
      <c r="AO930" t="e">
        <f t="shared" si="194"/>
        <v>#VALUE!</v>
      </c>
      <c r="AP930" t="e">
        <f t="shared" si="195"/>
        <v>#VALUE!</v>
      </c>
      <c r="AQ930" t="e">
        <f t="shared" si="191"/>
        <v>#VALUE!</v>
      </c>
      <c r="AR930" t="e">
        <f t="shared" si="192"/>
        <v>#VALUE!</v>
      </c>
      <c r="AS930" t="e">
        <f t="shared" si="193"/>
        <v>#VALUE!</v>
      </c>
    </row>
    <row r="931" spans="1:45" x14ac:dyDescent="0.3">
      <c r="A931">
        <v>58</v>
      </c>
      <c r="B931">
        <v>1</v>
      </c>
      <c r="C931">
        <v>4</v>
      </c>
      <c r="D931">
        <v>3</v>
      </c>
      <c r="E931">
        <v>5</v>
      </c>
      <c r="F931">
        <v>1</v>
      </c>
      <c r="G931" s="9">
        <v>0</v>
      </c>
      <c r="H931">
        <v>1</v>
      </c>
      <c r="I931" s="10">
        <f t="shared" si="183"/>
        <v>1</v>
      </c>
      <c r="J931">
        <f t="shared" si="184"/>
        <v>0</v>
      </c>
      <c r="K931" t="e">
        <f t="shared" si="185"/>
        <v>#VALUE!</v>
      </c>
      <c r="L931" s="9" t="e">
        <f t="shared" si="186"/>
        <v>#VALUE!</v>
      </c>
      <c r="M931" s="10" t="e">
        <f t="shared" si="187"/>
        <v>#VALUE!</v>
      </c>
      <c r="N931" s="9">
        <f t="shared" si="188"/>
        <v>0</v>
      </c>
      <c r="O931" s="10" t="e">
        <f t="shared" si="189"/>
        <v>#VALUE!</v>
      </c>
      <c r="P931">
        <f t="shared" si="190"/>
        <v>0</v>
      </c>
      <c r="AL931" t="e">
        <v>#VALUE!</v>
      </c>
      <c r="AM931" t="e">
        <v>#VALUE!</v>
      </c>
      <c r="AN931" t="e">
        <v>#VALUE!</v>
      </c>
      <c r="AO931" t="e">
        <f t="shared" si="194"/>
        <v>#VALUE!</v>
      </c>
      <c r="AP931" t="e">
        <f t="shared" si="195"/>
        <v>#VALUE!</v>
      </c>
      <c r="AQ931" t="e">
        <f t="shared" si="191"/>
        <v>#VALUE!</v>
      </c>
      <c r="AR931" t="e">
        <f t="shared" si="192"/>
        <v>#VALUE!</v>
      </c>
      <c r="AS931" t="e">
        <f t="shared" si="193"/>
        <v>#VALUE!</v>
      </c>
    </row>
    <row r="932" spans="1:45" x14ac:dyDescent="0.3">
      <c r="A932">
        <v>59</v>
      </c>
      <c r="B932">
        <v>0</v>
      </c>
      <c r="C932">
        <v>2</v>
      </c>
      <c r="D932">
        <v>1</v>
      </c>
      <c r="E932">
        <v>2</v>
      </c>
      <c r="F932">
        <v>2</v>
      </c>
      <c r="G932" s="9">
        <v>0</v>
      </c>
      <c r="H932">
        <v>1</v>
      </c>
      <c r="I932" s="10">
        <f t="shared" si="183"/>
        <v>1</v>
      </c>
      <c r="J932">
        <f t="shared" si="184"/>
        <v>0</v>
      </c>
      <c r="K932" t="e">
        <f t="shared" si="185"/>
        <v>#VALUE!</v>
      </c>
      <c r="L932" s="9" t="e">
        <f t="shared" si="186"/>
        <v>#VALUE!</v>
      </c>
      <c r="M932" s="10" t="e">
        <f t="shared" si="187"/>
        <v>#VALUE!</v>
      </c>
      <c r="N932" s="9">
        <f t="shared" si="188"/>
        <v>0</v>
      </c>
      <c r="O932" s="10" t="e">
        <f t="shared" si="189"/>
        <v>#VALUE!</v>
      </c>
      <c r="P932">
        <f t="shared" si="190"/>
        <v>0</v>
      </c>
      <c r="AL932" t="e">
        <v>#VALUE!</v>
      </c>
      <c r="AM932" t="e">
        <v>#VALUE!</v>
      </c>
      <c r="AN932" t="e">
        <v>#VALUE!</v>
      </c>
      <c r="AO932" t="e">
        <f t="shared" si="194"/>
        <v>#VALUE!</v>
      </c>
      <c r="AP932" t="e">
        <f t="shared" si="195"/>
        <v>#VALUE!</v>
      </c>
      <c r="AQ932" t="e">
        <f t="shared" si="191"/>
        <v>#VALUE!</v>
      </c>
      <c r="AR932" t="e">
        <f t="shared" si="192"/>
        <v>#VALUE!</v>
      </c>
      <c r="AS932" t="e">
        <f t="shared" si="193"/>
        <v>#VALUE!</v>
      </c>
    </row>
    <row r="933" spans="1:45" x14ac:dyDescent="0.3">
      <c r="A933">
        <v>59</v>
      </c>
      <c r="B933">
        <v>0</v>
      </c>
      <c r="C933">
        <v>2</v>
      </c>
      <c r="D933">
        <v>1</v>
      </c>
      <c r="E933">
        <v>3</v>
      </c>
      <c r="F933">
        <v>4</v>
      </c>
      <c r="G933" s="9">
        <v>0</v>
      </c>
      <c r="H933">
        <v>1</v>
      </c>
      <c r="I933" s="10">
        <f t="shared" si="183"/>
        <v>1</v>
      </c>
      <c r="J933">
        <f t="shared" si="184"/>
        <v>0</v>
      </c>
      <c r="K933" t="e">
        <f t="shared" si="185"/>
        <v>#VALUE!</v>
      </c>
      <c r="L933" s="9" t="e">
        <f t="shared" si="186"/>
        <v>#VALUE!</v>
      </c>
      <c r="M933" s="10" t="e">
        <f t="shared" si="187"/>
        <v>#VALUE!</v>
      </c>
      <c r="N933" s="9">
        <f t="shared" si="188"/>
        <v>0</v>
      </c>
      <c r="O933" s="10" t="e">
        <f t="shared" si="189"/>
        <v>#VALUE!</v>
      </c>
      <c r="P933">
        <f t="shared" si="190"/>
        <v>0</v>
      </c>
      <c r="AL933" t="e">
        <v>#VALUE!</v>
      </c>
      <c r="AM933" t="e">
        <v>#VALUE!</v>
      </c>
      <c r="AN933" t="e">
        <v>#VALUE!</v>
      </c>
      <c r="AO933" t="e">
        <f t="shared" si="194"/>
        <v>#VALUE!</v>
      </c>
      <c r="AP933" t="e">
        <f t="shared" si="195"/>
        <v>#VALUE!</v>
      </c>
      <c r="AQ933" t="e">
        <f t="shared" si="191"/>
        <v>#VALUE!</v>
      </c>
      <c r="AR933" t="e">
        <f t="shared" si="192"/>
        <v>#VALUE!</v>
      </c>
      <c r="AS933" t="e">
        <f t="shared" si="193"/>
        <v>#VALUE!</v>
      </c>
    </row>
    <row r="934" spans="1:45" x14ac:dyDescent="0.3">
      <c r="A934">
        <v>59</v>
      </c>
      <c r="B934">
        <v>0</v>
      </c>
      <c r="C934">
        <v>2</v>
      </c>
      <c r="D934">
        <v>3</v>
      </c>
      <c r="E934">
        <v>3</v>
      </c>
      <c r="F934">
        <v>1</v>
      </c>
      <c r="G934" s="9">
        <v>0</v>
      </c>
      <c r="H934">
        <v>1</v>
      </c>
      <c r="I934" s="10">
        <f t="shared" si="183"/>
        <v>1</v>
      </c>
      <c r="J934">
        <f t="shared" si="184"/>
        <v>0</v>
      </c>
      <c r="K934" t="e">
        <f t="shared" si="185"/>
        <v>#VALUE!</v>
      </c>
      <c r="L934" s="9" t="e">
        <f t="shared" si="186"/>
        <v>#VALUE!</v>
      </c>
      <c r="M934" s="10" t="e">
        <f t="shared" si="187"/>
        <v>#VALUE!</v>
      </c>
      <c r="N934" s="9">
        <f t="shared" si="188"/>
        <v>0</v>
      </c>
      <c r="O934" s="10" t="e">
        <f t="shared" si="189"/>
        <v>#VALUE!</v>
      </c>
      <c r="P934">
        <f t="shared" si="190"/>
        <v>0</v>
      </c>
      <c r="AL934" t="e">
        <v>#VALUE!</v>
      </c>
      <c r="AM934" t="e">
        <v>#VALUE!</v>
      </c>
      <c r="AN934" t="e">
        <v>#VALUE!</v>
      </c>
      <c r="AO934" t="e">
        <f t="shared" si="194"/>
        <v>#VALUE!</v>
      </c>
      <c r="AP934" t="e">
        <f t="shared" si="195"/>
        <v>#VALUE!</v>
      </c>
      <c r="AQ934" t="e">
        <f t="shared" si="191"/>
        <v>#VALUE!</v>
      </c>
      <c r="AR934" t="e">
        <f t="shared" si="192"/>
        <v>#VALUE!</v>
      </c>
      <c r="AS934" t="e">
        <f t="shared" si="193"/>
        <v>#VALUE!</v>
      </c>
    </row>
    <row r="935" spans="1:45" x14ac:dyDescent="0.3">
      <c r="A935">
        <v>59</v>
      </c>
      <c r="B935">
        <v>0</v>
      </c>
      <c r="C935">
        <v>2</v>
      </c>
      <c r="D935">
        <v>3</v>
      </c>
      <c r="E935">
        <v>3</v>
      </c>
      <c r="F935">
        <v>3</v>
      </c>
      <c r="G935" s="9">
        <v>0</v>
      </c>
      <c r="H935">
        <v>1</v>
      </c>
      <c r="I935" s="10">
        <f t="shared" si="183"/>
        <v>1</v>
      </c>
      <c r="J935">
        <f t="shared" si="184"/>
        <v>0</v>
      </c>
      <c r="K935" t="e">
        <f t="shared" si="185"/>
        <v>#VALUE!</v>
      </c>
      <c r="L935" s="9" t="e">
        <f t="shared" si="186"/>
        <v>#VALUE!</v>
      </c>
      <c r="M935" s="10" t="e">
        <f t="shared" si="187"/>
        <v>#VALUE!</v>
      </c>
      <c r="N935" s="9">
        <f t="shared" si="188"/>
        <v>0</v>
      </c>
      <c r="O935" s="10" t="e">
        <f t="shared" si="189"/>
        <v>#VALUE!</v>
      </c>
      <c r="P935">
        <f t="shared" si="190"/>
        <v>0</v>
      </c>
      <c r="AL935" t="e">
        <v>#VALUE!</v>
      </c>
      <c r="AM935" t="e">
        <v>#VALUE!</v>
      </c>
      <c r="AN935" t="e">
        <v>#VALUE!</v>
      </c>
      <c r="AO935" t="e">
        <f t="shared" si="194"/>
        <v>#VALUE!</v>
      </c>
      <c r="AP935" t="e">
        <f t="shared" si="195"/>
        <v>#VALUE!</v>
      </c>
      <c r="AQ935" t="e">
        <f t="shared" si="191"/>
        <v>#VALUE!</v>
      </c>
      <c r="AR935" t="e">
        <f t="shared" si="192"/>
        <v>#VALUE!</v>
      </c>
      <c r="AS935" t="e">
        <f t="shared" si="193"/>
        <v>#VALUE!</v>
      </c>
    </row>
    <row r="936" spans="1:45" x14ac:dyDescent="0.3">
      <c r="A936">
        <v>59</v>
      </c>
      <c r="B936">
        <v>0</v>
      </c>
      <c r="C936">
        <v>3</v>
      </c>
      <c r="D936">
        <v>1</v>
      </c>
      <c r="E936">
        <v>1</v>
      </c>
      <c r="F936">
        <v>4</v>
      </c>
      <c r="G936" s="9">
        <v>0</v>
      </c>
      <c r="H936">
        <v>1</v>
      </c>
      <c r="I936" s="10">
        <f t="shared" si="183"/>
        <v>1</v>
      </c>
      <c r="J936">
        <f t="shared" si="184"/>
        <v>0</v>
      </c>
      <c r="K936" t="e">
        <f t="shared" si="185"/>
        <v>#VALUE!</v>
      </c>
      <c r="L936" s="9" t="e">
        <f t="shared" si="186"/>
        <v>#VALUE!</v>
      </c>
      <c r="M936" s="10" t="e">
        <f t="shared" si="187"/>
        <v>#VALUE!</v>
      </c>
      <c r="N936" s="9">
        <f t="shared" si="188"/>
        <v>0</v>
      </c>
      <c r="O936" s="10" t="e">
        <f t="shared" si="189"/>
        <v>#VALUE!</v>
      </c>
      <c r="P936">
        <f t="shared" si="190"/>
        <v>0</v>
      </c>
      <c r="AL936" t="e">
        <v>#VALUE!</v>
      </c>
      <c r="AM936" t="e">
        <v>#VALUE!</v>
      </c>
      <c r="AN936" t="e">
        <v>#VALUE!</v>
      </c>
      <c r="AO936" t="e">
        <f t="shared" si="194"/>
        <v>#VALUE!</v>
      </c>
      <c r="AP936" t="e">
        <f t="shared" si="195"/>
        <v>#VALUE!</v>
      </c>
      <c r="AQ936" t="e">
        <f t="shared" si="191"/>
        <v>#VALUE!</v>
      </c>
      <c r="AR936" t="e">
        <f t="shared" si="192"/>
        <v>#VALUE!</v>
      </c>
      <c r="AS936" t="e">
        <f t="shared" si="193"/>
        <v>#VALUE!</v>
      </c>
    </row>
    <row r="937" spans="1:45" x14ac:dyDescent="0.3">
      <c r="A937">
        <v>59</v>
      </c>
      <c r="B937">
        <v>0</v>
      </c>
      <c r="C937">
        <v>3</v>
      </c>
      <c r="D937">
        <v>1</v>
      </c>
      <c r="E937">
        <v>2</v>
      </c>
      <c r="F937">
        <v>3</v>
      </c>
      <c r="G937" s="9">
        <v>0</v>
      </c>
      <c r="H937">
        <v>1</v>
      </c>
      <c r="I937" s="10">
        <f t="shared" si="183"/>
        <v>1</v>
      </c>
      <c r="J937">
        <f t="shared" si="184"/>
        <v>0</v>
      </c>
      <c r="K937" t="e">
        <f t="shared" si="185"/>
        <v>#VALUE!</v>
      </c>
      <c r="L937" s="9" t="e">
        <f t="shared" si="186"/>
        <v>#VALUE!</v>
      </c>
      <c r="M937" s="10" t="e">
        <f t="shared" si="187"/>
        <v>#VALUE!</v>
      </c>
      <c r="N937" s="9">
        <f t="shared" si="188"/>
        <v>0</v>
      </c>
      <c r="O937" s="10" t="e">
        <f t="shared" si="189"/>
        <v>#VALUE!</v>
      </c>
      <c r="P937">
        <f t="shared" si="190"/>
        <v>0</v>
      </c>
      <c r="AL937" t="e">
        <v>#VALUE!</v>
      </c>
      <c r="AM937" t="e">
        <v>#VALUE!</v>
      </c>
      <c r="AN937" t="e">
        <v>#VALUE!</v>
      </c>
      <c r="AO937" t="e">
        <f t="shared" si="194"/>
        <v>#VALUE!</v>
      </c>
      <c r="AP937" t="e">
        <f t="shared" si="195"/>
        <v>#VALUE!</v>
      </c>
      <c r="AQ937" t="e">
        <f t="shared" si="191"/>
        <v>#VALUE!</v>
      </c>
      <c r="AR937" t="e">
        <f t="shared" si="192"/>
        <v>#VALUE!</v>
      </c>
      <c r="AS937" t="e">
        <f t="shared" si="193"/>
        <v>#VALUE!</v>
      </c>
    </row>
    <row r="938" spans="1:45" x14ac:dyDescent="0.3">
      <c r="A938">
        <v>59</v>
      </c>
      <c r="B938">
        <v>0</v>
      </c>
      <c r="C938">
        <v>3</v>
      </c>
      <c r="D938">
        <v>1</v>
      </c>
      <c r="E938">
        <v>4</v>
      </c>
      <c r="F938">
        <v>3</v>
      </c>
      <c r="G938" s="9">
        <v>0</v>
      </c>
      <c r="H938">
        <v>1</v>
      </c>
      <c r="I938" s="10">
        <f t="shared" si="183"/>
        <v>1</v>
      </c>
      <c r="J938">
        <f t="shared" si="184"/>
        <v>0</v>
      </c>
      <c r="K938" t="e">
        <f t="shared" si="185"/>
        <v>#VALUE!</v>
      </c>
      <c r="L938" s="9" t="e">
        <f t="shared" si="186"/>
        <v>#VALUE!</v>
      </c>
      <c r="M938" s="10" t="e">
        <f t="shared" si="187"/>
        <v>#VALUE!</v>
      </c>
      <c r="N938" s="9">
        <f t="shared" si="188"/>
        <v>0</v>
      </c>
      <c r="O938" s="10" t="e">
        <f t="shared" si="189"/>
        <v>#VALUE!</v>
      </c>
      <c r="P938">
        <f t="shared" si="190"/>
        <v>0</v>
      </c>
      <c r="AL938" t="e">
        <v>#VALUE!</v>
      </c>
      <c r="AM938" t="e">
        <v>#VALUE!</v>
      </c>
      <c r="AN938" t="e">
        <v>#VALUE!</v>
      </c>
      <c r="AO938" t="e">
        <f t="shared" si="194"/>
        <v>#VALUE!</v>
      </c>
      <c r="AP938" t="e">
        <f t="shared" si="195"/>
        <v>#VALUE!</v>
      </c>
      <c r="AQ938" t="e">
        <f t="shared" si="191"/>
        <v>#VALUE!</v>
      </c>
      <c r="AR938" t="e">
        <f t="shared" si="192"/>
        <v>#VALUE!</v>
      </c>
      <c r="AS938" t="e">
        <f t="shared" si="193"/>
        <v>#VALUE!</v>
      </c>
    </row>
    <row r="939" spans="1:45" x14ac:dyDescent="0.3">
      <c r="A939">
        <v>59</v>
      </c>
      <c r="B939">
        <v>0</v>
      </c>
      <c r="C939">
        <v>3</v>
      </c>
      <c r="D939">
        <v>1</v>
      </c>
      <c r="E939">
        <v>5</v>
      </c>
      <c r="F939">
        <v>4</v>
      </c>
      <c r="G939" s="9">
        <v>0</v>
      </c>
      <c r="H939">
        <v>1</v>
      </c>
      <c r="I939" s="10">
        <f t="shared" si="183"/>
        <v>1</v>
      </c>
      <c r="J939">
        <f t="shared" si="184"/>
        <v>0</v>
      </c>
      <c r="K939" t="e">
        <f t="shared" si="185"/>
        <v>#VALUE!</v>
      </c>
      <c r="L939" s="9" t="e">
        <f t="shared" si="186"/>
        <v>#VALUE!</v>
      </c>
      <c r="M939" s="10" t="e">
        <f t="shared" si="187"/>
        <v>#VALUE!</v>
      </c>
      <c r="N939" s="9">
        <f t="shared" si="188"/>
        <v>0</v>
      </c>
      <c r="O939" s="10" t="e">
        <f t="shared" si="189"/>
        <v>#VALUE!</v>
      </c>
      <c r="P939">
        <f t="shared" si="190"/>
        <v>0</v>
      </c>
      <c r="AL939" t="e">
        <v>#VALUE!</v>
      </c>
      <c r="AM939" t="e">
        <v>#VALUE!</v>
      </c>
      <c r="AN939" t="e">
        <v>#VALUE!</v>
      </c>
      <c r="AO939" t="e">
        <f t="shared" si="194"/>
        <v>#VALUE!</v>
      </c>
      <c r="AP939" t="e">
        <f t="shared" si="195"/>
        <v>#VALUE!</v>
      </c>
      <c r="AQ939" t="e">
        <f t="shared" si="191"/>
        <v>#VALUE!</v>
      </c>
      <c r="AR939" t="e">
        <f t="shared" si="192"/>
        <v>#VALUE!</v>
      </c>
      <c r="AS939" t="e">
        <f t="shared" si="193"/>
        <v>#VALUE!</v>
      </c>
    </row>
    <row r="940" spans="1:45" x14ac:dyDescent="0.3">
      <c r="A940">
        <v>59</v>
      </c>
      <c r="B940">
        <v>0</v>
      </c>
      <c r="C940">
        <v>3</v>
      </c>
      <c r="D940">
        <v>2</v>
      </c>
      <c r="E940">
        <v>4</v>
      </c>
      <c r="F940">
        <v>3</v>
      </c>
      <c r="G940" s="9">
        <v>0</v>
      </c>
      <c r="H940">
        <v>1</v>
      </c>
      <c r="I940" s="10">
        <f t="shared" si="183"/>
        <v>1</v>
      </c>
      <c r="J940">
        <f t="shared" si="184"/>
        <v>0</v>
      </c>
      <c r="K940" t="e">
        <f t="shared" si="185"/>
        <v>#VALUE!</v>
      </c>
      <c r="L940" s="9" t="e">
        <f t="shared" si="186"/>
        <v>#VALUE!</v>
      </c>
      <c r="M940" s="10" t="e">
        <f t="shared" si="187"/>
        <v>#VALUE!</v>
      </c>
      <c r="N940" s="9">
        <f t="shared" si="188"/>
        <v>0</v>
      </c>
      <c r="O940" s="10" t="e">
        <f t="shared" si="189"/>
        <v>#VALUE!</v>
      </c>
      <c r="P940">
        <f t="shared" si="190"/>
        <v>0</v>
      </c>
      <c r="AL940" t="e">
        <v>#VALUE!</v>
      </c>
      <c r="AM940" t="e">
        <v>#VALUE!</v>
      </c>
      <c r="AN940" t="e">
        <v>#VALUE!</v>
      </c>
      <c r="AO940" t="e">
        <f t="shared" si="194"/>
        <v>#VALUE!</v>
      </c>
      <c r="AP940" t="e">
        <f t="shared" si="195"/>
        <v>#VALUE!</v>
      </c>
      <c r="AQ940" t="e">
        <f t="shared" si="191"/>
        <v>#VALUE!</v>
      </c>
      <c r="AR940" t="e">
        <f t="shared" si="192"/>
        <v>#VALUE!</v>
      </c>
      <c r="AS940" t="e">
        <f t="shared" si="193"/>
        <v>#VALUE!</v>
      </c>
    </row>
    <row r="941" spans="1:45" x14ac:dyDescent="0.3">
      <c r="A941">
        <v>59</v>
      </c>
      <c r="B941">
        <v>0</v>
      </c>
      <c r="C941">
        <v>4</v>
      </c>
      <c r="D941">
        <v>1</v>
      </c>
      <c r="E941">
        <v>1</v>
      </c>
      <c r="F941">
        <v>4</v>
      </c>
      <c r="G941" s="9">
        <v>0</v>
      </c>
      <c r="H941">
        <v>1</v>
      </c>
      <c r="I941" s="10">
        <f t="shared" si="183"/>
        <v>1</v>
      </c>
      <c r="J941">
        <f t="shared" si="184"/>
        <v>0</v>
      </c>
      <c r="K941" t="e">
        <f t="shared" si="185"/>
        <v>#VALUE!</v>
      </c>
      <c r="L941" s="9" t="e">
        <f t="shared" si="186"/>
        <v>#VALUE!</v>
      </c>
      <c r="M941" s="10" t="e">
        <f t="shared" si="187"/>
        <v>#VALUE!</v>
      </c>
      <c r="N941" s="9">
        <f t="shared" si="188"/>
        <v>0</v>
      </c>
      <c r="O941" s="10" t="e">
        <f t="shared" si="189"/>
        <v>#VALUE!</v>
      </c>
      <c r="P941">
        <f t="shared" si="190"/>
        <v>0</v>
      </c>
      <c r="AL941" t="e">
        <v>#VALUE!</v>
      </c>
      <c r="AM941" t="e">
        <v>#VALUE!</v>
      </c>
      <c r="AN941" t="e">
        <v>#VALUE!</v>
      </c>
      <c r="AO941" t="e">
        <f t="shared" si="194"/>
        <v>#VALUE!</v>
      </c>
      <c r="AP941" t="e">
        <f t="shared" si="195"/>
        <v>#VALUE!</v>
      </c>
      <c r="AQ941" t="e">
        <f t="shared" si="191"/>
        <v>#VALUE!</v>
      </c>
      <c r="AR941" t="e">
        <f t="shared" si="192"/>
        <v>#VALUE!</v>
      </c>
      <c r="AS941" t="e">
        <f t="shared" si="193"/>
        <v>#VALUE!</v>
      </c>
    </row>
    <row r="942" spans="1:45" x14ac:dyDescent="0.3">
      <c r="A942">
        <v>59</v>
      </c>
      <c r="B942">
        <v>0</v>
      </c>
      <c r="C942">
        <v>4</v>
      </c>
      <c r="D942">
        <v>1</v>
      </c>
      <c r="E942">
        <v>2</v>
      </c>
      <c r="F942">
        <v>1</v>
      </c>
      <c r="G942" s="9">
        <v>0</v>
      </c>
      <c r="H942">
        <v>1</v>
      </c>
      <c r="I942" s="10">
        <f t="shared" si="183"/>
        <v>1</v>
      </c>
      <c r="J942">
        <f t="shared" si="184"/>
        <v>0</v>
      </c>
      <c r="K942" t="e">
        <f t="shared" si="185"/>
        <v>#VALUE!</v>
      </c>
      <c r="L942" s="9" t="e">
        <f t="shared" si="186"/>
        <v>#VALUE!</v>
      </c>
      <c r="M942" s="10" t="e">
        <f t="shared" si="187"/>
        <v>#VALUE!</v>
      </c>
      <c r="N942" s="9">
        <f t="shared" si="188"/>
        <v>0</v>
      </c>
      <c r="O942" s="10" t="e">
        <f t="shared" si="189"/>
        <v>#VALUE!</v>
      </c>
      <c r="P942">
        <f t="shared" si="190"/>
        <v>0</v>
      </c>
      <c r="AL942" t="e">
        <v>#VALUE!</v>
      </c>
      <c r="AM942" t="e">
        <v>#VALUE!</v>
      </c>
      <c r="AN942" t="e">
        <v>#VALUE!</v>
      </c>
      <c r="AO942" t="e">
        <f t="shared" si="194"/>
        <v>#VALUE!</v>
      </c>
      <c r="AP942" t="e">
        <f t="shared" si="195"/>
        <v>#VALUE!</v>
      </c>
      <c r="AQ942" t="e">
        <f t="shared" si="191"/>
        <v>#VALUE!</v>
      </c>
      <c r="AR942" t="e">
        <f t="shared" si="192"/>
        <v>#VALUE!</v>
      </c>
      <c r="AS942" t="e">
        <f t="shared" si="193"/>
        <v>#VALUE!</v>
      </c>
    </row>
    <row r="943" spans="1:45" x14ac:dyDescent="0.3">
      <c r="A943">
        <v>59</v>
      </c>
      <c r="B943">
        <v>0</v>
      </c>
      <c r="C943">
        <v>4</v>
      </c>
      <c r="D943">
        <v>1</v>
      </c>
      <c r="E943">
        <v>3</v>
      </c>
      <c r="F943">
        <v>1</v>
      </c>
      <c r="G943" s="9">
        <v>0</v>
      </c>
      <c r="H943">
        <v>1</v>
      </c>
      <c r="I943" s="10">
        <f t="shared" si="183"/>
        <v>1</v>
      </c>
      <c r="J943">
        <f t="shared" si="184"/>
        <v>0</v>
      </c>
      <c r="K943" t="e">
        <f t="shared" si="185"/>
        <v>#VALUE!</v>
      </c>
      <c r="L943" s="9" t="e">
        <f t="shared" si="186"/>
        <v>#VALUE!</v>
      </c>
      <c r="M943" s="10" t="e">
        <f t="shared" si="187"/>
        <v>#VALUE!</v>
      </c>
      <c r="N943" s="9">
        <f t="shared" si="188"/>
        <v>0</v>
      </c>
      <c r="O943" s="10" t="e">
        <f t="shared" si="189"/>
        <v>#VALUE!</v>
      </c>
      <c r="P943">
        <f t="shared" si="190"/>
        <v>0</v>
      </c>
      <c r="AL943" t="e">
        <v>#VALUE!</v>
      </c>
      <c r="AM943" t="e">
        <v>#VALUE!</v>
      </c>
      <c r="AN943" t="e">
        <v>#VALUE!</v>
      </c>
      <c r="AO943" t="e">
        <f t="shared" si="194"/>
        <v>#VALUE!</v>
      </c>
      <c r="AP943" t="e">
        <f t="shared" si="195"/>
        <v>#VALUE!</v>
      </c>
      <c r="AQ943" t="e">
        <f t="shared" si="191"/>
        <v>#VALUE!</v>
      </c>
      <c r="AR943" t="e">
        <f t="shared" si="192"/>
        <v>#VALUE!</v>
      </c>
      <c r="AS943" t="e">
        <f t="shared" si="193"/>
        <v>#VALUE!</v>
      </c>
    </row>
    <row r="944" spans="1:45" x14ac:dyDescent="0.3">
      <c r="A944">
        <v>59</v>
      </c>
      <c r="B944">
        <v>1</v>
      </c>
      <c r="C944">
        <v>1</v>
      </c>
      <c r="D944">
        <v>2</v>
      </c>
      <c r="E944">
        <v>1</v>
      </c>
      <c r="F944">
        <v>2</v>
      </c>
      <c r="G944" s="9">
        <v>0</v>
      </c>
      <c r="H944">
        <v>1</v>
      </c>
      <c r="I944" s="10">
        <f t="shared" si="183"/>
        <v>1</v>
      </c>
      <c r="J944">
        <f t="shared" si="184"/>
        <v>0</v>
      </c>
      <c r="K944" t="e">
        <f t="shared" si="185"/>
        <v>#VALUE!</v>
      </c>
      <c r="L944" s="9" t="e">
        <f t="shared" si="186"/>
        <v>#VALUE!</v>
      </c>
      <c r="M944" s="10" t="e">
        <f t="shared" si="187"/>
        <v>#VALUE!</v>
      </c>
      <c r="N944" s="9">
        <f t="shared" si="188"/>
        <v>0</v>
      </c>
      <c r="O944" s="10" t="e">
        <f t="shared" si="189"/>
        <v>#VALUE!</v>
      </c>
      <c r="P944">
        <f t="shared" si="190"/>
        <v>0</v>
      </c>
      <c r="AL944" t="e">
        <v>#VALUE!</v>
      </c>
      <c r="AM944" t="e">
        <v>#VALUE!</v>
      </c>
      <c r="AN944" t="e">
        <v>#VALUE!</v>
      </c>
      <c r="AO944" t="e">
        <f t="shared" si="194"/>
        <v>#VALUE!</v>
      </c>
      <c r="AP944" t="e">
        <f t="shared" si="195"/>
        <v>#VALUE!</v>
      </c>
      <c r="AQ944" t="e">
        <f t="shared" si="191"/>
        <v>#VALUE!</v>
      </c>
      <c r="AR944" t="e">
        <f t="shared" si="192"/>
        <v>#VALUE!</v>
      </c>
      <c r="AS944" t="e">
        <f t="shared" si="193"/>
        <v>#VALUE!</v>
      </c>
    </row>
    <row r="945" spans="1:45" x14ac:dyDescent="0.3">
      <c r="A945">
        <v>59</v>
      </c>
      <c r="B945">
        <v>1</v>
      </c>
      <c r="C945">
        <v>1</v>
      </c>
      <c r="D945">
        <v>2</v>
      </c>
      <c r="E945">
        <v>2</v>
      </c>
      <c r="F945">
        <v>2</v>
      </c>
      <c r="G945" s="9">
        <v>1</v>
      </c>
      <c r="H945">
        <v>0</v>
      </c>
      <c r="I945" s="10">
        <f t="shared" si="183"/>
        <v>1</v>
      </c>
      <c r="J945">
        <f t="shared" si="184"/>
        <v>1</v>
      </c>
      <c r="K945" t="e">
        <f t="shared" si="185"/>
        <v>#VALUE!</v>
      </c>
      <c r="L945" s="9" t="e">
        <f t="shared" si="186"/>
        <v>#VALUE!</v>
      </c>
      <c r="M945" s="10" t="e">
        <f t="shared" si="187"/>
        <v>#VALUE!</v>
      </c>
      <c r="N945" s="9">
        <f t="shared" si="188"/>
        <v>0</v>
      </c>
      <c r="O945" s="10" t="e">
        <f t="shared" si="189"/>
        <v>#VALUE!</v>
      </c>
      <c r="P945">
        <f t="shared" si="190"/>
        <v>0</v>
      </c>
      <c r="AL945" t="e">
        <v>#VALUE!</v>
      </c>
      <c r="AM945" t="e">
        <v>#VALUE!</v>
      </c>
      <c r="AN945" t="e">
        <v>#VALUE!</v>
      </c>
      <c r="AO945" t="e">
        <f t="shared" si="194"/>
        <v>#VALUE!</v>
      </c>
      <c r="AP945" t="e">
        <f t="shared" si="195"/>
        <v>#VALUE!</v>
      </c>
      <c r="AQ945" t="e">
        <f t="shared" si="191"/>
        <v>#VALUE!</v>
      </c>
      <c r="AR945" t="e">
        <f t="shared" si="192"/>
        <v>#VALUE!</v>
      </c>
      <c r="AS945" t="e">
        <f t="shared" si="193"/>
        <v>#VALUE!</v>
      </c>
    </row>
    <row r="946" spans="1:45" x14ac:dyDescent="0.3">
      <c r="A946">
        <v>59</v>
      </c>
      <c r="B946">
        <v>1</v>
      </c>
      <c r="C946">
        <v>1</v>
      </c>
      <c r="D946">
        <v>3</v>
      </c>
      <c r="E946">
        <v>3</v>
      </c>
      <c r="F946">
        <v>1</v>
      </c>
      <c r="G946" s="9">
        <v>0</v>
      </c>
      <c r="H946">
        <v>1</v>
      </c>
      <c r="I946" s="10">
        <f t="shared" si="183"/>
        <v>1</v>
      </c>
      <c r="J946">
        <f t="shared" si="184"/>
        <v>0</v>
      </c>
      <c r="K946" t="e">
        <f t="shared" si="185"/>
        <v>#VALUE!</v>
      </c>
      <c r="L946" s="9" t="e">
        <f t="shared" si="186"/>
        <v>#VALUE!</v>
      </c>
      <c r="M946" s="10" t="e">
        <f t="shared" si="187"/>
        <v>#VALUE!</v>
      </c>
      <c r="N946" s="9">
        <f t="shared" si="188"/>
        <v>0</v>
      </c>
      <c r="O946" s="10" t="e">
        <f t="shared" si="189"/>
        <v>#VALUE!</v>
      </c>
      <c r="P946">
        <f t="shared" si="190"/>
        <v>0</v>
      </c>
      <c r="AL946" t="e">
        <v>#VALUE!</v>
      </c>
      <c r="AM946" t="e">
        <v>#VALUE!</v>
      </c>
      <c r="AN946" t="e">
        <v>#VALUE!</v>
      </c>
      <c r="AO946" t="e">
        <f t="shared" si="194"/>
        <v>#VALUE!</v>
      </c>
      <c r="AP946" t="e">
        <f t="shared" si="195"/>
        <v>#VALUE!</v>
      </c>
      <c r="AQ946" t="e">
        <f t="shared" si="191"/>
        <v>#VALUE!</v>
      </c>
      <c r="AR946" t="e">
        <f t="shared" si="192"/>
        <v>#VALUE!</v>
      </c>
      <c r="AS946" t="e">
        <f t="shared" si="193"/>
        <v>#VALUE!</v>
      </c>
    </row>
    <row r="947" spans="1:45" x14ac:dyDescent="0.3">
      <c r="A947">
        <v>59</v>
      </c>
      <c r="B947">
        <v>1</v>
      </c>
      <c r="C947">
        <v>1</v>
      </c>
      <c r="D947">
        <v>3</v>
      </c>
      <c r="E947">
        <v>4</v>
      </c>
      <c r="F947">
        <v>1</v>
      </c>
      <c r="G947" s="9">
        <v>1</v>
      </c>
      <c r="H947">
        <v>0</v>
      </c>
      <c r="I947" s="10">
        <f t="shared" si="183"/>
        <v>1</v>
      </c>
      <c r="J947">
        <f t="shared" si="184"/>
        <v>1</v>
      </c>
      <c r="K947" t="e">
        <f t="shared" si="185"/>
        <v>#VALUE!</v>
      </c>
      <c r="L947" s="9" t="e">
        <f t="shared" si="186"/>
        <v>#VALUE!</v>
      </c>
      <c r="M947" s="10" t="e">
        <f t="shared" si="187"/>
        <v>#VALUE!</v>
      </c>
      <c r="N947" s="9">
        <f t="shared" si="188"/>
        <v>0</v>
      </c>
      <c r="O947" s="10" t="e">
        <f t="shared" si="189"/>
        <v>#VALUE!</v>
      </c>
      <c r="P947">
        <f t="shared" si="190"/>
        <v>0</v>
      </c>
      <c r="AL947" t="e">
        <v>#VALUE!</v>
      </c>
      <c r="AM947" t="e">
        <v>#VALUE!</v>
      </c>
      <c r="AN947" t="e">
        <v>#VALUE!</v>
      </c>
      <c r="AO947" t="e">
        <f t="shared" si="194"/>
        <v>#VALUE!</v>
      </c>
      <c r="AP947" t="e">
        <f t="shared" si="195"/>
        <v>#VALUE!</v>
      </c>
      <c r="AQ947" t="e">
        <f t="shared" si="191"/>
        <v>#VALUE!</v>
      </c>
      <c r="AR947" t="e">
        <f t="shared" si="192"/>
        <v>#VALUE!</v>
      </c>
      <c r="AS947" t="e">
        <f t="shared" si="193"/>
        <v>#VALUE!</v>
      </c>
    </row>
    <row r="948" spans="1:45" x14ac:dyDescent="0.3">
      <c r="A948">
        <v>59</v>
      </c>
      <c r="B948">
        <v>1</v>
      </c>
      <c r="C948">
        <v>1</v>
      </c>
      <c r="D948">
        <v>3</v>
      </c>
      <c r="E948">
        <v>5</v>
      </c>
      <c r="F948">
        <v>1</v>
      </c>
      <c r="G948" s="9">
        <v>1</v>
      </c>
      <c r="H948">
        <v>0</v>
      </c>
      <c r="I948" s="10">
        <f t="shared" si="183"/>
        <v>1</v>
      </c>
      <c r="J948">
        <f t="shared" si="184"/>
        <v>1</v>
      </c>
      <c r="K948" t="e">
        <f t="shared" si="185"/>
        <v>#VALUE!</v>
      </c>
      <c r="L948" s="9" t="e">
        <f t="shared" si="186"/>
        <v>#VALUE!</v>
      </c>
      <c r="M948" s="10" t="e">
        <f t="shared" si="187"/>
        <v>#VALUE!</v>
      </c>
      <c r="N948" s="9">
        <f t="shared" si="188"/>
        <v>0</v>
      </c>
      <c r="O948" s="10" t="e">
        <f t="shared" si="189"/>
        <v>#VALUE!</v>
      </c>
      <c r="P948">
        <f t="shared" si="190"/>
        <v>0</v>
      </c>
      <c r="AL948" t="e">
        <v>#VALUE!</v>
      </c>
      <c r="AM948" t="e">
        <v>#VALUE!</v>
      </c>
      <c r="AN948" t="e">
        <v>#VALUE!</v>
      </c>
      <c r="AO948" t="e">
        <f t="shared" si="194"/>
        <v>#VALUE!</v>
      </c>
      <c r="AP948" t="e">
        <f t="shared" si="195"/>
        <v>#VALUE!</v>
      </c>
      <c r="AQ948" t="e">
        <f t="shared" si="191"/>
        <v>#VALUE!</v>
      </c>
      <c r="AR948" t="e">
        <f t="shared" si="192"/>
        <v>#VALUE!</v>
      </c>
      <c r="AS948" t="e">
        <f t="shared" si="193"/>
        <v>#VALUE!</v>
      </c>
    </row>
    <row r="949" spans="1:45" x14ac:dyDescent="0.3">
      <c r="A949">
        <v>59</v>
      </c>
      <c r="B949">
        <v>1</v>
      </c>
      <c r="C949">
        <v>2</v>
      </c>
      <c r="D949">
        <v>2</v>
      </c>
      <c r="E949">
        <v>3</v>
      </c>
      <c r="F949">
        <v>3</v>
      </c>
      <c r="G949" s="9">
        <v>1</v>
      </c>
      <c r="H949">
        <v>0</v>
      </c>
      <c r="I949" s="10">
        <f t="shared" si="183"/>
        <v>1</v>
      </c>
      <c r="J949">
        <f t="shared" si="184"/>
        <v>1</v>
      </c>
      <c r="K949" t="e">
        <f t="shared" si="185"/>
        <v>#VALUE!</v>
      </c>
      <c r="L949" s="9" t="e">
        <f t="shared" si="186"/>
        <v>#VALUE!</v>
      </c>
      <c r="M949" s="10" t="e">
        <f t="shared" si="187"/>
        <v>#VALUE!</v>
      </c>
      <c r="N949" s="9">
        <f t="shared" si="188"/>
        <v>0</v>
      </c>
      <c r="O949" s="10" t="e">
        <f t="shared" si="189"/>
        <v>#VALUE!</v>
      </c>
      <c r="P949">
        <f t="shared" si="190"/>
        <v>0</v>
      </c>
      <c r="AL949" t="e">
        <v>#VALUE!</v>
      </c>
      <c r="AM949" t="e">
        <v>#VALUE!</v>
      </c>
      <c r="AN949" t="e">
        <v>#VALUE!</v>
      </c>
      <c r="AO949" t="e">
        <f t="shared" si="194"/>
        <v>#VALUE!</v>
      </c>
      <c r="AP949" t="e">
        <f t="shared" si="195"/>
        <v>#VALUE!</v>
      </c>
      <c r="AQ949" t="e">
        <f t="shared" si="191"/>
        <v>#VALUE!</v>
      </c>
      <c r="AR949" t="e">
        <f t="shared" si="192"/>
        <v>#VALUE!</v>
      </c>
      <c r="AS949" t="e">
        <f t="shared" si="193"/>
        <v>#VALUE!</v>
      </c>
    </row>
    <row r="950" spans="1:45" x14ac:dyDescent="0.3">
      <c r="A950">
        <v>59</v>
      </c>
      <c r="B950">
        <v>1</v>
      </c>
      <c r="C950">
        <v>2</v>
      </c>
      <c r="D950">
        <v>2</v>
      </c>
      <c r="E950">
        <v>4</v>
      </c>
      <c r="F950">
        <v>2</v>
      </c>
      <c r="G950" s="9">
        <v>1</v>
      </c>
      <c r="H950">
        <v>1</v>
      </c>
      <c r="I950" s="10">
        <f t="shared" si="183"/>
        <v>2</v>
      </c>
      <c r="J950">
        <f t="shared" si="184"/>
        <v>0.5</v>
      </c>
      <c r="K950" t="e">
        <f t="shared" si="185"/>
        <v>#VALUE!</v>
      </c>
      <c r="L950" s="9" t="e">
        <f t="shared" si="186"/>
        <v>#VALUE!</v>
      </c>
      <c r="M950" s="10" t="e">
        <f t="shared" si="187"/>
        <v>#VALUE!</v>
      </c>
      <c r="N950" s="9">
        <f t="shared" si="188"/>
        <v>0</v>
      </c>
      <c r="O950" s="10" t="e">
        <f t="shared" si="189"/>
        <v>#VALUE!</v>
      </c>
      <c r="P950">
        <f t="shared" si="190"/>
        <v>0</v>
      </c>
      <c r="AL950" t="e">
        <v>#VALUE!</v>
      </c>
      <c r="AM950" t="e">
        <v>#VALUE!</v>
      </c>
      <c r="AN950" t="e">
        <v>#VALUE!</v>
      </c>
      <c r="AO950" t="e">
        <f t="shared" si="194"/>
        <v>#VALUE!</v>
      </c>
      <c r="AP950" t="e">
        <f t="shared" si="195"/>
        <v>#VALUE!</v>
      </c>
      <c r="AQ950" t="e">
        <f t="shared" si="191"/>
        <v>#VALUE!</v>
      </c>
      <c r="AR950" t="e">
        <f t="shared" si="192"/>
        <v>#VALUE!</v>
      </c>
      <c r="AS950" t="e">
        <f t="shared" si="193"/>
        <v>#VALUE!</v>
      </c>
    </row>
    <row r="951" spans="1:45" x14ac:dyDescent="0.3">
      <c r="A951">
        <v>59</v>
      </c>
      <c r="B951">
        <v>1</v>
      </c>
      <c r="C951">
        <v>2</v>
      </c>
      <c r="D951">
        <v>2</v>
      </c>
      <c r="E951">
        <v>4</v>
      </c>
      <c r="F951">
        <v>4</v>
      </c>
      <c r="G951" s="9">
        <v>0</v>
      </c>
      <c r="H951">
        <v>1</v>
      </c>
      <c r="I951" s="10">
        <f t="shared" si="183"/>
        <v>1</v>
      </c>
      <c r="J951">
        <f t="shared" si="184"/>
        <v>0</v>
      </c>
      <c r="K951" t="e">
        <f t="shared" si="185"/>
        <v>#VALUE!</v>
      </c>
      <c r="L951" s="9" t="e">
        <f t="shared" si="186"/>
        <v>#VALUE!</v>
      </c>
      <c r="M951" s="10" t="e">
        <f t="shared" si="187"/>
        <v>#VALUE!</v>
      </c>
      <c r="N951" s="9">
        <f t="shared" si="188"/>
        <v>0</v>
      </c>
      <c r="O951" s="10" t="e">
        <f t="shared" si="189"/>
        <v>#VALUE!</v>
      </c>
      <c r="P951">
        <f t="shared" si="190"/>
        <v>0</v>
      </c>
      <c r="AL951" t="e">
        <v>#VALUE!</v>
      </c>
      <c r="AM951" t="e">
        <v>#VALUE!</v>
      </c>
      <c r="AN951" t="e">
        <v>#VALUE!</v>
      </c>
      <c r="AO951" t="e">
        <f t="shared" si="194"/>
        <v>#VALUE!</v>
      </c>
      <c r="AP951" t="e">
        <f t="shared" si="195"/>
        <v>#VALUE!</v>
      </c>
      <c r="AQ951" t="e">
        <f t="shared" si="191"/>
        <v>#VALUE!</v>
      </c>
      <c r="AR951" t="e">
        <f t="shared" si="192"/>
        <v>#VALUE!</v>
      </c>
      <c r="AS951" t="e">
        <f t="shared" si="193"/>
        <v>#VALUE!</v>
      </c>
    </row>
    <row r="952" spans="1:45" x14ac:dyDescent="0.3">
      <c r="A952">
        <v>59</v>
      </c>
      <c r="B952">
        <v>1</v>
      </c>
      <c r="C952">
        <v>2</v>
      </c>
      <c r="D952">
        <v>3</v>
      </c>
      <c r="E952">
        <v>3</v>
      </c>
      <c r="F952">
        <v>3</v>
      </c>
      <c r="G952" s="9">
        <v>0</v>
      </c>
      <c r="H952">
        <v>1</v>
      </c>
      <c r="I952" s="10">
        <f t="shared" si="183"/>
        <v>1</v>
      </c>
      <c r="J952">
        <f t="shared" si="184"/>
        <v>0</v>
      </c>
      <c r="K952" t="e">
        <f t="shared" si="185"/>
        <v>#VALUE!</v>
      </c>
      <c r="L952" s="9" t="e">
        <f t="shared" si="186"/>
        <v>#VALUE!</v>
      </c>
      <c r="M952" s="10" t="e">
        <f t="shared" si="187"/>
        <v>#VALUE!</v>
      </c>
      <c r="N952" s="9">
        <f t="shared" si="188"/>
        <v>0</v>
      </c>
      <c r="O952" s="10" t="e">
        <f t="shared" si="189"/>
        <v>#VALUE!</v>
      </c>
      <c r="P952">
        <f t="shared" si="190"/>
        <v>0</v>
      </c>
      <c r="AL952" t="e">
        <v>#VALUE!</v>
      </c>
      <c r="AM952" t="e">
        <v>#VALUE!</v>
      </c>
      <c r="AN952" t="e">
        <v>#VALUE!</v>
      </c>
      <c r="AO952" t="e">
        <f t="shared" si="194"/>
        <v>#VALUE!</v>
      </c>
      <c r="AP952" t="e">
        <f t="shared" si="195"/>
        <v>#VALUE!</v>
      </c>
      <c r="AQ952" t="e">
        <f t="shared" si="191"/>
        <v>#VALUE!</v>
      </c>
      <c r="AR952" t="e">
        <f t="shared" si="192"/>
        <v>#VALUE!</v>
      </c>
      <c r="AS952" t="e">
        <f t="shared" si="193"/>
        <v>#VALUE!</v>
      </c>
    </row>
    <row r="953" spans="1:45" x14ac:dyDescent="0.3">
      <c r="A953">
        <v>59</v>
      </c>
      <c r="B953">
        <v>1</v>
      </c>
      <c r="C953">
        <v>3</v>
      </c>
      <c r="D953">
        <v>3</v>
      </c>
      <c r="E953">
        <v>3</v>
      </c>
      <c r="F953">
        <v>1</v>
      </c>
      <c r="G953" s="9">
        <v>0</v>
      </c>
      <c r="H953">
        <v>1</v>
      </c>
      <c r="I953" s="10">
        <f t="shared" si="183"/>
        <v>1</v>
      </c>
      <c r="J953">
        <f t="shared" si="184"/>
        <v>0</v>
      </c>
      <c r="K953" t="e">
        <f t="shared" si="185"/>
        <v>#VALUE!</v>
      </c>
      <c r="L953" s="9" t="e">
        <f t="shared" si="186"/>
        <v>#VALUE!</v>
      </c>
      <c r="M953" s="10" t="e">
        <f t="shared" si="187"/>
        <v>#VALUE!</v>
      </c>
      <c r="N953" s="9">
        <f t="shared" si="188"/>
        <v>0</v>
      </c>
      <c r="O953" s="10" t="e">
        <f t="shared" si="189"/>
        <v>#VALUE!</v>
      </c>
      <c r="P953">
        <f t="shared" si="190"/>
        <v>0</v>
      </c>
      <c r="AL953" t="e">
        <v>#VALUE!</v>
      </c>
      <c r="AM953" t="e">
        <v>#VALUE!</v>
      </c>
      <c r="AN953" t="e">
        <v>#VALUE!</v>
      </c>
      <c r="AO953" t="e">
        <f t="shared" si="194"/>
        <v>#VALUE!</v>
      </c>
      <c r="AP953" t="e">
        <f t="shared" si="195"/>
        <v>#VALUE!</v>
      </c>
      <c r="AQ953" t="e">
        <f t="shared" si="191"/>
        <v>#VALUE!</v>
      </c>
      <c r="AR953" t="e">
        <f t="shared" si="192"/>
        <v>#VALUE!</v>
      </c>
      <c r="AS953" t="e">
        <f t="shared" si="193"/>
        <v>#VALUE!</v>
      </c>
    </row>
    <row r="954" spans="1:45" x14ac:dyDescent="0.3">
      <c r="A954">
        <v>59</v>
      </c>
      <c r="B954">
        <v>1</v>
      </c>
      <c r="C954">
        <v>3</v>
      </c>
      <c r="D954">
        <v>3</v>
      </c>
      <c r="E954">
        <v>4</v>
      </c>
      <c r="F954">
        <v>1</v>
      </c>
      <c r="G954" s="9">
        <v>0</v>
      </c>
      <c r="H954">
        <v>1</v>
      </c>
      <c r="I954" s="10">
        <f t="shared" si="183"/>
        <v>1</v>
      </c>
      <c r="J954">
        <f t="shared" si="184"/>
        <v>0</v>
      </c>
      <c r="K954" t="e">
        <f t="shared" si="185"/>
        <v>#VALUE!</v>
      </c>
      <c r="L954" s="9" t="e">
        <f t="shared" si="186"/>
        <v>#VALUE!</v>
      </c>
      <c r="M954" s="10" t="e">
        <f t="shared" si="187"/>
        <v>#VALUE!</v>
      </c>
      <c r="N954" s="9">
        <f t="shared" si="188"/>
        <v>0</v>
      </c>
      <c r="O954" s="10" t="e">
        <f t="shared" si="189"/>
        <v>#VALUE!</v>
      </c>
      <c r="P954">
        <f t="shared" si="190"/>
        <v>0</v>
      </c>
      <c r="AL954" t="e">
        <v>#VALUE!</v>
      </c>
      <c r="AM954" t="e">
        <v>#VALUE!</v>
      </c>
      <c r="AN954" t="e">
        <v>#VALUE!</v>
      </c>
      <c r="AO954" t="e">
        <f t="shared" si="194"/>
        <v>#VALUE!</v>
      </c>
      <c r="AP954" t="e">
        <f t="shared" si="195"/>
        <v>#VALUE!</v>
      </c>
      <c r="AQ954" t="e">
        <f t="shared" si="191"/>
        <v>#VALUE!</v>
      </c>
      <c r="AR954" t="e">
        <f t="shared" si="192"/>
        <v>#VALUE!</v>
      </c>
      <c r="AS954" t="e">
        <f t="shared" si="193"/>
        <v>#VALUE!</v>
      </c>
    </row>
    <row r="955" spans="1:45" x14ac:dyDescent="0.3">
      <c r="A955">
        <v>59</v>
      </c>
      <c r="B955">
        <v>1</v>
      </c>
      <c r="C955">
        <v>4</v>
      </c>
      <c r="D955">
        <v>1</v>
      </c>
      <c r="E955">
        <v>2</v>
      </c>
      <c r="F955">
        <v>1</v>
      </c>
      <c r="G955" s="9">
        <v>0</v>
      </c>
      <c r="H955">
        <v>1</v>
      </c>
      <c r="I955" s="10">
        <f t="shared" si="183"/>
        <v>1</v>
      </c>
      <c r="J955">
        <f t="shared" si="184"/>
        <v>0</v>
      </c>
      <c r="K955" t="e">
        <f t="shared" si="185"/>
        <v>#VALUE!</v>
      </c>
      <c r="L955" s="9" t="e">
        <f t="shared" si="186"/>
        <v>#VALUE!</v>
      </c>
      <c r="M955" s="10" t="e">
        <f t="shared" si="187"/>
        <v>#VALUE!</v>
      </c>
      <c r="N955" s="9">
        <f t="shared" si="188"/>
        <v>0</v>
      </c>
      <c r="O955" s="10" t="e">
        <f t="shared" si="189"/>
        <v>#VALUE!</v>
      </c>
      <c r="P955">
        <f t="shared" si="190"/>
        <v>0</v>
      </c>
      <c r="AL955" t="e">
        <v>#VALUE!</v>
      </c>
      <c r="AM955" t="e">
        <v>#VALUE!</v>
      </c>
      <c r="AN955" t="e">
        <v>#VALUE!</v>
      </c>
      <c r="AO955" t="e">
        <f t="shared" si="194"/>
        <v>#VALUE!</v>
      </c>
      <c r="AP955" t="e">
        <f t="shared" si="195"/>
        <v>#VALUE!</v>
      </c>
      <c r="AQ955" t="e">
        <f t="shared" si="191"/>
        <v>#VALUE!</v>
      </c>
      <c r="AR955" t="e">
        <f t="shared" si="192"/>
        <v>#VALUE!</v>
      </c>
      <c r="AS955" t="e">
        <f t="shared" si="193"/>
        <v>#VALUE!</v>
      </c>
    </row>
    <row r="956" spans="1:45" x14ac:dyDescent="0.3">
      <c r="A956">
        <v>59</v>
      </c>
      <c r="B956">
        <v>1</v>
      </c>
      <c r="C956">
        <v>4</v>
      </c>
      <c r="D956">
        <v>1</v>
      </c>
      <c r="E956">
        <v>3</v>
      </c>
      <c r="F956">
        <v>2</v>
      </c>
      <c r="G956" s="9">
        <v>0</v>
      </c>
      <c r="H956">
        <v>1</v>
      </c>
      <c r="I956" s="10">
        <f t="shared" si="183"/>
        <v>1</v>
      </c>
      <c r="J956">
        <f t="shared" si="184"/>
        <v>0</v>
      </c>
      <c r="K956" t="e">
        <f t="shared" si="185"/>
        <v>#VALUE!</v>
      </c>
      <c r="L956" s="9" t="e">
        <f t="shared" si="186"/>
        <v>#VALUE!</v>
      </c>
      <c r="M956" s="10" t="e">
        <f t="shared" si="187"/>
        <v>#VALUE!</v>
      </c>
      <c r="N956" s="9">
        <f t="shared" si="188"/>
        <v>0</v>
      </c>
      <c r="O956" s="10" t="e">
        <f t="shared" si="189"/>
        <v>#VALUE!</v>
      </c>
      <c r="P956">
        <f t="shared" si="190"/>
        <v>0</v>
      </c>
      <c r="AL956" t="e">
        <v>#VALUE!</v>
      </c>
      <c r="AM956" t="e">
        <v>#VALUE!</v>
      </c>
      <c r="AN956" t="e">
        <v>#VALUE!</v>
      </c>
      <c r="AO956" t="e">
        <f t="shared" si="194"/>
        <v>#VALUE!</v>
      </c>
      <c r="AP956" t="e">
        <f t="shared" si="195"/>
        <v>#VALUE!</v>
      </c>
      <c r="AQ956" t="e">
        <f t="shared" si="191"/>
        <v>#VALUE!</v>
      </c>
      <c r="AR956" t="e">
        <f t="shared" si="192"/>
        <v>#VALUE!</v>
      </c>
      <c r="AS956" t="e">
        <f t="shared" si="193"/>
        <v>#VALUE!</v>
      </c>
    </row>
    <row r="957" spans="1:45" x14ac:dyDescent="0.3">
      <c r="A957">
        <v>59</v>
      </c>
      <c r="B957">
        <v>1</v>
      </c>
      <c r="C957">
        <v>4</v>
      </c>
      <c r="D957">
        <v>1</v>
      </c>
      <c r="E957">
        <v>5</v>
      </c>
      <c r="F957">
        <v>2</v>
      </c>
      <c r="G957" s="9">
        <v>0</v>
      </c>
      <c r="H957">
        <v>1</v>
      </c>
      <c r="I957" s="10">
        <f t="shared" si="183"/>
        <v>1</v>
      </c>
      <c r="J957">
        <f t="shared" si="184"/>
        <v>0</v>
      </c>
      <c r="K957" t="e">
        <f t="shared" si="185"/>
        <v>#VALUE!</v>
      </c>
      <c r="L957" s="9" t="e">
        <f t="shared" si="186"/>
        <v>#VALUE!</v>
      </c>
      <c r="M957" s="10" t="e">
        <f t="shared" si="187"/>
        <v>#VALUE!</v>
      </c>
      <c r="N957" s="9">
        <f t="shared" si="188"/>
        <v>0</v>
      </c>
      <c r="O957" s="10" t="e">
        <f t="shared" si="189"/>
        <v>#VALUE!</v>
      </c>
      <c r="P957">
        <f t="shared" si="190"/>
        <v>0</v>
      </c>
      <c r="AL957" t="e">
        <v>#VALUE!</v>
      </c>
      <c r="AM957" t="e">
        <v>#VALUE!</v>
      </c>
      <c r="AN957" t="e">
        <v>#VALUE!</v>
      </c>
      <c r="AO957" t="e">
        <f t="shared" si="194"/>
        <v>#VALUE!</v>
      </c>
      <c r="AP957" t="e">
        <f t="shared" si="195"/>
        <v>#VALUE!</v>
      </c>
      <c r="AQ957" t="e">
        <f t="shared" si="191"/>
        <v>#VALUE!</v>
      </c>
      <c r="AR957" t="e">
        <f t="shared" si="192"/>
        <v>#VALUE!</v>
      </c>
      <c r="AS957" t="e">
        <f t="shared" si="193"/>
        <v>#VALUE!</v>
      </c>
    </row>
    <row r="958" spans="1:45" x14ac:dyDescent="0.3">
      <c r="A958">
        <v>59</v>
      </c>
      <c r="B958">
        <v>1</v>
      </c>
      <c r="C958">
        <v>4</v>
      </c>
      <c r="D958">
        <v>3</v>
      </c>
      <c r="E958">
        <v>2</v>
      </c>
      <c r="F958">
        <v>3</v>
      </c>
      <c r="G958" s="9">
        <v>2</v>
      </c>
      <c r="H958">
        <v>0</v>
      </c>
      <c r="I958" s="10">
        <f t="shared" si="183"/>
        <v>2</v>
      </c>
      <c r="J958">
        <f t="shared" si="184"/>
        <v>1</v>
      </c>
      <c r="K958" t="e">
        <f t="shared" si="185"/>
        <v>#VALUE!</v>
      </c>
      <c r="L958" s="9" t="e">
        <f t="shared" si="186"/>
        <v>#VALUE!</v>
      </c>
      <c r="M958" s="10" t="e">
        <f t="shared" si="187"/>
        <v>#VALUE!</v>
      </c>
      <c r="N958" s="9">
        <f t="shared" si="188"/>
        <v>0</v>
      </c>
      <c r="O958" s="10" t="e">
        <f t="shared" si="189"/>
        <v>#VALUE!</v>
      </c>
      <c r="P958">
        <f t="shared" si="190"/>
        <v>0</v>
      </c>
      <c r="AL958" t="e">
        <v>#VALUE!</v>
      </c>
      <c r="AM958" t="e">
        <v>#VALUE!</v>
      </c>
      <c r="AN958" t="e">
        <v>#VALUE!</v>
      </c>
      <c r="AO958" t="e">
        <f t="shared" si="194"/>
        <v>#VALUE!</v>
      </c>
      <c r="AP958" t="e">
        <f t="shared" si="195"/>
        <v>#VALUE!</v>
      </c>
      <c r="AQ958" t="e">
        <f t="shared" si="191"/>
        <v>#VALUE!</v>
      </c>
      <c r="AR958" t="e">
        <f t="shared" si="192"/>
        <v>#VALUE!</v>
      </c>
      <c r="AS958" t="e">
        <f t="shared" si="193"/>
        <v>#VALUE!</v>
      </c>
    </row>
    <row r="959" spans="1:45" x14ac:dyDescent="0.3">
      <c r="A959">
        <v>60</v>
      </c>
      <c r="B959">
        <v>0</v>
      </c>
      <c r="C959">
        <v>2</v>
      </c>
      <c r="D959">
        <v>1</v>
      </c>
      <c r="E959">
        <v>4</v>
      </c>
      <c r="F959">
        <v>4</v>
      </c>
      <c r="G959" s="9">
        <v>0</v>
      </c>
      <c r="H959">
        <v>1</v>
      </c>
      <c r="I959" s="10">
        <f t="shared" si="183"/>
        <v>1</v>
      </c>
      <c r="J959">
        <f t="shared" si="184"/>
        <v>0</v>
      </c>
      <c r="K959" t="e">
        <f t="shared" si="185"/>
        <v>#VALUE!</v>
      </c>
      <c r="L959" s="9" t="e">
        <f t="shared" si="186"/>
        <v>#VALUE!</v>
      </c>
      <c r="M959" s="10" t="e">
        <f t="shared" si="187"/>
        <v>#VALUE!</v>
      </c>
      <c r="N959" s="9">
        <f t="shared" si="188"/>
        <v>0</v>
      </c>
      <c r="O959" s="10" t="e">
        <f t="shared" si="189"/>
        <v>#VALUE!</v>
      </c>
      <c r="P959">
        <f t="shared" si="190"/>
        <v>0</v>
      </c>
      <c r="AL959" t="e">
        <v>#VALUE!</v>
      </c>
      <c r="AM959" t="e">
        <v>#VALUE!</v>
      </c>
      <c r="AN959" t="e">
        <v>#VALUE!</v>
      </c>
      <c r="AO959" t="e">
        <f t="shared" si="194"/>
        <v>#VALUE!</v>
      </c>
      <c r="AP959" t="e">
        <f t="shared" si="195"/>
        <v>#VALUE!</v>
      </c>
      <c r="AQ959" t="e">
        <f t="shared" si="191"/>
        <v>#VALUE!</v>
      </c>
      <c r="AR959" t="e">
        <f t="shared" si="192"/>
        <v>#VALUE!</v>
      </c>
      <c r="AS959" t="e">
        <f t="shared" si="193"/>
        <v>#VALUE!</v>
      </c>
    </row>
    <row r="960" spans="1:45" x14ac:dyDescent="0.3">
      <c r="A960">
        <v>60</v>
      </c>
      <c r="B960">
        <v>0</v>
      </c>
      <c r="C960">
        <v>2</v>
      </c>
      <c r="D960">
        <v>2</v>
      </c>
      <c r="E960">
        <v>2</v>
      </c>
      <c r="F960">
        <v>2</v>
      </c>
      <c r="G960" s="9">
        <v>0</v>
      </c>
      <c r="H960">
        <v>1</v>
      </c>
      <c r="I960" s="10">
        <f t="shared" si="183"/>
        <v>1</v>
      </c>
      <c r="J960">
        <f t="shared" si="184"/>
        <v>0</v>
      </c>
      <c r="K960" t="e">
        <f t="shared" si="185"/>
        <v>#VALUE!</v>
      </c>
      <c r="L960" s="9" t="e">
        <f t="shared" si="186"/>
        <v>#VALUE!</v>
      </c>
      <c r="M960" s="10" t="e">
        <f t="shared" si="187"/>
        <v>#VALUE!</v>
      </c>
      <c r="N960" s="9">
        <f t="shared" si="188"/>
        <v>0</v>
      </c>
      <c r="O960" s="10" t="e">
        <f t="shared" si="189"/>
        <v>#VALUE!</v>
      </c>
      <c r="P960">
        <f t="shared" si="190"/>
        <v>0</v>
      </c>
      <c r="AL960" t="e">
        <v>#VALUE!</v>
      </c>
      <c r="AM960" t="e">
        <v>#VALUE!</v>
      </c>
      <c r="AN960" t="e">
        <v>#VALUE!</v>
      </c>
      <c r="AO960" t="e">
        <f t="shared" si="194"/>
        <v>#VALUE!</v>
      </c>
      <c r="AP960" t="e">
        <f t="shared" si="195"/>
        <v>#VALUE!</v>
      </c>
      <c r="AQ960" t="e">
        <f t="shared" si="191"/>
        <v>#VALUE!</v>
      </c>
      <c r="AR960" t="e">
        <f t="shared" si="192"/>
        <v>#VALUE!</v>
      </c>
      <c r="AS960" t="e">
        <f t="shared" si="193"/>
        <v>#VALUE!</v>
      </c>
    </row>
    <row r="961" spans="1:45" x14ac:dyDescent="0.3">
      <c r="A961">
        <v>60</v>
      </c>
      <c r="B961">
        <v>0</v>
      </c>
      <c r="C961">
        <v>2</v>
      </c>
      <c r="D961">
        <v>3</v>
      </c>
      <c r="E961">
        <v>1</v>
      </c>
      <c r="F961">
        <v>4</v>
      </c>
      <c r="G961" s="9">
        <v>0</v>
      </c>
      <c r="H961">
        <v>1</v>
      </c>
      <c r="I961" s="10">
        <f t="shared" si="183"/>
        <v>1</v>
      </c>
      <c r="J961">
        <f t="shared" si="184"/>
        <v>0</v>
      </c>
      <c r="K961" t="e">
        <f t="shared" si="185"/>
        <v>#VALUE!</v>
      </c>
      <c r="L961" s="9" t="e">
        <f t="shared" si="186"/>
        <v>#VALUE!</v>
      </c>
      <c r="M961" s="10" t="e">
        <f t="shared" si="187"/>
        <v>#VALUE!</v>
      </c>
      <c r="N961" s="9">
        <f t="shared" si="188"/>
        <v>0</v>
      </c>
      <c r="O961" s="10" t="e">
        <f t="shared" si="189"/>
        <v>#VALUE!</v>
      </c>
      <c r="P961">
        <f t="shared" si="190"/>
        <v>0</v>
      </c>
      <c r="AL961" t="e">
        <v>#VALUE!</v>
      </c>
      <c r="AM961" t="e">
        <v>#VALUE!</v>
      </c>
      <c r="AN961" t="e">
        <v>#VALUE!</v>
      </c>
      <c r="AO961" t="e">
        <f t="shared" si="194"/>
        <v>#VALUE!</v>
      </c>
      <c r="AP961" t="e">
        <f t="shared" si="195"/>
        <v>#VALUE!</v>
      </c>
      <c r="AQ961" t="e">
        <f t="shared" si="191"/>
        <v>#VALUE!</v>
      </c>
      <c r="AR961" t="e">
        <f t="shared" si="192"/>
        <v>#VALUE!</v>
      </c>
      <c r="AS961" t="e">
        <f t="shared" si="193"/>
        <v>#VALUE!</v>
      </c>
    </row>
    <row r="962" spans="1:45" x14ac:dyDescent="0.3">
      <c r="A962">
        <v>60</v>
      </c>
      <c r="B962">
        <v>0</v>
      </c>
      <c r="C962">
        <v>2</v>
      </c>
      <c r="D962">
        <v>3</v>
      </c>
      <c r="E962">
        <v>3</v>
      </c>
      <c r="F962">
        <v>4</v>
      </c>
      <c r="G962" s="9">
        <v>0</v>
      </c>
      <c r="H962">
        <v>2</v>
      </c>
      <c r="I962" s="10">
        <f t="shared" si="183"/>
        <v>2</v>
      </c>
      <c r="J962">
        <f t="shared" si="184"/>
        <v>0</v>
      </c>
      <c r="K962" t="e">
        <f t="shared" si="185"/>
        <v>#VALUE!</v>
      </c>
      <c r="L962" s="9" t="e">
        <f t="shared" si="186"/>
        <v>#VALUE!</v>
      </c>
      <c r="M962" s="10" t="e">
        <f t="shared" si="187"/>
        <v>#VALUE!</v>
      </c>
      <c r="N962" s="9">
        <f t="shared" si="188"/>
        <v>0</v>
      </c>
      <c r="O962" s="10" t="e">
        <f t="shared" si="189"/>
        <v>#VALUE!</v>
      </c>
      <c r="P962">
        <f t="shared" si="190"/>
        <v>0</v>
      </c>
      <c r="AL962" t="e">
        <v>#VALUE!</v>
      </c>
      <c r="AM962" t="e">
        <v>#VALUE!</v>
      </c>
      <c r="AN962" t="e">
        <v>#VALUE!</v>
      </c>
      <c r="AO962" t="e">
        <f t="shared" si="194"/>
        <v>#VALUE!</v>
      </c>
      <c r="AP962" t="e">
        <f t="shared" si="195"/>
        <v>#VALUE!</v>
      </c>
      <c r="AQ962" t="e">
        <f t="shared" si="191"/>
        <v>#VALUE!</v>
      </c>
      <c r="AR962" t="e">
        <f t="shared" si="192"/>
        <v>#VALUE!</v>
      </c>
      <c r="AS962" t="e">
        <f t="shared" si="193"/>
        <v>#VALUE!</v>
      </c>
    </row>
    <row r="963" spans="1:45" x14ac:dyDescent="0.3">
      <c r="A963">
        <v>60</v>
      </c>
      <c r="B963">
        <v>0</v>
      </c>
      <c r="C963">
        <v>3</v>
      </c>
      <c r="D963">
        <v>2</v>
      </c>
      <c r="E963">
        <v>1</v>
      </c>
      <c r="F963">
        <v>1</v>
      </c>
      <c r="G963" s="9">
        <v>0</v>
      </c>
      <c r="H963">
        <v>1</v>
      </c>
      <c r="I963" s="10">
        <f t="shared" si="183"/>
        <v>1</v>
      </c>
      <c r="J963">
        <f t="shared" si="184"/>
        <v>0</v>
      </c>
      <c r="K963" t="e">
        <f t="shared" si="185"/>
        <v>#VALUE!</v>
      </c>
      <c r="L963" s="9" t="e">
        <f t="shared" si="186"/>
        <v>#VALUE!</v>
      </c>
      <c r="M963" s="10" t="e">
        <f t="shared" si="187"/>
        <v>#VALUE!</v>
      </c>
      <c r="N963" s="9">
        <f t="shared" si="188"/>
        <v>0</v>
      </c>
      <c r="O963" s="10" t="e">
        <f t="shared" si="189"/>
        <v>#VALUE!</v>
      </c>
      <c r="P963">
        <f t="shared" si="190"/>
        <v>0</v>
      </c>
      <c r="AL963" t="e">
        <v>#VALUE!</v>
      </c>
      <c r="AM963" t="e">
        <v>#VALUE!</v>
      </c>
      <c r="AN963" t="e">
        <v>#VALUE!</v>
      </c>
      <c r="AO963" t="e">
        <f t="shared" si="194"/>
        <v>#VALUE!</v>
      </c>
      <c r="AP963" t="e">
        <f t="shared" si="195"/>
        <v>#VALUE!</v>
      </c>
      <c r="AQ963" t="e">
        <f t="shared" si="191"/>
        <v>#VALUE!</v>
      </c>
      <c r="AR963" t="e">
        <f t="shared" si="192"/>
        <v>#VALUE!</v>
      </c>
      <c r="AS963" t="e">
        <f t="shared" si="193"/>
        <v>#VALUE!</v>
      </c>
    </row>
    <row r="964" spans="1:45" x14ac:dyDescent="0.3">
      <c r="A964">
        <v>60</v>
      </c>
      <c r="B964">
        <v>0</v>
      </c>
      <c r="C964">
        <v>3</v>
      </c>
      <c r="D964">
        <v>2</v>
      </c>
      <c r="E964">
        <v>2</v>
      </c>
      <c r="F964">
        <v>4</v>
      </c>
      <c r="G964" s="9">
        <v>0</v>
      </c>
      <c r="H964">
        <v>1</v>
      </c>
      <c r="I964" s="10">
        <f t="shared" si="183"/>
        <v>1</v>
      </c>
      <c r="J964">
        <f t="shared" si="184"/>
        <v>0</v>
      </c>
      <c r="K964" t="e">
        <f t="shared" si="185"/>
        <v>#VALUE!</v>
      </c>
      <c r="L964" s="9" t="e">
        <f t="shared" si="186"/>
        <v>#VALUE!</v>
      </c>
      <c r="M964" s="10" t="e">
        <f t="shared" si="187"/>
        <v>#VALUE!</v>
      </c>
      <c r="N964" s="9">
        <f t="shared" si="188"/>
        <v>0</v>
      </c>
      <c r="O964" s="10" t="e">
        <f t="shared" si="189"/>
        <v>#VALUE!</v>
      </c>
      <c r="P964">
        <f t="shared" si="190"/>
        <v>0</v>
      </c>
      <c r="AL964" t="e">
        <v>#VALUE!</v>
      </c>
      <c r="AM964" t="e">
        <v>#VALUE!</v>
      </c>
      <c r="AN964" t="e">
        <v>#VALUE!</v>
      </c>
      <c r="AO964" t="e">
        <f t="shared" si="194"/>
        <v>#VALUE!</v>
      </c>
      <c r="AP964" t="e">
        <f t="shared" si="195"/>
        <v>#VALUE!</v>
      </c>
      <c r="AQ964" t="e">
        <f t="shared" si="191"/>
        <v>#VALUE!</v>
      </c>
      <c r="AR964" t="e">
        <f t="shared" si="192"/>
        <v>#VALUE!</v>
      </c>
      <c r="AS964" t="e">
        <f t="shared" si="193"/>
        <v>#VALUE!</v>
      </c>
    </row>
    <row r="965" spans="1:45" x14ac:dyDescent="0.3">
      <c r="A965">
        <v>60</v>
      </c>
      <c r="B965">
        <v>0</v>
      </c>
      <c r="C965">
        <v>3</v>
      </c>
      <c r="D965">
        <v>2</v>
      </c>
      <c r="E965">
        <v>4</v>
      </c>
      <c r="F965">
        <v>1</v>
      </c>
      <c r="G965" s="9">
        <v>0</v>
      </c>
      <c r="H965">
        <v>1</v>
      </c>
      <c r="I965" s="10">
        <f t="shared" ref="I965:I980" si="196">G965+H965</f>
        <v>1</v>
      </c>
      <c r="J965">
        <f t="shared" ref="J965:J980" si="197">IF(I965=0,"",G965/I965)</f>
        <v>0</v>
      </c>
      <c r="K965" t="e">
        <f t="shared" ref="K965:K980" si="198">1/(1+EXP(-$R$5-MMULT(A965:F965,$R$6:$R$11)))</f>
        <v>#VALUE!</v>
      </c>
      <c r="L965" s="9" t="e">
        <f t="shared" ref="L965:L980" si="199">I965*K965</f>
        <v>#VALUE!</v>
      </c>
      <c r="M965" s="10" t="e">
        <f t="shared" ref="M965:M980" si="200">I965-L965</f>
        <v>#VALUE!</v>
      </c>
      <c r="N965" s="9">
        <f t="shared" ref="N965:N980" si="201">IFERROR(I965*(J965*LN(K965)+(1-J965)*LN(1-K965)),0)</f>
        <v>0</v>
      </c>
      <c r="O965" s="10" t="e">
        <f t="shared" ref="O965:O980" si="202">100*IF(K965&gt;=$AH$10,G965/I965,H965/I965)</f>
        <v>#VALUE!</v>
      </c>
      <c r="P965">
        <f t="shared" ref="P965:P980" si="203">IFERROR((G965-L965)^2/L965+(H965-M965)^2/M965,0)</f>
        <v>0</v>
      </c>
      <c r="AL965" t="e">
        <v>#VALUE!</v>
      </c>
      <c r="AM965" t="e">
        <v>#VALUE!</v>
      </c>
      <c r="AN965" t="e">
        <v>#VALUE!</v>
      </c>
      <c r="AO965" t="e">
        <f t="shared" si="194"/>
        <v>#VALUE!</v>
      </c>
      <c r="AP965" t="e">
        <f t="shared" si="195"/>
        <v>#VALUE!</v>
      </c>
      <c r="AQ965" t="e">
        <f t="shared" ref="AQ965:AQ981" si="204">1-AO965/AO$981</f>
        <v>#VALUE!</v>
      </c>
      <c r="AR965" t="e">
        <f t="shared" ref="AR965:AR981" si="205">1-AP965/AP$981</f>
        <v>#VALUE!</v>
      </c>
      <c r="AS965" t="e">
        <f t="shared" ref="AS965:AS981" si="206">(AQ965-AQ966)*AR965</f>
        <v>#VALUE!</v>
      </c>
    </row>
    <row r="966" spans="1:45" x14ac:dyDescent="0.3">
      <c r="A966">
        <v>60</v>
      </c>
      <c r="B966">
        <v>0</v>
      </c>
      <c r="C966">
        <v>3</v>
      </c>
      <c r="D966">
        <v>3</v>
      </c>
      <c r="E966">
        <v>3</v>
      </c>
      <c r="F966">
        <v>4</v>
      </c>
      <c r="G966" s="9">
        <v>0</v>
      </c>
      <c r="H966">
        <v>1</v>
      </c>
      <c r="I966" s="10">
        <f t="shared" si="196"/>
        <v>1</v>
      </c>
      <c r="J966">
        <f t="shared" si="197"/>
        <v>0</v>
      </c>
      <c r="K966" t="e">
        <f t="shared" si="198"/>
        <v>#VALUE!</v>
      </c>
      <c r="L966" s="9" t="e">
        <f t="shared" si="199"/>
        <v>#VALUE!</v>
      </c>
      <c r="M966" s="10" t="e">
        <f t="shared" si="200"/>
        <v>#VALUE!</v>
      </c>
      <c r="N966" s="9">
        <f t="shared" si="201"/>
        <v>0</v>
      </c>
      <c r="O966" s="10" t="e">
        <f t="shared" si="202"/>
        <v>#VALUE!</v>
      </c>
      <c r="P966">
        <f t="shared" si="203"/>
        <v>0</v>
      </c>
      <c r="AL966" t="e">
        <v>#VALUE!</v>
      </c>
      <c r="AM966" t="e">
        <v>#VALUE!</v>
      </c>
      <c r="AN966" t="e">
        <v>#VALUE!</v>
      </c>
      <c r="AO966" t="e">
        <f t="shared" ref="AO966:AO981" si="207">AO965+AM966</f>
        <v>#VALUE!</v>
      </c>
      <c r="AP966" t="e">
        <f t="shared" ref="AP966:AP981" si="208">AP965+AN966</f>
        <v>#VALUE!</v>
      </c>
      <c r="AQ966" t="e">
        <f t="shared" si="204"/>
        <v>#VALUE!</v>
      </c>
      <c r="AR966" t="e">
        <f t="shared" si="205"/>
        <v>#VALUE!</v>
      </c>
      <c r="AS966" t="e">
        <f t="shared" si="206"/>
        <v>#VALUE!</v>
      </c>
    </row>
    <row r="967" spans="1:45" x14ac:dyDescent="0.3">
      <c r="A967">
        <v>60</v>
      </c>
      <c r="B967">
        <v>0</v>
      </c>
      <c r="C967">
        <v>4</v>
      </c>
      <c r="D967">
        <v>2</v>
      </c>
      <c r="E967">
        <v>1</v>
      </c>
      <c r="F967">
        <v>4</v>
      </c>
      <c r="G967" s="9">
        <v>0</v>
      </c>
      <c r="H967">
        <v>1</v>
      </c>
      <c r="I967" s="10">
        <f t="shared" si="196"/>
        <v>1</v>
      </c>
      <c r="J967">
        <f t="shared" si="197"/>
        <v>0</v>
      </c>
      <c r="K967" t="e">
        <f t="shared" si="198"/>
        <v>#VALUE!</v>
      </c>
      <c r="L967" s="9" t="e">
        <f t="shared" si="199"/>
        <v>#VALUE!</v>
      </c>
      <c r="M967" s="10" t="e">
        <f t="shared" si="200"/>
        <v>#VALUE!</v>
      </c>
      <c r="N967" s="9">
        <f t="shared" si="201"/>
        <v>0</v>
      </c>
      <c r="O967" s="10" t="e">
        <f t="shared" si="202"/>
        <v>#VALUE!</v>
      </c>
      <c r="P967">
        <f t="shared" si="203"/>
        <v>0</v>
      </c>
      <c r="AL967" t="e">
        <v>#VALUE!</v>
      </c>
      <c r="AM967" t="e">
        <v>#VALUE!</v>
      </c>
      <c r="AN967" t="e">
        <v>#VALUE!</v>
      </c>
      <c r="AO967" t="e">
        <f t="shared" si="207"/>
        <v>#VALUE!</v>
      </c>
      <c r="AP967" t="e">
        <f t="shared" si="208"/>
        <v>#VALUE!</v>
      </c>
      <c r="AQ967" t="e">
        <f t="shared" si="204"/>
        <v>#VALUE!</v>
      </c>
      <c r="AR967" t="e">
        <f t="shared" si="205"/>
        <v>#VALUE!</v>
      </c>
      <c r="AS967" t="e">
        <f t="shared" si="206"/>
        <v>#VALUE!</v>
      </c>
    </row>
    <row r="968" spans="1:45" x14ac:dyDescent="0.3">
      <c r="A968">
        <v>60</v>
      </c>
      <c r="B968">
        <v>0</v>
      </c>
      <c r="C968">
        <v>4</v>
      </c>
      <c r="D968">
        <v>2</v>
      </c>
      <c r="E968">
        <v>2</v>
      </c>
      <c r="F968">
        <v>4</v>
      </c>
      <c r="G968" s="9">
        <v>0</v>
      </c>
      <c r="H968">
        <v>1</v>
      </c>
      <c r="I968" s="10">
        <f t="shared" si="196"/>
        <v>1</v>
      </c>
      <c r="J968">
        <f t="shared" si="197"/>
        <v>0</v>
      </c>
      <c r="K968" t="e">
        <f t="shared" si="198"/>
        <v>#VALUE!</v>
      </c>
      <c r="L968" s="9" t="e">
        <f t="shared" si="199"/>
        <v>#VALUE!</v>
      </c>
      <c r="M968" s="10" t="e">
        <f t="shared" si="200"/>
        <v>#VALUE!</v>
      </c>
      <c r="N968" s="9">
        <f t="shared" si="201"/>
        <v>0</v>
      </c>
      <c r="O968" s="10" t="e">
        <f t="shared" si="202"/>
        <v>#VALUE!</v>
      </c>
      <c r="P968">
        <f t="shared" si="203"/>
        <v>0</v>
      </c>
      <c r="AL968" t="e">
        <v>#VALUE!</v>
      </c>
      <c r="AM968" t="e">
        <v>#VALUE!</v>
      </c>
      <c r="AN968" t="e">
        <v>#VALUE!</v>
      </c>
      <c r="AO968" t="e">
        <f t="shared" si="207"/>
        <v>#VALUE!</v>
      </c>
      <c r="AP968" t="e">
        <f t="shared" si="208"/>
        <v>#VALUE!</v>
      </c>
      <c r="AQ968" t="e">
        <f t="shared" si="204"/>
        <v>#VALUE!</v>
      </c>
      <c r="AR968" t="e">
        <f t="shared" si="205"/>
        <v>#VALUE!</v>
      </c>
      <c r="AS968" t="e">
        <f t="shared" si="206"/>
        <v>#VALUE!</v>
      </c>
    </row>
    <row r="969" spans="1:45" x14ac:dyDescent="0.3">
      <c r="A969">
        <v>60</v>
      </c>
      <c r="B969">
        <v>0</v>
      </c>
      <c r="C969">
        <v>4</v>
      </c>
      <c r="D969">
        <v>3</v>
      </c>
      <c r="E969">
        <v>2</v>
      </c>
      <c r="F969">
        <v>4</v>
      </c>
      <c r="G969" s="9">
        <v>0</v>
      </c>
      <c r="H969">
        <v>1</v>
      </c>
      <c r="I969" s="10">
        <f t="shared" si="196"/>
        <v>1</v>
      </c>
      <c r="J969">
        <f t="shared" si="197"/>
        <v>0</v>
      </c>
      <c r="K969" t="e">
        <f t="shared" si="198"/>
        <v>#VALUE!</v>
      </c>
      <c r="L969" s="9" t="e">
        <f t="shared" si="199"/>
        <v>#VALUE!</v>
      </c>
      <c r="M969" s="10" t="e">
        <f t="shared" si="200"/>
        <v>#VALUE!</v>
      </c>
      <c r="N969" s="9">
        <f t="shared" si="201"/>
        <v>0</v>
      </c>
      <c r="O969" s="10" t="e">
        <f t="shared" si="202"/>
        <v>#VALUE!</v>
      </c>
      <c r="P969">
        <f t="shared" si="203"/>
        <v>0</v>
      </c>
      <c r="AL969" t="e">
        <v>#VALUE!</v>
      </c>
      <c r="AM969" t="e">
        <v>#VALUE!</v>
      </c>
      <c r="AN969" t="e">
        <v>#VALUE!</v>
      </c>
      <c r="AO969" t="e">
        <f t="shared" si="207"/>
        <v>#VALUE!</v>
      </c>
      <c r="AP969" t="e">
        <f t="shared" si="208"/>
        <v>#VALUE!</v>
      </c>
      <c r="AQ969" t="e">
        <f t="shared" si="204"/>
        <v>#VALUE!</v>
      </c>
      <c r="AR969" t="e">
        <f t="shared" si="205"/>
        <v>#VALUE!</v>
      </c>
      <c r="AS969" t="e">
        <f t="shared" si="206"/>
        <v>#VALUE!</v>
      </c>
    </row>
    <row r="970" spans="1:45" x14ac:dyDescent="0.3">
      <c r="A970">
        <v>60</v>
      </c>
      <c r="B970">
        <v>1</v>
      </c>
      <c r="C970">
        <v>1</v>
      </c>
      <c r="D970">
        <v>1</v>
      </c>
      <c r="E970">
        <v>4</v>
      </c>
      <c r="F970">
        <v>4</v>
      </c>
      <c r="G970" s="9">
        <v>1</v>
      </c>
      <c r="H970">
        <v>0</v>
      </c>
      <c r="I970" s="10">
        <f t="shared" si="196"/>
        <v>1</v>
      </c>
      <c r="J970">
        <f t="shared" si="197"/>
        <v>1</v>
      </c>
      <c r="K970" t="e">
        <f t="shared" si="198"/>
        <v>#VALUE!</v>
      </c>
      <c r="L970" s="9" t="e">
        <f t="shared" si="199"/>
        <v>#VALUE!</v>
      </c>
      <c r="M970" s="10" t="e">
        <f t="shared" si="200"/>
        <v>#VALUE!</v>
      </c>
      <c r="N970" s="9">
        <f t="shared" si="201"/>
        <v>0</v>
      </c>
      <c r="O970" s="10" t="e">
        <f t="shared" si="202"/>
        <v>#VALUE!</v>
      </c>
      <c r="P970">
        <f t="shared" si="203"/>
        <v>0</v>
      </c>
      <c r="AL970" t="e">
        <v>#VALUE!</v>
      </c>
      <c r="AM970" t="e">
        <v>#VALUE!</v>
      </c>
      <c r="AN970" t="e">
        <v>#VALUE!</v>
      </c>
      <c r="AO970" t="e">
        <f t="shared" si="207"/>
        <v>#VALUE!</v>
      </c>
      <c r="AP970" t="e">
        <f t="shared" si="208"/>
        <v>#VALUE!</v>
      </c>
      <c r="AQ970" t="e">
        <f t="shared" si="204"/>
        <v>#VALUE!</v>
      </c>
      <c r="AR970" t="e">
        <f t="shared" si="205"/>
        <v>#VALUE!</v>
      </c>
      <c r="AS970" t="e">
        <f t="shared" si="206"/>
        <v>#VALUE!</v>
      </c>
    </row>
    <row r="971" spans="1:45" x14ac:dyDescent="0.3">
      <c r="A971">
        <v>60</v>
      </c>
      <c r="B971">
        <v>1</v>
      </c>
      <c r="C971">
        <v>2</v>
      </c>
      <c r="D971">
        <v>1</v>
      </c>
      <c r="E971">
        <v>3</v>
      </c>
      <c r="F971">
        <v>2</v>
      </c>
      <c r="G971" s="9">
        <v>0</v>
      </c>
      <c r="H971">
        <v>1</v>
      </c>
      <c r="I971" s="10">
        <f t="shared" si="196"/>
        <v>1</v>
      </c>
      <c r="J971">
        <f t="shared" si="197"/>
        <v>0</v>
      </c>
      <c r="K971" t="e">
        <f t="shared" si="198"/>
        <v>#VALUE!</v>
      </c>
      <c r="L971" s="9" t="e">
        <f t="shared" si="199"/>
        <v>#VALUE!</v>
      </c>
      <c r="M971" s="10" t="e">
        <f t="shared" si="200"/>
        <v>#VALUE!</v>
      </c>
      <c r="N971" s="9">
        <f t="shared" si="201"/>
        <v>0</v>
      </c>
      <c r="O971" s="10" t="e">
        <f t="shared" si="202"/>
        <v>#VALUE!</v>
      </c>
      <c r="P971">
        <f t="shared" si="203"/>
        <v>0</v>
      </c>
      <c r="AL971" t="e">
        <v>#VALUE!</v>
      </c>
      <c r="AM971" t="e">
        <v>#VALUE!</v>
      </c>
      <c r="AN971" t="e">
        <v>#VALUE!</v>
      </c>
      <c r="AO971" t="e">
        <f t="shared" si="207"/>
        <v>#VALUE!</v>
      </c>
      <c r="AP971" t="e">
        <f t="shared" si="208"/>
        <v>#VALUE!</v>
      </c>
      <c r="AQ971" t="e">
        <f t="shared" si="204"/>
        <v>#VALUE!</v>
      </c>
      <c r="AR971" t="e">
        <f t="shared" si="205"/>
        <v>#VALUE!</v>
      </c>
      <c r="AS971" t="e">
        <f t="shared" si="206"/>
        <v>#VALUE!</v>
      </c>
    </row>
    <row r="972" spans="1:45" x14ac:dyDescent="0.3">
      <c r="A972">
        <v>60</v>
      </c>
      <c r="B972">
        <v>1</v>
      </c>
      <c r="C972">
        <v>2</v>
      </c>
      <c r="D972">
        <v>2</v>
      </c>
      <c r="E972">
        <v>4</v>
      </c>
      <c r="F972">
        <v>1</v>
      </c>
      <c r="G972" s="9">
        <v>1</v>
      </c>
      <c r="H972">
        <v>0</v>
      </c>
      <c r="I972" s="10">
        <f t="shared" si="196"/>
        <v>1</v>
      </c>
      <c r="J972">
        <f t="shared" si="197"/>
        <v>1</v>
      </c>
      <c r="K972" t="e">
        <f t="shared" si="198"/>
        <v>#VALUE!</v>
      </c>
      <c r="L972" s="9" t="e">
        <f t="shared" si="199"/>
        <v>#VALUE!</v>
      </c>
      <c r="M972" s="10" t="e">
        <f t="shared" si="200"/>
        <v>#VALUE!</v>
      </c>
      <c r="N972" s="9">
        <f t="shared" si="201"/>
        <v>0</v>
      </c>
      <c r="O972" s="10" t="e">
        <f t="shared" si="202"/>
        <v>#VALUE!</v>
      </c>
      <c r="P972">
        <f t="shared" si="203"/>
        <v>0</v>
      </c>
      <c r="AL972" t="e">
        <v>#VALUE!</v>
      </c>
      <c r="AM972" t="e">
        <v>#VALUE!</v>
      </c>
      <c r="AN972" t="e">
        <v>#VALUE!</v>
      </c>
      <c r="AO972" t="e">
        <f t="shared" si="207"/>
        <v>#VALUE!</v>
      </c>
      <c r="AP972" t="e">
        <f t="shared" si="208"/>
        <v>#VALUE!</v>
      </c>
      <c r="AQ972" t="e">
        <f t="shared" si="204"/>
        <v>#VALUE!</v>
      </c>
      <c r="AR972" t="e">
        <f t="shared" si="205"/>
        <v>#VALUE!</v>
      </c>
      <c r="AS972" t="e">
        <f t="shared" si="206"/>
        <v>#VALUE!</v>
      </c>
    </row>
    <row r="973" spans="1:45" x14ac:dyDescent="0.3">
      <c r="A973">
        <v>60</v>
      </c>
      <c r="B973">
        <v>1</v>
      </c>
      <c r="C973">
        <v>3</v>
      </c>
      <c r="D973">
        <v>1</v>
      </c>
      <c r="E973">
        <v>1</v>
      </c>
      <c r="F973">
        <v>3</v>
      </c>
      <c r="G973" s="9">
        <v>0</v>
      </c>
      <c r="H973">
        <v>1</v>
      </c>
      <c r="I973" s="10">
        <f t="shared" si="196"/>
        <v>1</v>
      </c>
      <c r="J973">
        <f t="shared" si="197"/>
        <v>0</v>
      </c>
      <c r="K973" t="e">
        <f t="shared" si="198"/>
        <v>#VALUE!</v>
      </c>
      <c r="L973" s="9" t="e">
        <f t="shared" si="199"/>
        <v>#VALUE!</v>
      </c>
      <c r="M973" s="10" t="e">
        <f t="shared" si="200"/>
        <v>#VALUE!</v>
      </c>
      <c r="N973" s="9">
        <f t="shared" si="201"/>
        <v>0</v>
      </c>
      <c r="O973" s="10" t="e">
        <f t="shared" si="202"/>
        <v>#VALUE!</v>
      </c>
      <c r="P973">
        <f t="shared" si="203"/>
        <v>0</v>
      </c>
      <c r="AL973" t="e">
        <v>#VALUE!</v>
      </c>
      <c r="AM973" t="e">
        <v>#VALUE!</v>
      </c>
      <c r="AN973" t="e">
        <v>#VALUE!</v>
      </c>
      <c r="AO973" t="e">
        <f t="shared" si="207"/>
        <v>#VALUE!</v>
      </c>
      <c r="AP973" t="e">
        <f t="shared" si="208"/>
        <v>#VALUE!</v>
      </c>
      <c r="AQ973" t="e">
        <f t="shared" si="204"/>
        <v>#VALUE!</v>
      </c>
      <c r="AR973" t="e">
        <f t="shared" si="205"/>
        <v>#VALUE!</v>
      </c>
      <c r="AS973" t="e">
        <f t="shared" si="206"/>
        <v>#VALUE!</v>
      </c>
    </row>
    <row r="974" spans="1:45" x14ac:dyDescent="0.3">
      <c r="A974">
        <v>60</v>
      </c>
      <c r="B974">
        <v>1</v>
      </c>
      <c r="C974">
        <v>3</v>
      </c>
      <c r="D974">
        <v>1</v>
      </c>
      <c r="E974">
        <v>5</v>
      </c>
      <c r="F974">
        <v>2</v>
      </c>
      <c r="G974" s="9">
        <v>1</v>
      </c>
      <c r="H974">
        <v>0</v>
      </c>
      <c r="I974" s="10">
        <f t="shared" si="196"/>
        <v>1</v>
      </c>
      <c r="J974">
        <f t="shared" si="197"/>
        <v>1</v>
      </c>
      <c r="K974" t="e">
        <f t="shared" si="198"/>
        <v>#VALUE!</v>
      </c>
      <c r="L974" s="9" t="e">
        <f t="shared" si="199"/>
        <v>#VALUE!</v>
      </c>
      <c r="M974" s="10" t="e">
        <f t="shared" si="200"/>
        <v>#VALUE!</v>
      </c>
      <c r="N974" s="9">
        <f t="shared" si="201"/>
        <v>0</v>
      </c>
      <c r="O974" s="10" t="e">
        <f t="shared" si="202"/>
        <v>#VALUE!</v>
      </c>
      <c r="P974">
        <f t="shared" si="203"/>
        <v>0</v>
      </c>
      <c r="AL974" t="e">
        <v>#VALUE!</v>
      </c>
      <c r="AM974" t="e">
        <v>#VALUE!</v>
      </c>
      <c r="AN974" t="e">
        <v>#VALUE!</v>
      </c>
      <c r="AO974" t="e">
        <f t="shared" si="207"/>
        <v>#VALUE!</v>
      </c>
      <c r="AP974" t="e">
        <f t="shared" si="208"/>
        <v>#VALUE!</v>
      </c>
      <c r="AQ974" t="e">
        <f t="shared" si="204"/>
        <v>#VALUE!</v>
      </c>
      <c r="AR974" t="e">
        <f t="shared" si="205"/>
        <v>#VALUE!</v>
      </c>
      <c r="AS974" t="e">
        <f t="shared" si="206"/>
        <v>#VALUE!</v>
      </c>
    </row>
    <row r="975" spans="1:45" x14ac:dyDescent="0.3">
      <c r="A975">
        <v>60</v>
      </c>
      <c r="B975">
        <v>1</v>
      </c>
      <c r="C975">
        <v>3</v>
      </c>
      <c r="D975">
        <v>2</v>
      </c>
      <c r="E975">
        <v>1</v>
      </c>
      <c r="F975">
        <v>1</v>
      </c>
      <c r="G975" s="9">
        <v>0</v>
      </c>
      <c r="H975">
        <v>1</v>
      </c>
      <c r="I975" s="10">
        <f t="shared" si="196"/>
        <v>1</v>
      </c>
      <c r="J975">
        <f t="shared" si="197"/>
        <v>0</v>
      </c>
      <c r="K975" t="e">
        <f t="shared" si="198"/>
        <v>#VALUE!</v>
      </c>
      <c r="L975" s="9" t="e">
        <f t="shared" si="199"/>
        <v>#VALUE!</v>
      </c>
      <c r="M975" s="10" t="e">
        <f t="shared" si="200"/>
        <v>#VALUE!</v>
      </c>
      <c r="N975" s="9">
        <f t="shared" si="201"/>
        <v>0</v>
      </c>
      <c r="O975" s="10" t="e">
        <f t="shared" si="202"/>
        <v>#VALUE!</v>
      </c>
      <c r="P975">
        <f t="shared" si="203"/>
        <v>0</v>
      </c>
      <c r="AL975" t="e">
        <v>#VALUE!</v>
      </c>
      <c r="AM975" t="e">
        <v>#VALUE!</v>
      </c>
      <c r="AN975" t="e">
        <v>#VALUE!</v>
      </c>
      <c r="AO975" t="e">
        <f t="shared" si="207"/>
        <v>#VALUE!</v>
      </c>
      <c r="AP975" t="e">
        <f t="shared" si="208"/>
        <v>#VALUE!</v>
      </c>
      <c r="AQ975" t="e">
        <f t="shared" si="204"/>
        <v>#VALUE!</v>
      </c>
      <c r="AR975" t="e">
        <f t="shared" si="205"/>
        <v>#VALUE!</v>
      </c>
      <c r="AS975" t="e">
        <f t="shared" si="206"/>
        <v>#VALUE!</v>
      </c>
    </row>
    <row r="976" spans="1:45" x14ac:dyDescent="0.3">
      <c r="A976">
        <v>60</v>
      </c>
      <c r="B976">
        <v>1</v>
      </c>
      <c r="C976">
        <v>3</v>
      </c>
      <c r="D976">
        <v>2</v>
      </c>
      <c r="E976">
        <v>2</v>
      </c>
      <c r="F976">
        <v>2</v>
      </c>
      <c r="G976" s="9">
        <v>1</v>
      </c>
      <c r="H976">
        <v>0</v>
      </c>
      <c r="I976" s="10">
        <f t="shared" si="196"/>
        <v>1</v>
      </c>
      <c r="J976">
        <f t="shared" si="197"/>
        <v>1</v>
      </c>
      <c r="K976" t="e">
        <f t="shared" si="198"/>
        <v>#VALUE!</v>
      </c>
      <c r="L976" s="9" t="e">
        <f t="shared" si="199"/>
        <v>#VALUE!</v>
      </c>
      <c r="M976" s="10" t="e">
        <f t="shared" si="200"/>
        <v>#VALUE!</v>
      </c>
      <c r="N976" s="9">
        <f t="shared" si="201"/>
        <v>0</v>
      </c>
      <c r="O976" s="10" t="e">
        <f t="shared" si="202"/>
        <v>#VALUE!</v>
      </c>
      <c r="P976">
        <f t="shared" si="203"/>
        <v>0</v>
      </c>
      <c r="AL976" t="e">
        <v>#VALUE!</v>
      </c>
      <c r="AM976" t="e">
        <v>#VALUE!</v>
      </c>
      <c r="AN976" t="e">
        <v>#VALUE!</v>
      </c>
      <c r="AO976" t="e">
        <f t="shared" si="207"/>
        <v>#VALUE!</v>
      </c>
      <c r="AP976" t="e">
        <f t="shared" si="208"/>
        <v>#VALUE!</v>
      </c>
      <c r="AQ976" t="e">
        <f t="shared" si="204"/>
        <v>#VALUE!</v>
      </c>
      <c r="AR976" t="e">
        <f t="shared" si="205"/>
        <v>#VALUE!</v>
      </c>
      <c r="AS976" t="e">
        <f t="shared" si="206"/>
        <v>#VALUE!</v>
      </c>
    </row>
    <row r="977" spans="1:45" x14ac:dyDescent="0.3">
      <c r="A977">
        <v>60</v>
      </c>
      <c r="B977">
        <v>1</v>
      </c>
      <c r="C977">
        <v>3</v>
      </c>
      <c r="D977">
        <v>2</v>
      </c>
      <c r="E977">
        <v>3</v>
      </c>
      <c r="F977">
        <v>3</v>
      </c>
      <c r="G977" s="9">
        <v>0</v>
      </c>
      <c r="H977">
        <v>1</v>
      </c>
      <c r="I977" s="10">
        <f t="shared" si="196"/>
        <v>1</v>
      </c>
      <c r="J977">
        <f t="shared" si="197"/>
        <v>0</v>
      </c>
      <c r="K977" t="e">
        <f t="shared" si="198"/>
        <v>#VALUE!</v>
      </c>
      <c r="L977" s="9" t="e">
        <f t="shared" si="199"/>
        <v>#VALUE!</v>
      </c>
      <c r="M977" s="10" t="e">
        <f t="shared" si="200"/>
        <v>#VALUE!</v>
      </c>
      <c r="N977" s="9">
        <f t="shared" si="201"/>
        <v>0</v>
      </c>
      <c r="O977" s="10" t="e">
        <f t="shared" si="202"/>
        <v>#VALUE!</v>
      </c>
      <c r="P977">
        <f t="shared" si="203"/>
        <v>0</v>
      </c>
      <c r="AL977" t="e">
        <v>#VALUE!</v>
      </c>
      <c r="AM977" t="e">
        <v>#VALUE!</v>
      </c>
      <c r="AN977" t="e">
        <v>#VALUE!</v>
      </c>
      <c r="AO977" t="e">
        <f t="shared" si="207"/>
        <v>#VALUE!</v>
      </c>
      <c r="AP977" t="e">
        <f t="shared" si="208"/>
        <v>#VALUE!</v>
      </c>
      <c r="AQ977" t="e">
        <f t="shared" si="204"/>
        <v>#VALUE!</v>
      </c>
      <c r="AR977" t="e">
        <f t="shared" si="205"/>
        <v>#VALUE!</v>
      </c>
      <c r="AS977" t="e">
        <f t="shared" si="206"/>
        <v>#VALUE!</v>
      </c>
    </row>
    <row r="978" spans="1:45" x14ac:dyDescent="0.3">
      <c r="A978">
        <v>60</v>
      </c>
      <c r="B978">
        <v>1</v>
      </c>
      <c r="C978">
        <v>3</v>
      </c>
      <c r="D978">
        <v>2</v>
      </c>
      <c r="E978">
        <v>5</v>
      </c>
      <c r="F978">
        <v>1</v>
      </c>
      <c r="G978" s="9">
        <v>0</v>
      </c>
      <c r="H978">
        <v>1</v>
      </c>
      <c r="I978" s="10">
        <f t="shared" si="196"/>
        <v>1</v>
      </c>
      <c r="J978">
        <f t="shared" si="197"/>
        <v>0</v>
      </c>
      <c r="K978" t="e">
        <f t="shared" si="198"/>
        <v>#VALUE!</v>
      </c>
      <c r="L978" s="9" t="e">
        <f t="shared" si="199"/>
        <v>#VALUE!</v>
      </c>
      <c r="M978" s="10" t="e">
        <f t="shared" si="200"/>
        <v>#VALUE!</v>
      </c>
      <c r="N978" s="9">
        <f t="shared" si="201"/>
        <v>0</v>
      </c>
      <c r="O978" s="10" t="e">
        <f t="shared" si="202"/>
        <v>#VALUE!</v>
      </c>
      <c r="P978">
        <f t="shared" si="203"/>
        <v>0</v>
      </c>
      <c r="AL978" t="e">
        <v>#VALUE!</v>
      </c>
      <c r="AM978" t="e">
        <v>#VALUE!</v>
      </c>
      <c r="AN978" t="e">
        <v>#VALUE!</v>
      </c>
      <c r="AO978" t="e">
        <f t="shared" si="207"/>
        <v>#VALUE!</v>
      </c>
      <c r="AP978" t="e">
        <f t="shared" si="208"/>
        <v>#VALUE!</v>
      </c>
      <c r="AQ978" t="e">
        <f t="shared" si="204"/>
        <v>#VALUE!</v>
      </c>
      <c r="AR978" t="e">
        <f t="shared" si="205"/>
        <v>#VALUE!</v>
      </c>
      <c r="AS978" t="e">
        <f t="shared" si="206"/>
        <v>#VALUE!</v>
      </c>
    </row>
    <row r="979" spans="1:45" x14ac:dyDescent="0.3">
      <c r="A979">
        <v>60</v>
      </c>
      <c r="B979">
        <v>1</v>
      </c>
      <c r="C979">
        <v>4</v>
      </c>
      <c r="D979">
        <v>2</v>
      </c>
      <c r="E979">
        <v>4</v>
      </c>
      <c r="F979">
        <v>4</v>
      </c>
      <c r="G979" s="9">
        <v>0</v>
      </c>
      <c r="H979">
        <v>1</v>
      </c>
      <c r="I979" s="10">
        <f t="shared" si="196"/>
        <v>1</v>
      </c>
      <c r="J979">
        <f t="shared" si="197"/>
        <v>0</v>
      </c>
      <c r="K979" t="e">
        <f t="shared" si="198"/>
        <v>#VALUE!</v>
      </c>
      <c r="L979" s="9" t="e">
        <f t="shared" si="199"/>
        <v>#VALUE!</v>
      </c>
      <c r="M979" s="10" t="e">
        <f t="shared" si="200"/>
        <v>#VALUE!</v>
      </c>
      <c r="N979" s="9">
        <f t="shared" si="201"/>
        <v>0</v>
      </c>
      <c r="O979" s="10" t="e">
        <f t="shared" si="202"/>
        <v>#VALUE!</v>
      </c>
      <c r="P979">
        <f t="shared" si="203"/>
        <v>0</v>
      </c>
      <c r="AL979" t="e">
        <v>#VALUE!</v>
      </c>
      <c r="AM979" t="e">
        <v>#VALUE!</v>
      </c>
      <c r="AN979" t="e">
        <v>#VALUE!</v>
      </c>
      <c r="AO979" t="e">
        <f t="shared" si="207"/>
        <v>#VALUE!</v>
      </c>
      <c r="AP979" t="e">
        <f t="shared" si="208"/>
        <v>#VALUE!</v>
      </c>
      <c r="AQ979" t="e">
        <f t="shared" si="204"/>
        <v>#VALUE!</v>
      </c>
      <c r="AR979" t="e">
        <f t="shared" si="205"/>
        <v>#VALUE!</v>
      </c>
      <c r="AS979" t="e">
        <f t="shared" si="206"/>
        <v>#VALUE!</v>
      </c>
    </row>
    <row r="980" spans="1:45" x14ac:dyDescent="0.3">
      <c r="A980">
        <v>60</v>
      </c>
      <c r="B980">
        <v>1</v>
      </c>
      <c r="C980">
        <v>4</v>
      </c>
      <c r="D980">
        <v>3</v>
      </c>
      <c r="E980">
        <v>2</v>
      </c>
      <c r="F980">
        <v>4</v>
      </c>
      <c r="G980" s="11">
        <v>1</v>
      </c>
      <c r="H980" s="12">
        <v>0</v>
      </c>
      <c r="I980" s="10">
        <f t="shared" si="196"/>
        <v>1</v>
      </c>
      <c r="J980">
        <f t="shared" si="197"/>
        <v>1</v>
      </c>
      <c r="K980" t="e">
        <f t="shared" si="198"/>
        <v>#VALUE!</v>
      </c>
      <c r="L980" s="9" t="e">
        <f t="shared" si="199"/>
        <v>#VALUE!</v>
      </c>
      <c r="M980" s="10" t="e">
        <f t="shared" si="200"/>
        <v>#VALUE!</v>
      </c>
      <c r="N980" s="9">
        <f t="shared" si="201"/>
        <v>0</v>
      </c>
      <c r="O980" s="10" t="e">
        <f t="shared" si="202"/>
        <v>#VALUE!</v>
      </c>
      <c r="P980">
        <f t="shared" si="203"/>
        <v>0</v>
      </c>
      <c r="AL980" t="e">
        <v>#VALUE!</v>
      </c>
      <c r="AM980" t="e">
        <v>#VALUE!</v>
      </c>
      <c r="AN980" t="e">
        <v>#VALUE!</v>
      </c>
      <c r="AO980" t="e">
        <f t="shared" si="207"/>
        <v>#VALUE!</v>
      </c>
      <c r="AP980" t="e">
        <f t="shared" si="208"/>
        <v>#VALUE!</v>
      </c>
      <c r="AQ980" t="e">
        <f t="shared" si="204"/>
        <v>#VALUE!</v>
      </c>
      <c r="AR980" t="e">
        <f t="shared" si="205"/>
        <v>#VALUE!</v>
      </c>
      <c r="AS980" t="e">
        <f t="shared" si="206"/>
        <v>#VALUE!</v>
      </c>
    </row>
    <row r="981" spans="1:45" x14ac:dyDescent="0.3">
      <c r="A981" s="5"/>
      <c r="B981" s="5"/>
      <c r="C981" s="5"/>
      <c r="D981" s="5"/>
      <c r="E981" s="5"/>
      <c r="F981" s="5"/>
      <c r="G981" s="5">
        <f>SUM(G4:G980)</f>
        <v>872</v>
      </c>
      <c r="H981" s="5">
        <f t="shared" ref="H981:I981" si="209">SUM(H4:H980)</f>
        <v>646</v>
      </c>
      <c r="I981" s="15">
        <f t="shared" si="209"/>
        <v>1518</v>
      </c>
      <c r="J981" s="15"/>
      <c r="K981" s="15"/>
      <c r="L981" s="15" t="e">
        <f>SUM(L4:L980)</f>
        <v>#VALUE!</v>
      </c>
      <c r="M981" s="15" t="e">
        <f t="shared" ref="M981:N981" si="210">SUM(M4:M980)</f>
        <v>#VALUE!</v>
      </c>
      <c r="N981" s="15">
        <f t="shared" si="210"/>
        <v>0</v>
      </c>
      <c r="O981" s="15" t="e">
        <f>SUMPRODUCT(O4:O980,I4:I980)/I981</f>
        <v>#VALUE!</v>
      </c>
      <c r="P981" s="15">
        <f>SUM(P4:P980)</f>
        <v>0</v>
      </c>
      <c r="AL981" s="21" t="e">
        <v>#VALUE!</v>
      </c>
      <c r="AM981" s="21" t="e">
        <v>#VALUE!</v>
      </c>
      <c r="AN981" s="21" t="e">
        <v>#VALUE!</v>
      </c>
      <c r="AO981" s="21" t="e">
        <f t="shared" si="207"/>
        <v>#VALUE!</v>
      </c>
      <c r="AP981" s="21" t="e">
        <f t="shared" si="208"/>
        <v>#VALUE!</v>
      </c>
      <c r="AQ981" s="21" t="e">
        <f t="shared" si="204"/>
        <v>#VALUE!</v>
      </c>
      <c r="AR981" s="21" t="e">
        <f t="shared" si="205"/>
        <v>#VALUE!</v>
      </c>
      <c r="AS981" s="21" t="e">
        <f t="shared" si="206"/>
        <v>#VALUE!</v>
      </c>
    </row>
    <row r="982" spans="1:45" ht="15" thickBot="1" x14ac:dyDescent="0.35">
      <c r="AS982" t="e">
        <f>SUM(AS4:AS981)</f>
        <v>#VALUE!</v>
      </c>
    </row>
    <row r="983" spans="1:45" ht="15" thickTop="1" x14ac:dyDescent="0.3">
      <c r="A983" s="20"/>
      <c r="B983" s="20" t="s">
        <v>54</v>
      </c>
      <c r="C983" s="20" t="s">
        <v>55</v>
      </c>
      <c r="D983" s="20" t="s">
        <v>56</v>
      </c>
      <c r="E983" s="20" t="s">
        <v>46</v>
      </c>
      <c r="F983" s="20" t="s">
        <v>57</v>
      </c>
      <c r="G983" s="20" t="s">
        <v>58</v>
      </c>
      <c r="H983" s="20" t="s">
        <v>59</v>
      </c>
    </row>
    <row r="984" spans="1:45" x14ac:dyDescent="0.3">
      <c r="A984" t="s">
        <v>60</v>
      </c>
      <c r="B984" t="e">
        <f t="array" ref="B984:B990">R5:R11</f>
        <v>#VALUE!</v>
      </c>
      <c r="C984" t="e">
        <f t="array" ref="C984:C990">SQRT([1]!DIAG(W4:AC10))</f>
        <v>#VALUE!</v>
      </c>
      <c r="D984" t="e">
        <f>(B984/C984)^2</f>
        <v>#VALUE!</v>
      </c>
      <c r="E984" t="e">
        <f>CHIDIST(D984,1)</f>
        <v>#VALUE!</v>
      </c>
      <c r="F984" t="e">
        <f>EXP(B984)</f>
        <v>#VALUE!</v>
      </c>
    </row>
    <row r="985" spans="1:45" x14ac:dyDescent="0.3">
      <c r="A985" t="str">
        <f t="array" ref="A985:A990">TRANSPOSE(A3:F3)</f>
        <v>Age</v>
      </c>
      <c r="B985" t="e">
        <v>#VALUE!</v>
      </c>
      <c r="C985" t="e">
        <v>#VALUE!</v>
      </c>
      <c r="D985" t="e">
        <f t="shared" ref="D985:D990" si="211">(B985/C985)^2</f>
        <v>#VALUE!</v>
      </c>
      <c r="E985" t="e">
        <f t="shared" ref="E985:E990" si="212">CHIDIST(D985,1)</f>
        <v>#VALUE!</v>
      </c>
      <c r="F985" t="e">
        <f t="shared" ref="F985:F990" si="213">EXP(B985)</f>
        <v>#VALUE!</v>
      </c>
      <c r="G985" t="e">
        <f>EXP(B985-C985*NORMSINV(1-$U$9/2))</f>
        <v>#VALUE!</v>
      </c>
      <c r="H985" t="e">
        <f>EXP(B985+C985*NORMSINV(1-$U$9/2))</f>
        <v>#VALUE!</v>
      </c>
    </row>
    <row r="986" spans="1:45" x14ac:dyDescent="0.3">
      <c r="A986" t="str">
        <v>Gender</v>
      </c>
      <c r="B986" t="e">
        <v>#VALUE!</v>
      </c>
      <c r="C986" t="e">
        <v>#VALUE!</v>
      </c>
      <c r="D986" t="e">
        <f t="shared" si="211"/>
        <v>#VALUE!</v>
      </c>
      <c r="E986" t="e">
        <f t="shared" si="212"/>
        <v>#VALUE!</v>
      </c>
      <c r="F986" t="e">
        <f t="shared" si="213"/>
        <v>#VALUE!</v>
      </c>
      <c r="G986" t="e">
        <f t="shared" ref="G986:G990" si="214">EXP(B986-C986*NORMSINV(1-$U$9/2))</f>
        <v>#VALUE!</v>
      </c>
      <c r="H986" t="e">
        <f t="shared" ref="H986:H990" si="215">EXP(B986+C986*NORMSINV(1-$U$9/2))</f>
        <v>#VALUE!</v>
      </c>
    </row>
    <row r="987" spans="1:45" x14ac:dyDescent="0.3">
      <c r="A987" t="str">
        <v>Occupation</v>
      </c>
      <c r="B987" t="e">
        <v>#VALUE!</v>
      </c>
      <c r="C987" t="e">
        <v>#VALUE!</v>
      </c>
      <c r="D987" t="e">
        <f t="shared" si="211"/>
        <v>#VALUE!</v>
      </c>
      <c r="E987" t="e">
        <f t="shared" si="212"/>
        <v>#VALUE!</v>
      </c>
      <c r="F987" t="e">
        <f t="shared" si="213"/>
        <v>#VALUE!</v>
      </c>
      <c r="G987" t="e">
        <f t="shared" si="214"/>
        <v>#VALUE!</v>
      </c>
      <c r="H987" t="e">
        <f t="shared" si="215"/>
        <v>#VALUE!</v>
      </c>
    </row>
    <row r="988" spans="1:45" x14ac:dyDescent="0.3">
      <c r="A988" t="str">
        <v>Phone Type</v>
      </c>
      <c r="B988" t="e">
        <v>#VALUE!</v>
      </c>
      <c r="C988" t="e">
        <v>#VALUE!</v>
      </c>
      <c r="D988" t="e">
        <f t="shared" si="211"/>
        <v>#VALUE!</v>
      </c>
      <c r="E988" t="e">
        <f t="shared" si="212"/>
        <v>#VALUE!</v>
      </c>
      <c r="F988" t="e">
        <f t="shared" si="213"/>
        <v>#VALUE!</v>
      </c>
      <c r="G988" t="e">
        <f t="shared" si="214"/>
        <v>#VALUE!</v>
      </c>
      <c r="H988" t="e">
        <f t="shared" si="215"/>
        <v>#VALUE!</v>
      </c>
    </row>
    <row r="989" spans="1:45" x14ac:dyDescent="0.3">
      <c r="A989" t="str">
        <v>Current Bike</v>
      </c>
      <c r="B989" t="e">
        <v>#VALUE!</v>
      </c>
      <c r="C989" t="e">
        <v>#VALUE!</v>
      </c>
      <c r="D989" t="e">
        <f t="shared" si="211"/>
        <v>#VALUE!</v>
      </c>
      <c r="E989" t="e">
        <f t="shared" si="212"/>
        <v>#VALUE!</v>
      </c>
      <c r="F989" t="e">
        <f t="shared" si="213"/>
        <v>#VALUE!</v>
      </c>
      <c r="G989" t="e">
        <f t="shared" si="214"/>
        <v>#VALUE!</v>
      </c>
      <c r="H989" t="e">
        <f t="shared" si="215"/>
        <v>#VALUE!</v>
      </c>
    </row>
    <row r="990" spans="1:45" x14ac:dyDescent="0.3">
      <c r="A990" s="21" t="str">
        <v>Relationship</v>
      </c>
      <c r="B990" s="21" t="e">
        <v>#VALUE!</v>
      </c>
      <c r="C990" s="21" t="e">
        <v>#VALUE!</v>
      </c>
      <c r="D990" s="21" t="e">
        <f t="shared" si="211"/>
        <v>#VALUE!</v>
      </c>
      <c r="E990" s="21" t="e">
        <f t="shared" si="212"/>
        <v>#VALUE!</v>
      </c>
      <c r="F990" s="21" t="e">
        <f t="shared" si="213"/>
        <v>#VALUE!</v>
      </c>
      <c r="G990" s="21" t="e">
        <f t="shared" si="214"/>
        <v>#VALUE!</v>
      </c>
      <c r="H990" s="21" t="e">
        <f t="shared" si="215"/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5447-16BA-4797-A287-0DCED046A81E}">
  <dimension ref="A1:AS1012"/>
  <sheetViews>
    <sheetView topLeftCell="A39" workbookViewId="0">
      <selection activeCell="K991" sqref="K991"/>
    </sheetView>
  </sheetViews>
  <sheetFormatPr defaultRowHeight="14.4" x14ac:dyDescent="0.3"/>
  <cols>
    <col min="1" max="1" width="16.44140625" bestFit="1" customWidth="1"/>
    <col min="2" max="2" width="12.6640625" bestFit="1" customWidth="1"/>
    <col min="3" max="3" width="35.109375" bestFit="1" customWidth="1"/>
    <col min="4" max="4" width="27.5546875" bestFit="1" customWidth="1"/>
    <col min="5" max="8" width="12" bestFit="1" customWidth="1"/>
    <col min="9" max="9" width="5.21875" bestFit="1" customWidth="1"/>
    <col min="10" max="10" width="11" bestFit="1" customWidth="1"/>
    <col min="11" max="13" width="12" bestFit="1" customWidth="1"/>
    <col min="14" max="14" width="12.6640625" bestFit="1" customWidth="1"/>
    <col min="15" max="15" width="11" bestFit="1" customWidth="1"/>
    <col min="16" max="16" width="12" bestFit="1" customWidth="1"/>
    <col min="18" max="18" width="12.6640625" bestFit="1" customWidth="1"/>
    <col min="20" max="20" width="8.21875" bestFit="1" customWidth="1"/>
    <col min="21" max="21" width="12.6640625" bestFit="1" customWidth="1"/>
    <col min="23" max="23" width="16" bestFit="1" customWidth="1"/>
    <col min="24" max="29" width="12.6640625" bestFit="1" customWidth="1"/>
    <col min="31" max="31" width="12.6640625" bestFit="1" customWidth="1"/>
    <col min="32" max="32" width="10.21875" bestFit="1" customWidth="1"/>
    <col min="33" max="33" width="23.6640625" bestFit="1" customWidth="1"/>
    <col min="34" max="34" width="12" bestFit="1" customWidth="1"/>
    <col min="35" max="35" width="17" bestFit="1" customWidth="1"/>
    <col min="36" max="36" width="5" bestFit="1" customWidth="1"/>
    <col min="38" max="38" width="12" bestFit="1" customWidth="1"/>
    <col min="39" max="39" width="6.44140625" bestFit="1" customWidth="1"/>
    <col min="40" max="40" width="7.21875" bestFit="1" customWidth="1"/>
    <col min="41" max="42" width="8.109375" bestFit="1" customWidth="1"/>
    <col min="43" max="45" width="12" bestFit="1" customWidth="1"/>
  </cols>
  <sheetData>
    <row r="1" spans="1:45" x14ac:dyDescent="0.3">
      <c r="A1" t="s">
        <v>30</v>
      </c>
      <c r="AG1" t="s">
        <v>62</v>
      </c>
      <c r="AI1" t="s">
        <v>90</v>
      </c>
      <c r="AL1" t="s">
        <v>67</v>
      </c>
    </row>
    <row r="2" spans="1:45" x14ac:dyDescent="0.3">
      <c r="AH2" s="27" t="s">
        <v>88</v>
      </c>
    </row>
    <row r="3" spans="1:45" x14ac:dyDescent="0.3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R3" t="s">
        <v>41</v>
      </c>
      <c r="T3" t="s">
        <v>42</v>
      </c>
      <c r="U3">
        <v>-1035.3112610843723</v>
      </c>
      <c r="W3" t="s">
        <v>53</v>
      </c>
      <c r="AE3" t="s">
        <v>61</v>
      </c>
      <c r="AH3" s="28" t="s">
        <v>63</v>
      </c>
      <c r="AI3" s="29" t="s">
        <v>64</v>
      </c>
      <c r="AL3" t="s">
        <v>35</v>
      </c>
      <c r="AM3" t="s">
        <v>32</v>
      </c>
      <c r="AN3" t="s">
        <v>31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</row>
    <row r="4" spans="1:45" x14ac:dyDescent="0.3">
      <c r="A4">
        <v>18</v>
      </c>
      <c r="B4">
        <v>0</v>
      </c>
      <c r="C4">
        <v>1</v>
      </c>
      <c r="D4">
        <v>1</v>
      </c>
      <c r="E4">
        <v>3</v>
      </c>
      <c r="F4">
        <v>3</v>
      </c>
      <c r="G4">
        <v>1</v>
      </c>
      <c r="H4">
        <v>0</v>
      </c>
      <c r="I4">
        <v>1</v>
      </c>
      <c r="J4">
        <v>1</v>
      </c>
      <c r="K4">
        <v>0.7541679010152067</v>
      </c>
      <c r="L4">
        <v>0.7541679010152067</v>
      </c>
      <c r="M4">
        <v>0.2458320989847933</v>
      </c>
      <c r="N4">
        <v>-0.28214025537225851</v>
      </c>
      <c r="O4">
        <v>100</v>
      </c>
      <c r="P4">
        <v>0.32596468061537992</v>
      </c>
      <c r="T4" t="s">
        <v>43</v>
      </c>
      <c r="U4">
        <v>-690.90925122150315</v>
      </c>
      <c r="W4">
        <v>0.15035113969498351</v>
      </c>
      <c r="X4">
        <v>-1.0005927409184794E-3</v>
      </c>
      <c r="Y4">
        <v>-2.2384174164934156E-3</v>
      </c>
      <c r="Z4">
        <v>-9.2247489639504885E-3</v>
      </c>
      <c r="AA4">
        <v>-1.9801992348655369E-2</v>
      </c>
      <c r="AB4">
        <v>-8.6125725328858593E-3</v>
      </c>
      <c r="AC4">
        <v>-8.4812053486535473E-3</v>
      </c>
      <c r="AE4">
        <v>-2.4830933015502893E-15</v>
      </c>
      <c r="AF4" s="27" t="s">
        <v>89</v>
      </c>
      <c r="AG4" s="28" t="s">
        <v>36</v>
      </c>
      <c r="AH4" s="30">
        <v>697</v>
      </c>
      <c r="AI4" s="31">
        <v>179</v>
      </c>
      <c r="AJ4">
        <v>876</v>
      </c>
      <c r="AO4">
        <v>0</v>
      </c>
      <c r="AP4">
        <v>0</v>
      </c>
      <c r="AQ4">
        <v>1</v>
      </c>
      <c r="AR4">
        <v>1</v>
      </c>
      <c r="AS4">
        <v>1.5479876160990891E-3</v>
      </c>
    </row>
    <row r="5" spans="1:45" x14ac:dyDescent="0.3">
      <c r="A5">
        <v>18</v>
      </c>
      <c r="B5">
        <v>0</v>
      </c>
      <c r="C5">
        <v>2</v>
      </c>
      <c r="D5">
        <v>2</v>
      </c>
      <c r="E5">
        <v>5</v>
      </c>
      <c r="F5">
        <v>1</v>
      </c>
      <c r="G5">
        <v>1</v>
      </c>
      <c r="H5">
        <v>0</v>
      </c>
      <c r="I5">
        <v>1</v>
      </c>
      <c r="J5">
        <v>1</v>
      </c>
      <c r="K5">
        <v>0.84432285871260249</v>
      </c>
      <c r="L5">
        <v>0.84432285871260249</v>
      </c>
      <c r="M5">
        <v>0.15567714128739751</v>
      </c>
      <c r="N5">
        <v>-0.16922032351399319</v>
      </c>
      <c r="O5">
        <v>100</v>
      </c>
      <c r="P5">
        <v>0.18438105717612482</v>
      </c>
      <c r="R5">
        <v>2.4604690874261568</v>
      </c>
      <c r="W5">
        <v>-1.000592740918482E-3</v>
      </c>
      <c r="X5">
        <v>3.3883572438697315E-5</v>
      </c>
      <c r="Y5">
        <v>-1.3065683136575306E-4</v>
      </c>
      <c r="Z5">
        <v>-7.7962496156096036E-5</v>
      </c>
      <c r="AA5">
        <v>3.7261192523663706E-5</v>
      </c>
      <c r="AB5">
        <v>3.8400606063093828E-7</v>
      </c>
      <c r="AC5">
        <v>1.0105996673197059E-7</v>
      </c>
      <c r="AE5">
        <v>2.0718803217811415E-17</v>
      </c>
      <c r="AG5" s="29" t="s">
        <v>37</v>
      </c>
      <c r="AH5" s="31">
        <v>175</v>
      </c>
      <c r="AI5" s="30">
        <v>467</v>
      </c>
      <c r="AJ5">
        <v>642</v>
      </c>
      <c r="AL5">
        <v>1.5498384822880179E-2</v>
      </c>
      <c r="AM5">
        <v>1</v>
      </c>
      <c r="AN5">
        <v>0</v>
      </c>
      <c r="AO5">
        <v>1</v>
      </c>
      <c r="AP5">
        <v>0</v>
      </c>
      <c r="AQ5">
        <v>0.99845201238390091</v>
      </c>
      <c r="AR5">
        <v>1</v>
      </c>
      <c r="AS5">
        <v>1.5479876160990891E-3</v>
      </c>
    </row>
    <row r="6" spans="1:45" x14ac:dyDescent="0.3">
      <c r="A6">
        <v>18</v>
      </c>
      <c r="B6">
        <v>0</v>
      </c>
      <c r="C6">
        <v>3</v>
      </c>
      <c r="D6">
        <v>2</v>
      </c>
      <c r="E6">
        <v>3</v>
      </c>
      <c r="F6">
        <v>2</v>
      </c>
      <c r="G6">
        <v>1</v>
      </c>
      <c r="H6">
        <v>0</v>
      </c>
      <c r="I6">
        <v>1</v>
      </c>
      <c r="J6">
        <v>1</v>
      </c>
      <c r="K6">
        <v>0.65247943279548526</v>
      </c>
      <c r="L6">
        <v>0.65247943279548526</v>
      </c>
      <c r="M6">
        <v>0.34752056720451474</v>
      </c>
      <c r="N6">
        <v>-0.42697566090201972</v>
      </c>
      <c r="O6">
        <v>100</v>
      </c>
      <c r="P6">
        <v>0.53261535879467703</v>
      </c>
      <c r="R6">
        <v>-7.5685423843580318E-2</v>
      </c>
      <c r="T6" t="s">
        <v>44</v>
      </c>
      <c r="U6">
        <v>688.80401972573827</v>
      </c>
      <c r="W6">
        <v>-2.2384174164933931E-3</v>
      </c>
      <c r="X6">
        <v>-1.3065683136575309E-4</v>
      </c>
      <c r="Y6">
        <v>1.9306183345085926E-2</v>
      </c>
      <c r="Z6">
        <v>-1.0682555891874269E-3</v>
      </c>
      <c r="AA6">
        <v>1.4190272243561045E-4</v>
      </c>
      <c r="AB6">
        <v>3.8376598634657266E-4</v>
      </c>
      <c r="AC6">
        <v>-6.715048481454733E-4</v>
      </c>
      <c r="AE6">
        <v>-6.4265714881206087E-16</v>
      </c>
      <c r="AH6">
        <v>872</v>
      </c>
      <c r="AI6">
        <v>646</v>
      </c>
      <c r="AJ6">
        <v>1518</v>
      </c>
      <c r="AL6">
        <v>2.0863741264212986E-2</v>
      </c>
      <c r="AM6">
        <v>1</v>
      </c>
      <c r="AN6">
        <v>0</v>
      </c>
      <c r="AO6">
        <v>2</v>
      </c>
      <c r="AP6">
        <v>0</v>
      </c>
      <c r="AQ6">
        <v>0.99690402476780182</v>
      </c>
      <c r="AR6">
        <v>1</v>
      </c>
      <c r="AS6">
        <v>1.5479876160990891E-3</v>
      </c>
    </row>
    <row r="7" spans="1:45" x14ac:dyDescent="0.3">
      <c r="A7">
        <v>18</v>
      </c>
      <c r="B7">
        <v>0</v>
      </c>
      <c r="C7">
        <v>3</v>
      </c>
      <c r="D7">
        <v>2</v>
      </c>
      <c r="E7">
        <v>4</v>
      </c>
      <c r="F7">
        <v>1</v>
      </c>
      <c r="G7">
        <v>1</v>
      </c>
      <c r="H7">
        <v>0</v>
      </c>
      <c r="I7">
        <v>1</v>
      </c>
      <c r="J7">
        <v>1</v>
      </c>
      <c r="K7">
        <v>0.72231706467564316</v>
      </c>
      <c r="L7">
        <v>0.72231706467564316</v>
      </c>
      <c r="M7">
        <v>0.27768293532435684</v>
      </c>
      <c r="N7">
        <v>-0.32529108873626511</v>
      </c>
      <c r="O7">
        <v>100</v>
      </c>
      <c r="P7">
        <v>0.38443358035442576</v>
      </c>
      <c r="R7">
        <v>0.69359440793215521</v>
      </c>
      <c r="T7" t="s">
        <v>45</v>
      </c>
      <c r="U7">
        <v>6</v>
      </c>
      <c r="W7">
        <v>-9.2247489639504729E-3</v>
      </c>
      <c r="X7">
        <v>-7.7962496156096348E-5</v>
      </c>
      <c r="Y7">
        <v>-1.0682555891874241E-3</v>
      </c>
      <c r="Z7">
        <v>4.1876822179771631E-3</v>
      </c>
      <c r="AA7">
        <v>1.1796196944746751E-3</v>
      </c>
      <c r="AB7">
        <v>1.6327404953049885E-4</v>
      </c>
      <c r="AC7">
        <v>-6.3767670486392035E-5</v>
      </c>
      <c r="AE7">
        <v>1.3629816728129862E-16</v>
      </c>
      <c r="AL7">
        <v>2.2862635008712624E-2</v>
      </c>
      <c r="AM7">
        <v>1</v>
      </c>
      <c r="AN7">
        <v>0</v>
      </c>
      <c r="AO7">
        <v>3</v>
      </c>
      <c r="AP7">
        <v>0</v>
      </c>
      <c r="AQ7">
        <v>0.99535603715170273</v>
      </c>
      <c r="AR7">
        <v>1</v>
      </c>
      <c r="AS7">
        <v>1.5479876160989781E-3</v>
      </c>
    </row>
    <row r="8" spans="1:45" x14ac:dyDescent="0.3">
      <c r="A8">
        <v>18</v>
      </c>
      <c r="B8">
        <v>0</v>
      </c>
      <c r="C8">
        <v>3</v>
      </c>
      <c r="D8">
        <v>3</v>
      </c>
      <c r="E8">
        <v>3</v>
      </c>
      <c r="F8">
        <v>1</v>
      </c>
      <c r="G8">
        <v>0</v>
      </c>
      <c r="H8">
        <v>1</v>
      </c>
      <c r="I8">
        <v>1</v>
      </c>
      <c r="J8">
        <v>0</v>
      </c>
      <c r="K8">
        <v>0.77685188314796638</v>
      </c>
      <c r="L8">
        <v>0.77685188314796638</v>
      </c>
      <c r="M8">
        <v>0.22314811685203362</v>
      </c>
      <c r="N8">
        <v>-1.4999195268757683</v>
      </c>
      <c r="O8">
        <v>0</v>
      </c>
      <c r="P8">
        <v>3.4813284293278888</v>
      </c>
      <c r="R8">
        <v>-0.55423433070631511</v>
      </c>
      <c r="T8" t="s">
        <v>46</v>
      </c>
      <c r="U8">
        <v>1.5985673022347749E-145</v>
      </c>
      <c r="W8">
        <v>-1.9801992348655359E-2</v>
      </c>
      <c r="X8">
        <v>3.7261192523663354E-5</v>
      </c>
      <c r="Y8">
        <v>1.4190272243561652E-4</v>
      </c>
      <c r="Z8">
        <v>1.1796196944746761E-3</v>
      </c>
      <c r="AA8">
        <v>7.0315949718098543E-3</v>
      </c>
      <c r="AB8">
        <v>7.2452773621623485E-5</v>
      </c>
      <c r="AC8">
        <v>3.1726890588305123E-5</v>
      </c>
      <c r="AE8">
        <v>2.8070369912695711E-16</v>
      </c>
      <c r="AG8" s="32" t="s">
        <v>65</v>
      </c>
      <c r="AH8">
        <v>0.79931192660550454</v>
      </c>
      <c r="AI8">
        <v>0.72291021671826627</v>
      </c>
      <c r="AJ8" s="33">
        <v>0.76679841897233203</v>
      </c>
      <c r="AL8">
        <v>2.5606608933950056E-2</v>
      </c>
      <c r="AM8">
        <v>1</v>
      </c>
      <c r="AN8">
        <v>0</v>
      </c>
      <c r="AO8">
        <v>4</v>
      </c>
      <c r="AP8">
        <v>0</v>
      </c>
      <c r="AQ8">
        <v>0.99380804953560375</v>
      </c>
      <c r="AR8">
        <v>1</v>
      </c>
      <c r="AS8">
        <v>1.5479876160990891E-3</v>
      </c>
    </row>
    <row r="9" spans="1:45" x14ac:dyDescent="0.3">
      <c r="A9">
        <v>18</v>
      </c>
      <c r="B9">
        <v>0</v>
      </c>
      <c r="C9">
        <v>4</v>
      </c>
      <c r="D9">
        <v>2</v>
      </c>
      <c r="E9">
        <v>2</v>
      </c>
      <c r="F9">
        <v>1</v>
      </c>
      <c r="G9">
        <v>1</v>
      </c>
      <c r="H9">
        <v>0</v>
      </c>
      <c r="I9">
        <v>1</v>
      </c>
      <c r="J9">
        <v>1</v>
      </c>
      <c r="K9">
        <v>0.51017001574711174</v>
      </c>
      <c r="L9">
        <v>0.51017001574711174</v>
      </c>
      <c r="M9">
        <v>0.48982998425288826</v>
      </c>
      <c r="N9">
        <v>-0.67301124460724482</v>
      </c>
      <c r="O9">
        <v>100</v>
      </c>
      <c r="P9">
        <v>0.9601308762443892</v>
      </c>
      <c r="R9">
        <v>0.47196182703207007</v>
      </c>
      <c r="T9" t="s">
        <v>47</v>
      </c>
      <c r="U9">
        <v>0.05</v>
      </c>
      <c r="W9">
        <v>-8.6125725328858368E-3</v>
      </c>
      <c r="X9">
        <v>3.8400606063071107E-7</v>
      </c>
      <c r="Y9">
        <v>3.837659863465738E-4</v>
      </c>
      <c r="Z9">
        <v>1.6327404953049731E-4</v>
      </c>
      <c r="AA9">
        <v>7.2452773621619473E-5</v>
      </c>
      <c r="AB9">
        <v>2.5724277002507276E-3</v>
      </c>
      <c r="AC9">
        <v>6.7123550790168697E-5</v>
      </c>
      <c r="AE9">
        <v>1.8215776250346982E-16</v>
      </c>
      <c r="AL9">
        <v>2.6670478923682399E-2</v>
      </c>
      <c r="AM9">
        <v>1</v>
      </c>
      <c r="AN9">
        <v>0</v>
      </c>
      <c r="AO9">
        <v>5</v>
      </c>
      <c r="AP9">
        <v>0</v>
      </c>
      <c r="AQ9">
        <v>0.99226006191950467</v>
      </c>
      <c r="AR9">
        <v>1</v>
      </c>
      <c r="AS9">
        <v>1.5479876160990891E-3</v>
      </c>
    </row>
    <row r="10" spans="1:45" x14ac:dyDescent="0.3">
      <c r="A10">
        <v>18</v>
      </c>
      <c r="B10">
        <v>0</v>
      </c>
      <c r="C10">
        <v>4</v>
      </c>
      <c r="D10">
        <v>2</v>
      </c>
      <c r="E10">
        <v>4</v>
      </c>
      <c r="F10">
        <v>4</v>
      </c>
      <c r="G10">
        <v>1</v>
      </c>
      <c r="H10">
        <v>0</v>
      </c>
      <c r="I10">
        <v>1</v>
      </c>
      <c r="J10">
        <v>1</v>
      </c>
      <c r="K10">
        <v>0.49131608420087208</v>
      </c>
      <c r="L10">
        <v>0.49131608420087208</v>
      </c>
      <c r="M10">
        <v>0.50868391579912786</v>
      </c>
      <c r="N10">
        <v>-0.71066760229970793</v>
      </c>
      <c r="O10">
        <v>0</v>
      </c>
      <c r="P10">
        <v>1.0353496092571539</v>
      </c>
      <c r="R10">
        <v>0.18053212138111654</v>
      </c>
      <c r="T10" t="s">
        <v>48</v>
      </c>
      <c r="U10" t="s">
        <v>73</v>
      </c>
      <c r="W10">
        <v>-8.4812053486535491E-3</v>
      </c>
      <c r="X10">
        <v>1.0105996673174228E-7</v>
      </c>
      <c r="Y10">
        <v>-6.7150484814547493E-4</v>
      </c>
      <c r="Z10">
        <v>-6.3767670486390029E-5</v>
      </c>
      <c r="AA10">
        <v>3.1726890588307827E-5</v>
      </c>
      <c r="AB10">
        <v>6.7123550790169524E-5</v>
      </c>
      <c r="AC10">
        <v>3.6261201100692385E-3</v>
      </c>
      <c r="AE10">
        <v>2.0065799423327091E-16</v>
      </c>
      <c r="AG10" s="32" t="s">
        <v>66</v>
      </c>
      <c r="AH10">
        <v>0.5</v>
      </c>
      <c r="AL10">
        <v>2.7262789843509831E-2</v>
      </c>
      <c r="AM10">
        <v>1</v>
      </c>
      <c r="AN10">
        <v>0</v>
      </c>
      <c r="AO10">
        <v>6</v>
      </c>
      <c r="AP10">
        <v>0</v>
      </c>
      <c r="AQ10">
        <v>0.99071207430340558</v>
      </c>
      <c r="AR10">
        <v>1</v>
      </c>
      <c r="AS10">
        <v>1.5479876160990891E-3</v>
      </c>
    </row>
    <row r="11" spans="1:45" x14ac:dyDescent="0.3">
      <c r="A11">
        <v>18</v>
      </c>
      <c r="B11">
        <v>1</v>
      </c>
      <c r="C11">
        <v>1</v>
      </c>
      <c r="D11">
        <v>1</v>
      </c>
      <c r="E11">
        <v>1</v>
      </c>
      <c r="F11">
        <v>4</v>
      </c>
      <c r="G11">
        <v>0</v>
      </c>
      <c r="H11">
        <v>1</v>
      </c>
      <c r="I11">
        <v>1</v>
      </c>
      <c r="J11">
        <v>0</v>
      </c>
      <c r="K11">
        <v>0.78717829985343035</v>
      </c>
      <c r="L11">
        <v>0.78717829985343035</v>
      </c>
      <c r="M11">
        <v>0.21282170014656965</v>
      </c>
      <c r="N11">
        <v>-1.5473005523407031</v>
      </c>
      <c r="O11">
        <v>0</v>
      </c>
      <c r="P11">
        <v>3.6987689662816483</v>
      </c>
      <c r="R11">
        <v>-0.14549635785179649</v>
      </c>
      <c r="AG11" t="s">
        <v>91</v>
      </c>
      <c r="AL11">
        <v>2.8349727207984537E-2</v>
      </c>
      <c r="AM11">
        <v>1</v>
      </c>
      <c r="AN11">
        <v>0</v>
      </c>
      <c r="AO11">
        <v>7</v>
      </c>
      <c r="AP11">
        <v>0</v>
      </c>
      <c r="AQ11">
        <v>0.98916408668730649</v>
      </c>
      <c r="AR11">
        <v>1</v>
      </c>
      <c r="AS11">
        <v>1.5479876160990891E-3</v>
      </c>
    </row>
    <row r="12" spans="1:45" x14ac:dyDescent="0.3">
      <c r="A12">
        <v>18</v>
      </c>
      <c r="B12">
        <v>1</v>
      </c>
      <c r="C12">
        <v>1</v>
      </c>
      <c r="D12">
        <v>2</v>
      </c>
      <c r="E12">
        <v>3</v>
      </c>
      <c r="F12">
        <v>1</v>
      </c>
      <c r="G12">
        <v>0</v>
      </c>
      <c r="H12">
        <v>1</v>
      </c>
      <c r="I12">
        <v>1</v>
      </c>
      <c r="J12">
        <v>0</v>
      </c>
      <c r="K12">
        <v>0.92940040180757222</v>
      </c>
      <c r="L12">
        <v>0.92940040180757222</v>
      </c>
      <c r="M12">
        <v>7.0599598192427782E-2</v>
      </c>
      <c r="N12">
        <v>-2.6507308258245219</v>
      </c>
      <c r="O12">
        <v>0</v>
      </c>
      <c r="P12">
        <v>13.164386563141315</v>
      </c>
      <c r="T12" t="s">
        <v>49</v>
      </c>
      <c r="U12">
        <v>0.33265552381044006</v>
      </c>
      <c r="AL12">
        <v>3.303175761829321E-2</v>
      </c>
      <c r="AM12">
        <v>1</v>
      </c>
      <c r="AN12">
        <v>0</v>
      </c>
      <c r="AO12">
        <v>8</v>
      </c>
      <c r="AP12">
        <v>0</v>
      </c>
      <c r="AQ12">
        <v>0.9876160990712074</v>
      </c>
      <c r="AR12">
        <v>1</v>
      </c>
      <c r="AS12">
        <v>1.5479876160990891E-3</v>
      </c>
    </row>
    <row r="13" spans="1:45" x14ac:dyDescent="0.3">
      <c r="A13">
        <v>18</v>
      </c>
      <c r="B13">
        <v>1</v>
      </c>
      <c r="C13">
        <v>1</v>
      </c>
      <c r="D13">
        <v>2</v>
      </c>
      <c r="E13">
        <v>5</v>
      </c>
      <c r="F13">
        <v>4</v>
      </c>
      <c r="G13">
        <v>1</v>
      </c>
      <c r="H13">
        <v>0</v>
      </c>
      <c r="I13">
        <v>1</v>
      </c>
      <c r="J13">
        <v>1</v>
      </c>
      <c r="K13">
        <v>0.92428823247202707</v>
      </c>
      <c r="L13">
        <v>0.92428823247202707</v>
      </c>
      <c r="M13">
        <v>7.5711767527972929E-2</v>
      </c>
      <c r="N13">
        <v>-7.8731316078798227E-2</v>
      </c>
      <c r="O13">
        <v>100</v>
      </c>
      <c r="P13">
        <v>8.1913590228753982E-2</v>
      </c>
      <c r="T13" t="s">
        <v>50</v>
      </c>
      <c r="U13">
        <v>0.36476329689494824</v>
      </c>
      <c r="AL13">
        <v>3.3769434137911364E-2</v>
      </c>
      <c r="AM13">
        <v>1</v>
      </c>
      <c r="AN13">
        <v>0</v>
      </c>
      <c r="AO13">
        <v>9</v>
      </c>
      <c r="AP13">
        <v>0</v>
      </c>
      <c r="AQ13">
        <v>0.98606811145510831</v>
      </c>
      <c r="AR13">
        <v>1</v>
      </c>
      <c r="AS13">
        <v>1.5479876160989781E-3</v>
      </c>
    </row>
    <row r="14" spans="1:45" x14ac:dyDescent="0.3">
      <c r="A14">
        <v>18</v>
      </c>
      <c r="B14">
        <v>1</v>
      </c>
      <c r="C14">
        <v>1</v>
      </c>
      <c r="D14">
        <v>3</v>
      </c>
      <c r="E14">
        <v>1</v>
      </c>
      <c r="F14">
        <v>3</v>
      </c>
      <c r="G14">
        <v>41</v>
      </c>
      <c r="H14">
        <v>0</v>
      </c>
      <c r="I14">
        <v>41</v>
      </c>
      <c r="J14">
        <v>1</v>
      </c>
      <c r="K14">
        <v>0.91663035883592703</v>
      </c>
      <c r="L14">
        <v>37.581844712273011</v>
      </c>
      <c r="M14">
        <v>3.4181552877269894</v>
      </c>
      <c r="N14">
        <v>-3.5690904389844484</v>
      </c>
      <c r="O14">
        <v>100</v>
      </c>
      <c r="P14">
        <v>3.7290443795336095</v>
      </c>
      <c r="T14" t="s">
        <v>51</v>
      </c>
      <c r="U14">
        <v>0.49002580426002423</v>
      </c>
      <c r="AF14" s="28"/>
      <c r="AL14">
        <v>3.6343343705466304E-2</v>
      </c>
      <c r="AM14">
        <v>1</v>
      </c>
      <c r="AN14">
        <v>0</v>
      </c>
      <c r="AO14">
        <v>10</v>
      </c>
      <c r="AP14">
        <v>0</v>
      </c>
      <c r="AQ14">
        <v>0.98452012383900933</v>
      </c>
      <c r="AR14">
        <v>1</v>
      </c>
      <c r="AS14">
        <v>1.5479876160990891E-3</v>
      </c>
    </row>
    <row r="15" spans="1:45" x14ac:dyDescent="0.3">
      <c r="A15">
        <v>18</v>
      </c>
      <c r="B15">
        <v>1</v>
      </c>
      <c r="C15">
        <v>1</v>
      </c>
      <c r="D15">
        <v>3</v>
      </c>
      <c r="E15">
        <v>2</v>
      </c>
      <c r="F15">
        <v>4</v>
      </c>
      <c r="G15">
        <v>41</v>
      </c>
      <c r="H15">
        <v>0</v>
      </c>
      <c r="I15">
        <v>41</v>
      </c>
      <c r="J15">
        <v>1</v>
      </c>
      <c r="K15">
        <v>0.91926897619426962</v>
      </c>
      <c r="L15">
        <v>37.690028023965056</v>
      </c>
      <c r="M15">
        <v>3.3099719760349444</v>
      </c>
      <c r="N15">
        <v>-3.4512371513697464</v>
      </c>
      <c r="O15">
        <v>100</v>
      </c>
      <c r="P15">
        <v>3.6006566758491871</v>
      </c>
      <c r="AL15">
        <v>3.6574745640248103E-2</v>
      </c>
      <c r="AM15">
        <v>1</v>
      </c>
      <c r="AN15">
        <v>0</v>
      </c>
      <c r="AO15">
        <v>11</v>
      </c>
      <c r="AP15">
        <v>0</v>
      </c>
      <c r="AQ15">
        <v>0.98297213622291024</v>
      </c>
      <c r="AR15">
        <v>1</v>
      </c>
      <c r="AS15">
        <v>1.5479876160990891E-3</v>
      </c>
    </row>
    <row r="16" spans="1:45" x14ac:dyDescent="0.3">
      <c r="A16">
        <v>18</v>
      </c>
      <c r="B16">
        <v>1</v>
      </c>
      <c r="C16">
        <v>1</v>
      </c>
      <c r="D16">
        <v>3</v>
      </c>
      <c r="E16">
        <v>3</v>
      </c>
      <c r="F16">
        <v>3</v>
      </c>
      <c r="G16">
        <v>0</v>
      </c>
      <c r="H16">
        <v>1</v>
      </c>
      <c r="I16">
        <v>1</v>
      </c>
      <c r="J16">
        <v>0</v>
      </c>
      <c r="K16">
        <v>0.94039072702517945</v>
      </c>
      <c r="L16">
        <v>0.94039072702517945</v>
      </c>
      <c r="M16">
        <v>5.9609272974820549E-2</v>
      </c>
      <c r="N16">
        <v>-2.8199441301873596</v>
      </c>
      <c r="O16">
        <v>0</v>
      </c>
      <c r="P16">
        <v>15.77591337881957</v>
      </c>
      <c r="T16" t="s">
        <v>52</v>
      </c>
      <c r="U16">
        <v>1377.1666912747735</v>
      </c>
      <c r="AL16">
        <v>3.8001902753978557E-2</v>
      </c>
      <c r="AM16">
        <v>1</v>
      </c>
      <c r="AN16">
        <v>0</v>
      </c>
      <c r="AO16">
        <v>12</v>
      </c>
      <c r="AP16">
        <v>0</v>
      </c>
      <c r="AQ16">
        <v>0.98142414860681115</v>
      </c>
      <c r="AR16">
        <v>1</v>
      </c>
      <c r="AS16">
        <v>1.5479876160990891E-3</v>
      </c>
    </row>
    <row r="17" spans="1:45" x14ac:dyDescent="0.3">
      <c r="A17">
        <v>18</v>
      </c>
      <c r="B17">
        <v>1</v>
      </c>
      <c r="C17">
        <v>1</v>
      </c>
      <c r="D17">
        <v>3</v>
      </c>
      <c r="E17">
        <v>4</v>
      </c>
      <c r="F17">
        <v>1</v>
      </c>
      <c r="G17">
        <v>41</v>
      </c>
      <c r="H17">
        <v>0</v>
      </c>
      <c r="I17">
        <v>41</v>
      </c>
      <c r="J17">
        <v>1</v>
      </c>
      <c r="K17">
        <v>0.96194808764572592</v>
      </c>
      <c r="L17">
        <v>39.439871593474763</v>
      </c>
      <c r="M17">
        <v>1.5601284065252372</v>
      </c>
      <c r="N17">
        <v>-1.5905865014672567</v>
      </c>
      <c r="O17">
        <v>100</v>
      </c>
      <c r="P17">
        <v>1.6218426197441687</v>
      </c>
      <c r="T17" t="s">
        <v>45</v>
      </c>
      <c r="U17">
        <v>975</v>
      </c>
      <c r="AL17">
        <v>3.8862434466758133E-2</v>
      </c>
      <c r="AM17">
        <v>1</v>
      </c>
      <c r="AN17">
        <v>0</v>
      </c>
      <c r="AO17">
        <v>13</v>
      </c>
      <c r="AP17">
        <v>0</v>
      </c>
      <c r="AQ17">
        <v>0.97987616099071206</v>
      </c>
      <c r="AR17">
        <v>1</v>
      </c>
      <c r="AS17">
        <v>1.5479876160990891E-3</v>
      </c>
    </row>
    <row r="18" spans="1:45" x14ac:dyDescent="0.3">
      <c r="A18">
        <v>18</v>
      </c>
      <c r="B18">
        <v>1</v>
      </c>
      <c r="C18">
        <v>1</v>
      </c>
      <c r="D18">
        <v>3</v>
      </c>
      <c r="E18">
        <v>4</v>
      </c>
      <c r="F18">
        <v>2</v>
      </c>
      <c r="G18">
        <v>41</v>
      </c>
      <c r="H18">
        <v>0</v>
      </c>
      <c r="I18">
        <v>41</v>
      </c>
      <c r="J18">
        <v>1</v>
      </c>
      <c r="K18">
        <v>0.95624937304434166</v>
      </c>
      <c r="L18">
        <v>39.206224294818007</v>
      </c>
      <c r="M18">
        <v>1.7937757051819929</v>
      </c>
      <c r="N18">
        <v>-1.8341985287419322</v>
      </c>
      <c r="O18">
        <v>100</v>
      </c>
      <c r="P18">
        <v>1.8758451045790279</v>
      </c>
      <c r="T18" t="s">
        <v>46</v>
      </c>
      <c r="U18">
        <v>2.6369167343837958E-16</v>
      </c>
      <c r="AL18">
        <v>4.1105468257518034E-2</v>
      </c>
      <c r="AM18">
        <v>1</v>
      </c>
      <c r="AN18">
        <v>0</v>
      </c>
      <c r="AO18">
        <v>14</v>
      </c>
      <c r="AP18">
        <v>0</v>
      </c>
      <c r="AQ18">
        <v>0.97832817337461297</v>
      </c>
      <c r="AR18">
        <v>1</v>
      </c>
      <c r="AS18">
        <v>1.5479876160990891E-3</v>
      </c>
    </row>
    <row r="19" spans="1:45" x14ac:dyDescent="0.3">
      <c r="A19">
        <v>18</v>
      </c>
      <c r="B19">
        <v>1</v>
      </c>
      <c r="C19">
        <v>1</v>
      </c>
      <c r="D19">
        <v>3</v>
      </c>
      <c r="E19">
        <v>4</v>
      </c>
      <c r="F19">
        <v>4</v>
      </c>
      <c r="G19">
        <v>0</v>
      </c>
      <c r="H19">
        <v>1</v>
      </c>
      <c r="I19">
        <v>1</v>
      </c>
      <c r="J19">
        <v>0</v>
      </c>
      <c r="K19">
        <v>0.94232465483389349</v>
      </c>
      <c r="L19">
        <v>0.94232465483389349</v>
      </c>
      <c r="M19">
        <v>5.7675345166106506E-2</v>
      </c>
      <c r="N19">
        <v>-2.8529254902656458</v>
      </c>
      <c r="O19">
        <v>0</v>
      </c>
      <c r="P19">
        <v>16.338431128933408</v>
      </c>
      <c r="T19" t="s">
        <v>47</v>
      </c>
      <c r="U19">
        <v>0.05</v>
      </c>
      <c r="AL19">
        <v>4.227038981387618E-2</v>
      </c>
      <c r="AM19">
        <v>1</v>
      </c>
      <c r="AN19">
        <v>0</v>
      </c>
      <c r="AO19">
        <v>15</v>
      </c>
      <c r="AP19">
        <v>0</v>
      </c>
      <c r="AQ19">
        <v>0.97678018575851389</v>
      </c>
      <c r="AR19">
        <v>1</v>
      </c>
      <c r="AS19">
        <v>1.5479876160989781E-3</v>
      </c>
    </row>
    <row r="20" spans="1:45" x14ac:dyDescent="0.3">
      <c r="A20">
        <v>18</v>
      </c>
      <c r="B20">
        <v>1</v>
      </c>
      <c r="C20">
        <v>3</v>
      </c>
      <c r="D20">
        <v>1</v>
      </c>
      <c r="E20">
        <v>5</v>
      </c>
      <c r="F20">
        <v>3</v>
      </c>
      <c r="G20">
        <v>0</v>
      </c>
      <c r="H20">
        <v>1</v>
      </c>
      <c r="I20">
        <v>1</v>
      </c>
      <c r="J20">
        <v>0</v>
      </c>
      <c r="K20">
        <v>0.74405573418264348</v>
      </c>
      <c r="L20">
        <v>0.74405573418264348</v>
      </c>
      <c r="M20">
        <v>0.25594426581735652</v>
      </c>
      <c r="N20">
        <v>-1.3627955698561474</v>
      </c>
      <c r="O20">
        <v>0</v>
      </c>
      <c r="P20">
        <v>2.907100621326701</v>
      </c>
      <c r="T20" t="s">
        <v>48</v>
      </c>
      <c r="U20" t="s">
        <v>73</v>
      </c>
      <c r="AL20">
        <v>4.299892606210607E-2</v>
      </c>
      <c r="AM20">
        <v>1</v>
      </c>
      <c r="AN20">
        <v>0</v>
      </c>
      <c r="AO20">
        <v>16</v>
      </c>
      <c r="AP20">
        <v>0</v>
      </c>
      <c r="AQ20">
        <v>0.97523219814241491</v>
      </c>
      <c r="AR20">
        <v>1</v>
      </c>
      <c r="AS20">
        <v>1.5479876160990891E-3</v>
      </c>
    </row>
    <row r="21" spans="1:45" x14ac:dyDescent="0.3">
      <c r="A21">
        <v>18</v>
      </c>
      <c r="B21">
        <v>1</v>
      </c>
      <c r="C21">
        <v>3</v>
      </c>
      <c r="D21">
        <v>2</v>
      </c>
      <c r="E21">
        <v>2</v>
      </c>
      <c r="F21">
        <v>3</v>
      </c>
      <c r="G21">
        <v>1</v>
      </c>
      <c r="H21">
        <v>0</v>
      </c>
      <c r="I21">
        <v>1</v>
      </c>
      <c r="J21">
        <v>1</v>
      </c>
      <c r="K21">
        <v>0.73057103581648397</v>
      </c>
      <c r="L21">
        <v>0.73057103581648397</v>
      </c>
      <c r="M21">
        <v>0.26942896418351603</v>
      </c>
      <c r="N21">
        <v>-0.31392880978611337</v>
      </c>
      <c r="O21">
        <v>100</v>
      </c>
      <c r="P21">
        <v>0.36879228846295969</v>
      </c>
      <c r="AL21">
        <v>4.3928642867900602E-2</v>
      </c>
      <c r="AM21">
        <v>1</v>
      </c>
      <c r="AN21">
        <v>0</v>
      </c>
      <c r="AO21">
        <v>17</v>
      </c>
      <c r="AP21">
        <v>0</v>
      </c>
      <c r="AQ21">
        <v>0.97368421052631582</v>
      </c>
      <c r="AR21">
        <v>1</v>
      </c>
      <c r="AS21">
        <v>1.5479876160990891E-3</v>
      </c>
    </row>
    <row r="22" spans="1:45" x14ac:dyDescent="0.3">
      <c r="A22">
        <v>18</v>
      </c>
      <c r="B22">
        <v>1</v>
      </c>
      <c r="C22">
        <v>3</v>
      </c>
      <c r="D22">
        <v>3</v>
      </c>
      <c r="E22">
        <v>5</v>
      </c>
      <c r="F22">
        <v>2</v>
      </c>
      <c r="G22">
        <v>1</v>
      </c>
      <c r="H22">
        <v>0</v>
      </c>
      <c r="I22">
        <v>1</v>
      </c>
      <c r="J22">
        <v>1</v>
      </c>
      <c r="K22">
        <v>0.89628170518013506</v>
      </c>
      <c r="L22">
        <v>0.89628170518013506</v>
      </c>
      <c r="M22">
        <v>0.10371829481986494</v>
      </c>
      <c r="N22">
        <v>-0.10950051231867575</v>
      </c>
      <c r="O22">
        <v>100</v>
      </c>
      <c r="P22">
        <v>0.11572064253952344</v>
      </c>
      <c r="AL22">
        <v>4.4194482517741003E-2</v>
      </c>
      <c r="AM22">
        <v>1</v>
      </c>
      <c r="AN22">
        <v>0</v>
      </c>
      <c r="AO22">
        <v>18</v>
      </c>
      <c r="AP22">
        <v>0</v>
      </c>
      <c r="AQ22">
        <v>0.97213622291021673</v>
      </c>
      <c r="AR22">
        <v>1</v>
      </c>
      <c r="AS22">
        <v>1.5479876160990891E-3</v>
      </c>
    </row>
    <row r="23" spans="1:45" x14ac:dyDescent="0.3">
      <c r="A23">
        <v>19</v>
      </c>
      <c r="B23">
        <v>0</v>
      </c>
      <c r="C23">
        <v>1</v>
      </c>
      <c r="D23">
        <v>2</v>
      </c>
      <c r="E23">
        <v>1</v>
      </c>
      <c r="F23">
        <v>4</v>
      </c>
      <c r="G23">
        <v>0</v>
      </c>
      <c r="H23">
        <v>1</v>
      </c>
      <c r="I23">
        <v>1</v>
      </c>
      <c r="J23">
        <v>0</v>
      </c>
      <c r="K23">
        <v>0.73315360586217637</v>
      </c>
      <c r="L23">
        <v>0.73315360586217637</v>
      </c>
      <c r="M23">
        <v>0.26684639413782363</v>
      </c>
      <c r="N23">
        <v>-1.3210820889866652</v>
      </c>
      <c r="O23">
        <v>0</v>
      </c>
      <c r="P23">
        <v>2.7474742847134355</v>
      </c>
      <c r="AL23">
        <v>4.5181044382884693E-2</v>
      </c>
      <c r="AM23">
        <v>1</v>
      </c>
      <c r="AN23">
        <v>0</v>
      </c>
      <c r="AO23">
        <v>19</v>
      </c>
      <c r="AP23">
        <v>0</v>
      </c>
      <c r="AQ23">
        <v>0.97058823529411764</v>
      </c>
      <c r="AR23">
        <v>1</v>
      </c>
      <c r="AS23">
        <v>1.5479876160990891E-3</v>
      </c>
    </row>
    <row r="24" spans="1:45" x14ac:dyDescent="0.3">
      <c r="A24">
        <v>19</v>
      </c>
      <c r="B24">
        <v>0</v>
      </c>
      <c r="C24">
        <v>1</v>
      </c>
      <c r="D24">
        <v>3</v>
      </c>
      <c r="E24">
        <v>3</v>
      </c>
      <c r="F24">
        <v>3</v>
      </c>
      <c r="G24">
        <v>40</v>
      </c>
      <c r="H24">
        <v>0</v>
      </c>
      <c r="I24">
        <v>40</v>
      </c>
      <c r="J24">
        <v>1</v>
      </c>
      <c r="K24">
        <v>0.879658949457365</v>
      </c>
      <c r="L24">
        <v>35.186357978294602</v>
      </c>
      <c r="M24">
        <v>4.8136420217053981</v>
      </c>
      <c r="N24">
        <v>-5.1288401625795785</v>
      </c>
      <c r="O24">
        <v>100</v>
      </c>
      <c r="P24">
        <v>5.4721685315368962</v>
      </c>
      <c r="AL24">
        <v>4.5238281159238759E-2</v>
      </c>
      <c r="AM24">
        <v>1</v>
      </c>
      <c r="AN24">
        <v>0</v>
      </c>
      <c r="AO24">
        <v>20</v>
      </c>
      <c r="AP24">
        <v>0</v>
      </c>
      <c r="AQ24">
        <v>0.96904024767801855</v>
      </c>
      <c r="AR24">
        <v>1</v>
      </c>
      <c r="AS24">
        <v>1.5479876160990891E-3</v>
      </c>
    </row>
    <row r="25" spans="1:45" x14ac:dyDescent="0.3">
      <c r="A25">
        <v>19</v>
      </c>
      <c r="B25">
        <v>0</v>
      </c>
      <c r="C25">
        <v>2</v>
      </c>
      <c r="D25">
        <v>1</v>
      </c>
      <c r="E25">
        <v>3</v>
      </c>
      <c r="F25">
        <v>1</v>
      </c>
      <c r="G25">
        <v>0</v>
      </c>
      <c r="H25">
        <v>1</v>
      </c>
      <c r="I25">
        <v>1</v>
      </c>
      <c r="J25">
        <v>0</v>
      </c>
      <c r="K25">
        <v>0.68611944308622985</v>
      </c>
      <c r="L25">
        <v>0.68611944308622985</v>
      </c>
      <c r="M25">
        <v>0.31388055691377015</v>
      </c>
      <c r="N25">
        <v>-1.1587427574356335</v>
      </c>
      <c r="O25">
        <v>0</v>
      </c>
      <c r="P25">
        <v>2.1859252762659072</v>
      </c>
      <c r="AL25">
        <v>4.5679247838788364E-2</v>
      </c>
      <c r="AM25">
        <v>1</v>
      </c>
      <c r="AN25">
        <v>0</v>
      </c>
      <c r="AO25">
        <v>21</v>
      </c>
      <c r="AP25">
        <v>0</v>
      </c>
      <c r="AQ25">
        <v>0.96749226006191946</v>
      </c>
      <c r="AR25">
        <v>1</v>
      </c>
      <c r="AS25">
        <v>1.5479876160989781E-3</v>
      </c>
    </row>
    <row r="26" spans="1:45" x14ac:dyDescent="0.3">
      <c r="A26">
        <v>19</v>
      </c>
      <c r="B26">
        <v>0</v>
      </c>
      <c r="C26">
        <v>2</v>
      </c>
      <c r="D26">
        <v>1</v>
      </c>
      <c r="E26">
        <v>4</v>
      </c>
      <c r="F26">
        <v>4</v>
      </c>
      <c r="G26">
        <v>1</v>
      </c>
      <c r="H26">
        <v>0</v>
      </c>
      <c r="I26">
        <v>1</v>
      </c>
      <c r="J26">
        <v>1</v>
      </c>
      <c r="K26">
        <v>0.62856889734838051</v>
      </c>
      <c r="L26">
        <v>0.62856889734838051</v>
      </c>
      <c r="M26">
        <v>0.37143110265161949</v>
      </c>
      <c r="N26">
        <v>-0.46430963508496426</v>
      </c>
      <c r="O26">
        <v>100</v>
      </c>
      <c r="P26">
        <v>0.59091549743950511</v>
      </c>
      <c r="AL26">
        <v>4.6514644405095139E-2</v>
      </c>
      <c r="AM26">
        <v>1</v>
      </c>
      <c r="AN26">
        <v>0</v>
      </c>
      <c r="AO26">
        <v>22</v>
      </c>
      <c r="AP26">
        <v>0</v>
      </c>
      <c r="AQ26">
        <v>0.96594427244582048</v>
      </c>
      <c r="AR26">
        <v>1</v>
      </c>
      <c r="AS26">
        <v>1.5479876160990891E-3</v>
      </c>
    </row>
    <row r="27" spans="1:45" x14ac:dyDescent="0.3">
      <c r="A27">
        <v>19</v>
      </c>
      <c r="B27">
        <v>0</v>
      </c>
      <c r="C27">
        <v>2</v>
      </c>
      <c r="D27">
        <v>2</v>
      </c>
      <c r="E27">
        <v>1</v>
      </c>
      <c r="F27">
        <v>3</v>
      </c>
      <c r="G27">
        <v>0</v>
      </c>
      <c r="H27">
        <v>2</v>
      </c>
      <c r="I27">
        <v>2</v>
      </c>
      <c r="J27">
        <v>0</v>
      </c>
      <c r="K27">
        <v>0.64610095387006927</v>
      </c>
      <c r="L27">
        <v>1.2922019077401385</v>
      </c>
      <c r="M27">
        <v>0.70779809225986146</v>
      </c>
      <c r="N27">
        <v>-2.0774871738879139</v>
      </c>
      <c r="O27">
        <v>0</v>
      </c>
      <c r="P27">
        <v>3.6513291625706126</v>
      </c>
      <c r="AL27">
        <v>4.6724648616772578E-2</v>
      </c>
      <c r="AM27">
        <v>1</v>
      </c>
      <c r="AN27">
        <v>0</v>
      </c>
      <c r="AO27">
        <v>23</v>
      </c>
      <c r="AP27">
        <v>0</v>
      </c>
      <c r="AQ27">
        <v>0.9643962848297214</v>
      </c>
      <c r="AR27">
        <v>1</v>
      </c>
      <c r="AS27">
        <v>0</v>
      </c>
    </row>
    <row r="28" spans="1:45" x14ac:dyDescent="0.3">
      <c r="A28">
        <v>19</v>
      </c>
      <c r="B28">
        <v>0</v>
      </c>
      <c r="C28">
        <v>2</v>
      </c>
      <c r="D28">
        <v>2</v>
      </c>
      <c r="E28">
        <v>3</v>
      </c>
      <c r="F28">
        <v>3</v>
      </c>
      <c r="G28">
        <v>1</v>
      </c>
      <c r="H28">
        <v>0</v>
      </c>
      <c r="I28">
        <v>1</v>
      </c>
      <c r="J28">
        <v>1</v>
      </c>
      <c r="K28">
        <v>0.72372371596495044</v>
      </c>
      <c r="L28">
        <v>0.72372371596495044</v>
      </c>
      <c r="M28">
        <v>0.27627628403504956</v>
      </c>
      <c r="N28">
        <v>-0.32334556721041752</v>
      </c>
      <c r="O28">
        <v>100</v>
      </c>
      <c r="P28">
        <v>0.38174275340236258</v>
      </c>
      <c r="AL28">
        <v>4.7259324509791437E-2</v>
      </c>
      <c r="AM28">
        <v>0</v>
      </c>
      <c r="AN28">
        <v>1</v>
      </c>
      <c r="AO28">
        <v>23</v>
      </c>
      <c r="AP28">
        <v>1</v>
      </c>
      <c r="AQ28">
        <v>0.9643962848297214</v>
      </c>
      <c r="AR28">
        <v>0.99885321100917435</v>
      </c>
      <c r="AS28">
        <v>1.5462124009430122E-3</v>
      </c>
    </row>
    <row r="29" spans="1:45" x14ac:dyDescent="0.3">
      <c r="A29">
        <v>19</v>
      </c>
      <c r="B29">
        <v>0</v>
      </c>
      <c r="C29">
        <v>2</v>
      </c>
      <c r="D29">
        <v>3</v>
      </c>
      <c r="E29">
        <v>1</v>
      </c>
      <c r="F29">
        <v>2</v>
      </c>
      <c r="G29">
        <v>1</v>
      </c>
      <c r="H29">
        <v>0</v>
      </c>
      <c r="I29">
        <v>1</v>
      </c>
      <c r="J29">
        <v>1</v>
      </c>
      <c r="K29">
        <v>0.77195834114120077</v>
      </c>
      <c r="L29">
        <v>0.77195834114120077</v>
      </c>
      <c r="M29">
        <v>0.22804165885879923</v>
      </c>
      <c r="N29">
        <v>-0.25882469266570624</v>
      </c>
      <c r="O29">
        <v>100</v>
      </c>
      <c r="P29">
        <v>0.29540669062747726</v>
      </c>
      <c r="AL29">
        <v>4.7803070252934954E-2</v>
      </c>
      <c r="AM29">
        <v>1</v>
      </c>
      <c r="AN29">
        <v>0</v>
      </c>
      <c r="AO29">
        <v>24</v>
      </c>
      <c r="AP29">
        <v>1</v>
      </c>
      <c r="AQ29">
        <v>0.96284829721362231</v>
      </c>
      <c r="AR29">
        <v>0.99885321100917435</v>
      </c>
      <c r="AS29">
        <v>1.5462124009430122E-3</v>
      </c>
    </row>
    <row r="30" spans="1:45" x14ac:dyDescent="0.3">
      <c r="A30">
        <v>19</v>
      </c>
      <c r="B30">
        <v>0</v>
      </c>
      <c r="C30">
        <v>2</v>
      </c>
      <c r="D30">
        <v>3</v>
      </c>
      <c r="E30">
        <v>4</v>
      </c>
      <c r="F30">
        <v>4</v>
      </c>
      <c r="G30">
        <v>0</v>
      </c>
      <c r="H30">
        <v>1</v>
      </c>
      <c r="I30">
        <v>1</v>
      </c>
      <c r="J30">
        <v>0</v>
      </c>
      <c r="K30">
        <v>0.81305828404742986</v>
      </c>
      <c r="L30">
        <v>0.81305828404742986</v>
      </c>
      <c r="M30">
        <v>0.18694171595257014</v>
      </c>
      <c r="N30">
        <v>-1.6769583901076897</v>
      </c>
      <c r="O30">
        <v>0</v>
      </c>
      <c r="P30">
        <v>4.3492608372853212</v>
      </c>
      <c r="AL30">
        <v>5.0798920400634967E-2</v>
      </c>
      <c r="AM30">
        <v>1</v>
      </c>
      <c r="AN30">
        <v>0</v>
      </c>
      <c r="AO30">
        <v>25</v>
      </c>
      <c r="AP30">
        <v>1</v>
      </c>
      <c r="AQ30">
        <v>0.96130030959752322</v>
      </c>
      <c r="AR30">
        <v>0.99885321100917435</v>
      </c>
      <c r="AS30">
        <v>1.5462124009430122E-3</v>
      </c>
    </row>
    <row r="31" spans="1:45" x14ac:dyDescent="0.3">
      <c r="A31">
        <v>19</v>
      </c>
      <c r="B31">
        <v>0</v>
      </c>
      <c r="C31">
        <v>3</v>
      </c>
      <c r="D31">
        <v>1</v>
      </c>
      <c r="E31">
        <v>3</v>
      </c>
      <c r="F31">
        <v>2</v>
      </c>
      <c r="G31">
        <v>1</v>
      </c>
      <c r="H31">
        <v>0</v>
      </c>
      <c r="I31">
        <v>1</v>
      </c>
      <c r="J31">
        <v>1</v>
      </c>
      <c r="K31">
        <v>0.52056552032616143</v>
      </c>
      <c r="L31">
        <v>0.52056552032616143</v>
      </c>
      <c r="M31">
        <v>0.47943447967383857</v>
      </c>
      <c r="N31">
        <v>-0.65283951926011707</v>
      </c>
      <c r="O31">
        <v>100</v>
      </c>
      <c r="P31">
        <v>0.92098777378388008</v>
      </c>
      <c r="AL31">
        <v>5.1610220376369573E-2</v>
      </c>
      <c r="AM31">
        <v>1</v>
      </c>
      <c r="AN31">
        <v>0</v>
      </c>
      <c r="AO31">
        <v>26</v>
      </c>
      <c r="AP31">
        <v>1</v>
      </c>
      <c r="AQ31">
        <v>0.95975232198142413</v>
      </c>
      <c r="AR31">
        <v>0.99885321100917435</v>
      </c>
      <c r="AS31">
        <v>1.5462124009430122E-3</v>
      </c>
    </row>
    <row r="32" spans="1:45" x14ac:dyDescent="0.3">
      <c r="A32">
        <v>19</v>
      </c>
      <c r="B32">
        <v>0</v>
      </c>
      <c r="C32">
        <v>4</v>
      </c>
      <c r="D32">
        <v>3</v>
      </c>
      <c r="E32">
        <v>3</v>
      </c>
      <c r="F32">
        <v>4</v>
      </c>
      <c r="G32">
        <v>0</v>
      </c>
      <c r="H32">
        <v>1</v>
      </c>
      <c r="I32">
        <v>1</v>
      </c>
      <c r="J32">
        <v>0</v>
      </c>
      <c r="K32">
        <v>0.54512813802257032</v>
      </c>
      <c r="L32">
        <v>0.54512813802257032</v>
      </c>
      <c r="M32">
        <v>0.45487186197742968</v>
      </c>
      <c r="N32">
        <v>-0.78773952172174377</v>
      </c>
      <c r="O32">
        <v>0</v>
      </c>
      <c r="P32">
        <v>1.1984213216723858</v>
      </c>
      <c r="AL32">
        <v>5.1657875174156757E-2</v>
      </c>
      <c r="AM32">
        <v>1</v>
      </c>
      <c r="AN32">
        <v>0</v>
      </c>
      <c r="AO32">
        <v>27</v>
      </c>
      <c r="AP32">
        <v>1</v>
      </c>
      <c r="AQ32">
        <v>0.95820433436532504</v>
      </c>
      <c r="AR32">
        <v>0.99885321100917435</v>
      </c>
      <c r="AS32">
        <v>1.5462124009430122E-3</v>
      </c>
    </row>
    <row r="33" spans="1:45" x14ac:dyDescent="0.3">
      <c r="A33">
        <v>19</v>
      </c>
      <c r="B33">
        <v>1</v>
      </c>
      <c r="C33">
        <v>1</v>
      </c>
      <c r="D33">
        <v>1</v>
      </c>
      <c r="E33">
        <v>3</v>
      </c>
      <c r="F33">
        <v>2</v>
      </c>
      <c r="G33">
        <v>0</v>
      </c>
      <c r="H33">
        <v>1</v>
      </c>
      <c r="I33">
        <v>1</v>
      </c>
      <c r="J33">
        <v>0</v>
      </c>
      <c r="K33">
        <v>0.86811244950931565</v>
      </c>
      <c r="L33">
        <v>0.86811244950931565</v>
      </c>
      <c r="M33">
        <v>0.13188755049068435</v>
      </c>
      <c r="N33">
        <v>-2.0258056096825388</v>
      </c>
      <c r="O33">
        <v>0</v>
      </c>
      <c r="P33">
        <v>6.5822167921045232</v>
      </c>
      <c r="AL33">
        <v>5.2572352141942919E-2</v>
      </c>
      <c r="AM33">
        <v>1</v>
      </c>
      <c r="AN33">
        <v>0</v>
      </c>
      <c r="AO33">
        <v>28</v>
      </c>
      <c r="AP33">
        <v>1</v>
      </c>
      <c r="AQ33">
        <v>0.95665634674922595</v>
      </c>
      <c r="AR33">
        <v>0.99885321100917435</v>
      </c>
      <c r="AS33">
        <v>1.5462124009429012E-3</v>
      </c>
    </row>
    <row r="34" spans="1:45" x14ac:dyDescent="0.3">
      <c r="A34">
        <v>19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0.89480269216332142</v>
      </c>
      <c r="L34">
        <v>0.89480269216332142</v>
      </c>
      <c r="M34">
        <v>0.10519730783667858</v>
      </c>
      <c r="N34">
        <v>-0.11115204069464764</v>
      </c>
      <c r="O34">
        <v>100</v>
      </c>
      <c r="P34">
        <v>0.11756480926800533</v>
      </c>
      <c r="AL34">
        <v>5.2750719107408944E-2</v>
      </c>
      <c r="AM34">
        <v>1</v>
      </c>
      <c r="AN34">
        <v>0</v>
      </c>
      <c r="AO34">
        <v>29</v>
      </c>
      <c r="AP34">
        <v>1</v>
      </c>
      <c r="AQ34">
        <v>0.95510835913312697</v>
      </c>
      <c r="AR34">
        <v>0.99885321100917435</v>
      </c>
      <c r="AS34">
        <v>1.5462124009430122E-3</v>
      </c>
    </row>
    <row r="35" spans="1:45" x14ac:dyDescent="0.3">
      <c r="A35">
        <v>19</v>
      </c>
      <c r="B35">
        <v>1</v>
      </c>
      <c r="C35">
        <v>1</v>
      </c>
      <c r="D35">
        <v>2</v>
      </c>
      <c r="E35">
        <v>2</v>
      </c>
      <c r="F35">
        <v>3</v>
      </c>
      <c r="G35">
        <v>0</v>
      </c>
      <c r="H35">
        <v>1</v>
      </c>
      <c r="I35">
        <v>1</v>
      </c>
      <c r="J35">
        <v>0</v>
      </c>
      <c r="K35">
        <v>0.883942364334246</v>
      </c>
      <c r="L35">
        <v>0.883942364334246</v>
      </c>
      <c r="M35">
        <v>0.116057635665754</v>
      </c>
      <c r="N35">
        <v>-2.1536683520818927</v>
      </c>
      <c r="O35">
        <v>0</v>
      </c>
      <c r="P35">
        <v>7.6164085134389614</v>
      </c>
      <c r="AL35">
        <v>5.3374366095570315E-2</v>
      </c>
      <c r="AM35">
        <v>1</v>
      </c>
      <c r="AN35">
        <v>0</v>
      </c>
      <c r="AO35">
        <v>30</v>
      </c>
      <c r="AP35">
        <v>1</v>
      </c>
      <c r="AQ35">
        <v>0.95356037151702788</v>
      </c>
      <c r="AR35">
        <v>0.99885321100917435</v>
      </c>
      <c r="AS35">
        <v>1.5462124009430122E-3</v>
      </c>
    </row>
    <row r="36" spans="1:45" x14ac:dyDescent="0.3">
      <c r="A36">
        <v>19</v>
      </c>
      <c r="B36">
        <v>1</v>
      </c>
      <c r="C36">
        <v>1</v>
      </c>
      <c r="D36">
        <v>2</v>
      </c>
      <c r="E36">
        <v>4</v>
      </c>
      <c r="F36">
        <v>1</v>
      </c>
      <c r="G36">
        <v>0</v>
      </c>
      <c r="H36">
        <v>1</v>
      </c>
      <c r="I36">
        <v>1</v>
      </c>
      <c r="J36">
        <v>0</v>
      </c>
      <c r="K36">
        <v>0.93597780199698355</v>
      </c>
      <c r="L36">
        <v>0.93597780199698355</v>
      </c>
      <c r="M36">
        <v>6.4022198003016451E-2</v>
      </c>
      <c r="N36">
        <v>-2.7485254119617379</v>
      </c>
      <c r="O36">
        <v>0</v>
      </c>
      <c r="P36">
        <v>14.61958244471526</v>
      </c>
      <c r="AL36">
        <v>5.3401464031791787E-2</v>
      </c>
      <c r="AM36">
        <v>1</v>
      </c>
      <c r="AN36">
        <v>0</v>
      </c>
      <c r="AO36">
        <v>31</v>
      </c>
      <c r="AP36">
        <v>1</v>
      </c>
      <c r="AQ36">
        <v>0.95201238390092879</v>
      </c>
      <c r="AR36">
        <v>0.99885321100917435</v>
      </c>
      <c r="AS36">
        <v>1.5462124009430122E-3</v>
      </c>
    </row>
    <row r="37" spans="1:45" x14ac:dyDescent="0.3">
      <c r="A37">
        <v>19</v>
      </c>
      <c r="B37">
        <v>1</v>
      </c>
      <c r="C37">
        <v>1</v>
      </c>
      <c r="D37">
        <v>3</v>
      </c>
      <c r="E37">
        <v>3</v>
      </c>
      <c r="F37">
        <v>2</v>
      </c>
      <c r="G37">
        <v>41</v>
      </c>
      <c r="H37">
        <v>0</v>
      </c>
      <c r="I37">
        <v>41</v>
      </c>
      <c r="J37">
        <v>1</v>
      </c>
      <c r="K37">
        <v>0.94418583107377607</v>
      </c>
      <c r="L37">
        <v>38.711619074024817</v>
      </c>
      <c r="M37">
        <v>2.2883809259751828</v>
      </c>
      <c r="N37">
        <v>-2.3547233676188282</v>
      </c>
      <c r="O37">
        <v>100</v>
      </c>
      <c r="P37">
        <v>2.423655228306826</v>
      </c>
      <c r="AL37">
        <v>5.4515639888465785E-2</v>
      </c>
      <c r="AM37">
        <v>1</v>
      </c>
      <c r="AN37">
        <v>0</v>
      </c>
      <c r="AO37">
        <v>32</v>
      </c>
      <c r="AP37">
        <v>1</v>
      </c>
      <c r="AQ37">
        <v>0.9504643962848297</v>
      </c>
      <c r="AR37">
        <v>0.99885321100917435</v>
      </c>
      <c r="AS37">
        <v>1.5462124009430122E-3</v>
      </c>
    </row>
    <row r="38" spans="1:45" x14ac:dyDescent="0.3">
      <c r="A38">
        <v>19</v>
      </c>
      <c r="B38">
        <v>1</v>
      </c>
      <c r="C38">
        <v>2</v>
      </c>
      <c r="D38">
        <v>2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0.78508315948325624</v>
      </c>
      <c r="L38">
        <v>0.78508315948325624</v>
      </c>
      <c r="M38">
        <v>0.21491684051674376</v>
      </c>
      <c r="N38">
        <v>-1.5375041139705756</v>
      </c>
      <c r="O38">
        <v>0</v>
      </c>
      <c r="P38">
        <v>3.6529625021269188</v>
      </c>
      <c r="AL38">
        <v>5.4538168345920866E-2</v>
      </c>
      <c r="AM38">
        <v>1</v>
      </c>
      <c r="AN38">
        <v>0</v>
      </c>
      <c r="AO38">
        <v>33</v>
      </c>
      <c r="AP38">
        <v>1</v>
      </c>
      <c r="AQ38">
        <v>0.94891640866873062</v>
      </c>
      <c r="AR38">
        <v>0.99885321100917435</v>
      </c>
      <c r="AS38">
        <v>1.5462124009429012E-3</v>
      </c>
    </row>
    <row r="39" spans="1:45" x14ac:dyDescent="0.3">
      <c r="A39">
        <v>19</v>
      </c>
      <c r="B39">
        <v>1</v>
      </c>
      <c r="C39">
        <v>2</v>
      </c>
      <c r="D39">
        <v>3</v>
      </c>
      <c r="E39">
        <v>2</v>
      </c>
      <c r="F39">
        <v>2</v>
      </c>
      <c r="G39">
        <v>0</v>
      </c>
      <c r="H39">
        <v>1</v>
      </c>
      <c r="I39">
        <v>1</v>
      </c>
      <c r="J39">
        <v>0</v>
      </c>
      <c r="K39">
        <v>0.89027261849302641</v>
      </c>
      <c r="L39">
        <v>0.89027261849302641</v>
      </c>
      <c r="M39">
        <v>0.10972738150697359</v>
      </c>
      <c r="N39">
        <v>-2.2097563393191679</v>
      </c>
      <c r="O39">
        <v>0</v>
      </c>
      <c r="P39">
        <v>8.1134955219581748</v>
      </c>
      <c r="AL39">
        <v>5.5159657369329297E-2</v>
      </c>
      <c r="AM39">
        <v>1</v>
      </c>
      <c r="AN39">
        <v>0</v>
      </c>
      <c r="AO39">
        <v>34</v>
      </c>
      <c r="AP39">
        <v>1</v>
      </c>
      <c r="AQ39">
        <v>0.94736842105263164</v>
      </c>
      <c r="AR39">
        <v>0.99885321100917435</v>
      </c>
      <c r="AS39">
        <v>1.5462124009430122E-3</v>
      </c>
    </row>
    <row r="40" spans="1:45" x14ac:dyDescent="0.3">
      <c r="A40">
        <v>19</v>
      </c>
      <c r="B40">
        <v>1</v>
      </c>
      <c r="C40">
        <v>2</v>
      </c>
      <c r="D40">
        <v>3</v>
      </c>
      <c r="E40">
        <v>5</v>
      </c>
      <c r="F40">
        <v>1</v>
      </c>
      <c r="G40">
        <v>0</v>
      </c>
      <c r="H40">
        <v>1</v>
      </c>
      <c r="I40">
        <v>1</v>
      </c>
      <c r="J40">
        <v>0</v>
      </c>
      <c r="K40">
        <v>0.94161961961236418</v>
      </c>
      <c r="L40">
        <v>0.94161961961236418</v>
      </c>
      <c r="M40">
        <v>5.8380380387635822E-2</v>
      </c>
      <c r="N40">
        <v>-2.8407753978590704</v>
      </c>
      <c r="O40">
        <v>0</v>
      </c>
      <c r="P40">
        <v>16.12904221178707</v>
      </c>
      <c r="AL40">
        <v>5.5184312172281265E-2</v>
      </c>
      <c r="AM40">
        <v>1</v>
      </c>
      <c r="AN40">
        <v>0</v>
      </c>
      <c r="AO40">
        <v>35</v>
      </c>
      <c r="AP40">
        <v>1</v>
      </c>
      <c r="AQ40">
        <v>0.94582043343653255</v>
      </c>
      <c r="AR40">
        <v>0.99885321100917435</v>
      </c>
      <c r="AS40">
        <v>1.5462124009430122E-3</v>
      </c>
    </row>
    <row r="41" spans="1:45" x14ac:dyDescent="0.3">
      <c r="A41">
        <v>19</v>
      </c>
      <c r="B41">
        <v>1</v>
      </c>
      <c r="C41">
        <v>3</v>
      </c>
      <c r="D41">
        <v>1</v>
      </c>
      <c r="E41">
        <v>2</v>
      </c>
      <c r="F41">
        <v>2</v>
      </c>
      <c r="G41">
        <v>1</v>
      </c>
      <c r="H41">
        <v>0</v>
      </c>
      <c r="I41">
        <v>1</v>
      </c>
      <c r="J41">
        <v>1</v>
      </c>
      <c r="K41">
        <v>0.64459650650389444</v>
      </c>
      <c r="L41">
        <v>0.64459650650389444</v>
      </c>
      <c r="M41">
        <v>0.35540349349610556</v>
      </c>
      <c r="N41">
        <v>-0.43913072924953106</v>
      </c>
      <c r="O41">
        <v>100</v>
      </c>
      <c r="P41">
        <v>0.55135808200964598</v>
      </c>
      <c r="AL41">
        <v>5.5526877204072185E-2</v>
      </c>
      <c r="AM41">
        <v>1</v>
      </c>
      <c r="AN41">
        <v>0</v>
      </c>
      <c r="AO41">
        <v>36</v>
      </c>
      <c r="AP41">
        <v>1</v>
      </c>
      <c r="AQ41">
        <v>0.94427244582043346</v>
      </c>
      <c r="AR41">
        <v>0.99885321100917435</v>
      </c>
      <c r="AS41">
        <v>1.5462124009430122E-3</v>
      </c>
    </row>
    <row r="42" spans="1:45" x14ac:dyDescent="0.3">
      <c r="A42">
        <v>19</v>
      </c>
      <c r="B42">
        <v>1</v>
      </c>
      <c r="C42">
        <v>3</v>
      </c>
      <c r="D42">
        <v>1</v>
      </c>
      <c r="E42">
        <v>5</v>
      </c>
      <c r="F42">
        <v>4</v>
      </c>
      <c r="G42">
        <v>1</v>
      </c>
      <c r="H42">
        <v>0</v>
      </c>
      <c r="I42">
        <v>1</v>
      </c>
      <c r="J42">
        <v>1</v>
      </c>
      <c r="K42">
        <v>0.69972201085644781</v>
      </c>
      <c r="L42">
        <v>0.69972201085644781</v>
      </c>
      <c r="M42">
        <v>0.30027798914355219</v>
      </c>
      <c r="N42">
        <v>-0.35707215016261257</v>
      </c>
      <c r="O42">
        <v>100</v>
      </c>
      <c r="P42">
        <v>0.42913897874388296</v>
      </c>
      <c r="AL42">
        <v>5.7014334721661432E-2</v>
      </c>
      <c r="AM42">
        <v>1</v>
      </c>
      <c r="AN42">
        <v>0</v>
      </c>
      <c r="AO42">
        <v>37</v>
      </c>
      <c r="AP42">
        <v>1</v>
      </c>
      <c r="AQ42">
        <v>0.94272445820433437</v>
      </c>
      <c r="AR42">
        <v>0.99885321100917435</v>
      </c>
      <c r="AS42">
        <v>1.5462124009430122E-3</v>
      </c>
    </row>
    <row r="43" spans="1:45" x14ac:dyDescent="0.3">
      <c r="A43">
        <v>19</v>
      </c>
      <c r="B43">
        <v>1</v>
      </c>
      <c r="C43">
        <v>3</v>
      </c>
      <c r="D43">
        <v>2</v>
      </c>
      <c r="E43">
        <v>1</v>
      </c>
      <c r="F43">
        <v>3</v>
      </c>
      <c r="G43">
        <v>1</v>
      </c>
      <c r="H43">
        <v>0</v>
      </c>
      <c r="I43">
        <v>1</v>
      </c>
      <c r="J43">
        <v>1</v>
      </c>
      <c r="K43">
        <v>0.67728097254200381</v>
      </c>
      <c r="L43">
        <v>0.67728097254200381</v>
      </c>
      <c r="M43">
        <v>0.32271902745799619</v>
      </c>
      <c r="N43">
        <v>-0.38966906625791475</v>
      </c>
      <c r="O43">
        <v>100</v>
      </c>
      <c r="P43">
        <v>0.47649209196997144</v>
      </c>
      <c r="AL43">
        <v>5.8046389459310753E-2</v>
      </c>
      <c r="AM43">
        <v>1</v>
      </c>
      <c r="AN43">
        <v>0</v>
      </c>
      <c r="AO43">
        <v>38</v>
      </c>
      <c r="AP43">
        <v>1</v>
      </c>
      <c r="AQ43">
        <v>0.94117647058823528</v>
      </c>
      <c r="AR43">
        <v>0.99885321100917435</v>
      </c>
      <c r="AS43">
        <v>1.5462124009430122E-3</v>
      </c>
    </row>
    <row r="44" spans="1:45" x14ac:dyDescent="0.3">
      <c r="A44">
        <v>19</v>
      </c>
      <c r="B44">
        <v>1</v>
      </c>
      <c r="C44">
        <v>3</v>
      </c>
      <c r="D44">
        <v>2</v>
      </c>
      <c r="E44">
        <v>3</v>
      </c>
      <c r="F44">
        <v>1</v>
      </c>
      <c r="G44">
        <v>1</v>
      </c>
      <c r="H44">
        <v>0</v>
      </c>
      <c r="I44">
        <v>1</v>
      </c>
      <c r="J44">
        <v>1</v>
      </c>
      <c r="K44">
        <v>0.80112828322764451</v>
      </c>
      <c r="L44">
        <v>0.80112828322764451</v>
      </c>
      <c r="M44">
        <v>0.19887171677235549</v>
      </c>
      <c r="N44">
        <v>-0.2217341908947825</v>
      </c>
      <c r="O44">
        <v>100</v>
      </c>
      <c r="P44">
        <v>0.24823954032820628</v>
      </c>
      <c r="AL44">
        <v>5.9238805265152294E-2</v>
      </c>
      <c r="AM44">
        <v>1</v>
      </c>
      <c r="AN44">
        <v>0</v>
      </c>
      <c r="AO44">
        <v>39</v>
      </c>
      <c r="AP44">
        <v>1</v>
      </c>
      <c r="AQ44">
        <v>0.93962848297213619</v>
      </c>
      <c r="AR44">
        <v>0.99885321100917435</v>
      </c>
      <c r="AS44">
        <v>1.5462124009430122E-3</v>
      </c>
    </row>
    <row r="45" spans="1:45" x14ac:dyDescent="0.3">
      <c r="A45">
        <v>19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>
        <v>0</v>
      </c>
      <c r="I45">
        <v>1</v>
      </c>
      <c r="J45">
        <v>1</v>
      </c>
      <c r="K45">
        <v>0.39403359776723629</v>
      </c>
      <c r="L45">
        <v>0.39403359776723629</v>
      </c>
      <c r="M45">
        <v>0.60596640223276377</v>
      </c>
      <c r="N45">
        <v>-0.93131909979887895</v>
      </c>
      <c r="O45">
        <v>0</v>
      </c>
      <c r="P45">
        <v>1.5378546541879419</v>
      </c>
      <c r="AL45">
        <v>5.9278530073785002E-2</v>
      </c>
      <c r="AM45">
        <v>1</v>
      </c>
      <c r="AN45">
        <v>0</v>
      </c>
      <c r="AO45">
        <v>40</v>
      </c>
      <c r="AP45">
        <v>1</v>
      </c>
      <c r="AQ45">
        <v>0.9380804953560371</v>
      </c>
      <c r="AR45">
        <v>0.99885321100917435</v>
      </c>
      <c r="AS45">
        <v>1.5462124009429012E-3</v>
      </c>
    </row>
    <row r="46" spans="1:45" x14ac:dyDescent="0.3">
      <c r="A46">
        <v>19</v>
      </c>
      <c r="B46">
        <v>1</v>
      </c>
      <c r="C46">
        <v>4</v>
      </c>
      <c r="D46">
        <v>3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0.7211200778199357</v>
      </c>
      <c r="L46">
        <v>0.7211200778199357</v>
      </c>
      <c r="M46">
        <v>0.2788799221800643</v>
      </c>
      <c r="N46">
        <v>-0.32694961212442908</v>
      </c>
      <c r="O46">
        <v>100</v>
      </c>
      <c r="P46">
        <v>0.3867316009605003</v>
      </c>
      <c r="AL46">
        <v>5.9912492315390128E-2</v>
      </c>
      <c r="AM46">
        <v>1</v>
      </c>
      <c r="AN46">
        <v>0</v>
      </c>
      <c r="AO46">
        <v>41</v>
      </c>
      <c r="AP46">
        <v>1</v>
      </c>
      <c r="AQ46">
        <v>0.93653250773993812</v>
      </c>
      <c r="AR46">
        <v>0.99885321100917435</v>
      </c>
      <c r="AS46">
        <v>1.5462124009430122E-3</v>
      </c>
    </row>
    <row r="47" spans="1:45" x14ac:dyDescent="0.3">
      <c r="A47">
        <v>19</v>
      </c>
      <c r="B47">
        <v>1</v>
      </c>
      <c r="C47">
        <v>4</v>
      </c>
      <c r="D47">
        <v>3</v>
      </c>
      <c r="E47">
        <v>3</v>
      </c>
      <c r="F47">
        <v>2</v>
      </c>
      <c r="G47">
        <v>0</v>
      </c>
      <c r="H47">
        <v>1</v>
      </c>
      <c r="I47">
        <v>1</v>
      </c>
      <c r="J47">
        <v>0</v>
      </c>
      <c r="K47">
        <v>0.76234737014159049</v>
      </c>
      <c r="L47">
        <v>0.76234737014159049</v>
      </c>
      <c r="M47">
        <v>0.23765262985840951</v>
      </c>
      <c r="N47">
        <v>-1.4369452098844224</v>
      </c>
      <c r="O47">
        <v>0</v>
      </c>
      <c r="P47">
        <v>3.2078221503199336</v>
      </c>
      <c r="AL47">
        <v>6.0537122205003326E-2</v>
      </c>
      <c r="AM47">
        <v>1</v>
      </c>
      <c r="AN47">
        <v>0</v>
      </c>
      <c r="AO47">
        <v>42</v>
      </c>
      <c r="AP47">
        <v>1</v>
      </c>
      <c r="AQ47">
        <v>0.93498452012383904</v>
      </c>
      <c r="AR47">
        <v>0.99885321100917435</v>
      </c>
      <c r="AS47">
        <v>1.5462124009430122E-3</v>
      </c>
    </row>
    <row r="48" spans="1:45" x14ac:dyDescent="0.3">
      <c r="A48">
        <v>19</v>
      </c>
      <c r="B48">
        <v>1</v>
      </c>
      <c r="C48">
        <v>4</v>
      </c>
      <c r="D48">
        <v>3</v>
      </c>
      <c r="E48">
        <v>3</v>
      </c>
      <c r="F48">
        <v>4</v>
      </c>
      <c r="G48">
        <v>0</v>
      </c>
      <c r="H48">
        <v>1</v>
      </c>
      <c r="I48">
        <v>1</v>
      </c>
      <c r="J48">
        <v>0</v>
      </c>
      <c r="K48">
        <v>0.7057018630719174</v>
      </c>
      <c r="L48">
        <v>0.7057018630719174</v>
      </c>
      <c r="M48">
        <v>0.2942981369280826</v>
      </c>
      <c r="N48">
        <v>-1.2231619542823449</v>
      </c>
      <c r="O48">
        <v>0</v>
      </c>
      <c r="P48">
        <v>2.397914816716523</v>
      </c>
      <c r="AL48">
        <v>6.1506928191951075E-2</v>
      </c>
      <c r="AM48">
        <v>1</v>
      </c>
      <c r="AN48">
        <v>0</v>
      </c>
      <c r="AO48">
        <v>43</v>
      </c>
      <c r="AP48">
        <v>1</v>
      </c>
      <c r="AQ48">
        <v>0.93343653250773995</v>
      </c>
      <c r="AR48">
        <v>0.99885321100917435</v>
      </c>
      <c r="AS48">
        <v>1.5462124009430122E-3</v>
      </c>
    </row>
    <row r="49" spans="1:45" x14ac:dyDescent="0.3">
      <c r="A49">
        <v>20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0.71085164802124801</v>
      </c>
      <c r="L49">
        <v>0.71085164802124801</v>
      </c>
      <c r="M49">
        <v>0.28914835197875199</v>
      </c>
      <c r="N49">
        <v>-1.2408153939315827</v>
      </c>
      <c r="O49">
        <v>0</v>
      </c>
      <c r="P49">
        <v>2.4584323000861676</v>
      </c>
      <c r="AL49">
        <v>6.2890685105532626E-2</v>
      </c>
      <c r="AM49">
        <v>1</v>
      </c>
      <c r="AN49">
        <v>0</v>
      </c>
      <c r="AO49">
        <v>44</v>
      </c>
      <c r="AP49">
        <v>1</v>
      </c>
      <c r="AQ49">
        <v>0.93188854489164086</v>
      </c>
      <c r="AR49">
        <v>0.99885321100917435</v>
      </c>
      <c r="AS49">
        <v>1.5462124009430122E-3</v>
      </c>
    </row>
    <row r="50" spans="1:45" x14ac:dyDescent="0.3">
      <c r="A50">
        <v>20</v>
      </c>
      <c r="B50">
        <v>0</v>
      </c>
      <c r="C50">
        <v>1</v>
      </c>
      <c r="D50">
        <v>3</v>
      </c>
      <c r="E50">
        <v>5</v>
      </c>
      <c r="F50">
        <v>4</v>
      </c>
      <c r="G50">
        <v>0</v>
      </c>
      <c r="H50">
        <v>1</v>
      </c>
      <c r="I50">
        <v>1</v>
      </c>
      <c r="J50">
        <v>0</v>
      </c>
      <c r="K50">
        <v>0.8936982969557461</v>
      </c>
      <c r="L50">
        <v>0.8936982969557461</v>
      </c>
      <c r="M50">
        <v>0.1063017030442539</v>
      </c>
      <c r="N50">
        <v>-2.2414739726501169</v>
      </c>
      <c r="O50">
        <v>0</v>
      </c>
      <c r="P50">
        <v>8.407187009823307</v>
      </c>
      <c r="AL50">
        <v>6.2917258393871286E-2</v>
      </c>
      <c r="AM50">
        <v>1</v>
      </c>
      <c r="AN50">
        <v>0</v>
      </c>
      <c r="AO50">
        <v>45</v>
      </c>
      <c r="AP50">
        <v>1</v>
      </c>
      <c r="AQ50">
        <v>0.93034055727554177</v>
      </c>
      <c r="AR50">
        <v>0.99885321100917435</v>
      </c>
      <c r="AS50">
        <v>1.5462124009430122E-3</v>
      </c>
    </row>
    <row r="51" spans="1:45" x14ac:dyDescent="0.3">
      <c r="A51">
        <v>20</v>
      </c>
      <c r="B51">
        <v>0</v>
      </c>
      <c r="C51">
        <v>2</v>
      </c>
      <c r="D51">
        <v>1</v>
      </c>
      <c r="E51">
        <v>3</v>
      </c>
      <c r="F51">
        <v>1</v>
      </c>
      <c r="G51">
        <v>1</v>
      </c>
      <c r="H51">
        <v>0</v>
      </c>
      <c r="I51">
        <v>1</v>
      </c>
      <c r="J51">
        <v>1</v>
      </c>
      <c r="K51">
        <v>0.66959497901936971</v>
      </c>
      <c r="L51">
        <v>0.66959497901936971</v>
      </c>
      <c r="M51">
        <v>0.33040502098063029</v>
      </c>
      <c r="N51">
        <v>-0.401082258312629</v>
      </c>
      <c r="O51">
        <v>100</v>
      </c>
      <c r="P51">
        <v>0.49344011131103849</v>
      </c>
      <c r="AL51">
        <v>6.362912606422165E-2</v>
      </c>
      <c r="AM51">
        <v>1</v>
      </c>
      <c r="AN51">
        <v>0</v>
      </c>
      <c r="AO51">
        <v>46</v>
      </c>
      <c r="AP51">
        <v>1</v>
      </c>
      <c r="AQ51">
        <v>0.92879256965944268</v>
      </c>
      <c r="AR51">
        <v>0.99885321100917435</v>
      </c>
      <c r="AS51">
        <v>1.5462124009429012E-3</v>
      </c>
    </row>
    <row r="52" spans="1:45" x14ac:dyDescent="0.3">
      <c r="A52">
        <v>20</v>
      </c>
      <c r="B52">
        <v>0</v>
      </c>
      <c r="C52">
        <v>2</v>
      </c>
      <c r="D52">
        <v>2</v>
      </c>
      <c r="E52">
        <v>1</v>
      </c>
      <c r="F52">
        <v>3</v>
      </c>
      <c r="G52">
        <v>0</v>
      </c>
      <c r="H52">
        <v>1</v>
      </c>
      <c r="I52">
        <v>1</v>
      </c>
      <c r="J52">
        <v>0</v>
      </c>
      <c r="K52">
        <v>0.62861007980463335</v>
      </c>
      <c r="L52">
        <v>0.62861007980463335</v>
      </c>
      <c r="M52">
        <v>0.37138992019536665</v>
      </c>
      <c r="N52">
        <v>-0.99050277045507418</v>
      </c>
      <c r="O52">
        <v>0</v>
      </c>
      <c r="P52">
        <v>1.6925878857292576</v>
      </c>
      <c r="AL52">
        <v>6.4051870805038116E-2</v>
      </c>
      <c r="AM52">
        <v>1</v>
      </c>
      <c r="AN52">
        <v>0</v>
      </c>
      <c r="AO52">
        <v>47</v>
      </c>
      <c r="AP52">
        <v>1</v>
      </c>
      <c r="AQ52">
        <v>0.9272445820433437</v>
      </c>
      <c r="AR52">
        <v>0.99885321100917435</v>
      </c>
      <c r="AS52">
        <v>1.5462124009430122E-3</v>
      </c>
    </row>
    <row r="53" spans="1:45" x14ac:dyDescent="0.3">
      <c r="A53">
        <v>20</v>
      </c>
      <c r="B53">
        <v>0</v>
      </c>
      <c r="C53">
        <v>2</v>
      </c>
      <c r="D53">
        <v>3</v>
      </c>
      <c r="E53">
        <v>1</v>
      </c>
      <c r="F53">
        <v>4</v>
      </c>
      <c r="G53">
        <v>0</v>
      </c>
      <c r="H53">
        <v>1</v>
      </c>
      <c r="I53">
        <v>1</v>
      </c>
      <c r="J53">
        <v>0</v>
      </c>
      <c r="K53">
        <v>0.70113827645348459</v>
      </c>
      <c r="L53">
        <v>0.70113827645348459</v>
      </c>
      <c r="M53">
        <v>0.29886172354651541</v>
      </c>
      <c r="N53">
        <v>-1.2077742756156025</v>
      </c>
      <c r="O53">
        <v>0</v>
      </c>
      <c r="P53">
        <v>2.346029020154393</v>
      </c>
      <c r="AL53">
        <v>6.4303440159628675E-2</v>
      </c>
      <c r="AM53">
        <v>1</v>
      </c>
      <c r="AN53">
        <v>0</v>
      </c>
      <c r="AO53">
        <v>48</v>
      </c>
      <c r="AP53">
        <v>1</v>
      </c>
      <c r="AQ53">
        <v>0.92569659442724461</v>
      </c>
      <c r="AR53">
        <v>0.99885321100917435</v>
      </c>
      <c r="AS53">
        <v>1.5462124009430122E-3</v>
      </c>
    </row>
    <row r="54" spans="1:45" x14ac:dyDescent="0.3">
      <c r="A54">
        <v>20</v>
      </c>
      <c r="B54">
        <v>0</v>
      </c>
      <c r="C54">
        <v>2</v>
      </c>
      <c r="D54">
        <v>3</v>
      </c>
      <c r="E54">
        <v>5</v>
      </c>
      <c r="F54">
        <v>2</v>
      </c>
      <c r="G54">
        <v>1</v>
      </c>
      <c r="H54">
        <v>0</v>
      </c>
      <c r="I54">
        <v>1</v>
      </c>
      <c r="J54">
        <v>1</v>
      </c>
      <c r="K54">
        <v>0.86597681420216444</v>
      </c>
      <c r="L54">
        <v>0.86597681420216444</v>
      </c>
      <c r="M54">
        <v>0.13402318579783556</v>
      </c>
      <c r="N54">
        <v>-0.143897144216726</v>
      </c>
      <c r="O54">
        <v>100</v>
      </c>
      <c r="P54">
        <v>0.1547653281240709</v>
      </c>
      <c r="AL54">
        <v>6.4346328950275755E-2</v>
      </c>
      <c r="AM54">
        <v>1</v>
      </c>
      <c r="AN54">
        <v>0</v>
      </c>
      <c r="AO54">
        <v>49</v>
      </c>
      <c r="AP54">
        <v>1</v>
      </c>
      <c r="AQ54">
        <v>0.92414860681114552</v>
      </c>
      <c r="AR54">
        <v>0.99885321100917435</v>
      </c>
      <c r="AS54">
        <v>1.5462124009430122E-3</v>
      </c>
    </row>
    <row r="55" spans="1:45" x14ac:dyDescent="0.3">
      <c r="A55">
        <v>20</v>
      </c>
      <c r="B55">
        <v>0</v>
      </c>
      <c r="C55">
        <v>3</v>
      </c>
      <c r="D55">
        <v>1</v>
      </c>
      <c r="E55">
        <v>3</v>
      </c>
      <c r="F55">
        <v>2</v>
      </c>
      <c r="G55">
        <v>1</v>
      </c>
      <c r="H55">
        <v>0</v>
      </c>
      <c r="I55">
        <v>1</v>
      </c>
      <c r="J55">
        <v>1</v>
      </c>
      <c r="K55">
        <v>0.50165576742429108</v>
      </c>
      <c r="L55">
        <v>0.50165576742429108</v>
      </c>
      <c r="M55">
        <v>0.49834423257570892</v>
      </c>
      <c r="N55">
        <v>-0.68984111676782101</v>
      </c>
      <c r="O55">
        <v>100</v>
      </c>
      <c r="P55">
        <v>0.99339879043834189</v>
      </c>
      <c r="AL55">
        <v>6.4631382534015749E-2</v>
      </c>
      <c r="AM55">
        <v>1</v>
      </c>
      <c r="AN55">
        <v>0</v>
      </c>
      <c r="AO55">
        <v>50</v>
      </c>
      <c r="AP55">
        <v>1</v>
      </c>
      <c r="AQ55">
        <v>0.92260061919504643</v>
      </c>
      <c r="AR55">
        <v>0.99885321100917435</v>
      </c>
      <c r="AS55">
        <v>1.5462124009430122E-3</v>
      </c>
    </row>
    <row r="56" spans="1:45" x14ac:dyDescent="0.3">
      <c r="A56">
        <v>20</v>
      </c>
      <c r="B56">
        <v>0</v>
      </c>
      <c r="C56">
        <v>3</v>
      </c>
      <c r="D56">
        <v>2</v>
      </c>
      <c r="E56">
        <v>3</v>
      </c>
      <c r="F56">
        <v>2</v>
      </c>
      <c r="G56">
        <v>0</v>
      </c>
      <c r="H56">
        <v>1</v>
      </c>
      <c r="I56">
        <v>1</v>
      </c>
      <c r="J56">
        <v>0</v>
      </c>
      <c r="K56">
        <v>0.61741366882503335</v>
      </c>
      <c r="L56">
        <v>0.61741366882503335</v>
      </c>
      <c r="M56">
        <v>0.38258633117496665</v>
      </c>
      <c r="N56">
        <v>-0.9608009487642919</v>
      </c>
      <c r="O56">
        <v>0</v>
      </c>
      <c r="P56">
        <v>1.6137891464362695</v>
      </c>
      <c r="AL56">
        <v>6.5318616670072535E-2</v>
      </c>
      <c r="AM56">
        <v>1</v>
      </c>
      <c r="AN56">
        <v>0</v>
      </c>
      <c r="AO56">
        <v>51</v>
      </c>
      <c r="AP56">
        <v>1</v>
      </c>
      <c r="AQ56">
        <v>0.92105263157894735</v>
      </c>
      <c r="AR56">
        <v>0.99885321100917435</v>
      </c>
      <c r="AS56">
        <v>1.5462124009430122E-3</v>
      </c>
    </row>
    <row r="57" spans="1:45" x14ac:dyDescent="0.3">
      <c r="A57">
        <v>20</v>
      </c>
      <c r="B57">
        <v>0</v>
      </c>
      <c r="C57">
        <v>4</v>
      </c>
      <c r="D57">
        <v>1</v>
      </c>
      <c r="E57">
        <v>2</v>
      </c>
      <c r="F57">
        <v>1</v>
      </c>
      <c r="G57">
        <v>0</v>
      </c>
      <c r="H57">
        <v>1</v>
      </c>
      <c r="I57">
        <v>1</v>
      </c>
      <c r="J57">
        <v>0</v>
      </c>
      <c r="K57">
        <v>0.35832374662672989</v>
      </c>
      <c r="L57">
        <v>0.35832374662672989</v>
      </c>
      <c r="M57">
        <v>0.64167625337327006</v>
      </c>
      <c r="N57">
        <v>-0.44367138071798834</v>
      </c>
      <c r="O57">
        <v>100</v>
      </c>
      <c r="P57">
        <v>0.55841827517074893</v>
      </c>
      <c r="AL57">
        <v>6.5348319147352743E-2</v>
      </c>
      <c r="AM57">
        <v>1</v>
      </c>
      <c r="AN57">
        <v>0</v>
      </c>
      <c r="AO57">
        <v>52</v>
      </c>
      <c r="AP57">
        <v>1</v>
      </c>
      <c r="AQ57">
        <v>0.91950464396284826</v>
      </c>
      <c r="AR57">
        <v>0.99885321100917435</v>
      </c>
      <c r="AS57">
        <v>1.5462124009430122E-3</v>
      </c>
    </row>
    <row r="58" spans="1:45" x14ac:dyDescent="0.3">
      <c r="A58">
        <v>20</v>
      </c>
      <c r="B58">
        <v>1</v>
      </c>
      <c r="C58">
        <v>1</v>
      </c>
      <c r="D58">
        <v>2</v>
      </c>
      <c r="E58">
        <v>1</v>
      </c>
      <c r="F58">
        <v>3</v>
      </c>
      <c r="G58">
        <v>0</v>
      </c>
      <c r="H58">
        <v>1</v>
      </c>
      <c r="I58">
        <v>1</v>
      </c>
      <c r="J58">
        <v>0</v>
      </c>
      <c r="K58">
        <v>0.85496524178063027</v>
      </c>
      <c r="L58">
        <v>0.85496524178063027</v>
      </c>
      <c r="M58">
        <v>0.14503475821936973</v>
      </c>
      <c r="N58">
        <v>-1.9307818534301371</v>
      </c>
      <c r="O58">
        <v>0</v>
      </c>
      <c r="P58">
        <v>5.8948989351053891</v>
      </c>
      <c r="AL58">
        <v>6.5692042077526297E-2</v>
      </c>
      <c r="AM58">
        <v>1</v>
      </c>
      <c r="AN58">
        <v>0</v>
      </c>
      <c r="AO58">
        <v>53</v>
      </c>
      <c r="AP58">
        <v>1</v>
      </c>
      <c r="AQ58">
        <v>0.91795665634674917</v>
      </c>
      <c r="AR58">
        <v>0.99885321100917435</v>
      </c>
      <c r="AS58">
        <v>1.5462124009429012E-3</v>
      </c>
    </row>
    <row r="59" spans="1:45" x14ac:dyDescent="0.3">
      <c r="A59">
        <v>20</v>
      </c>
      <c r="B59">
        <v>1</v>
      </c>
      <c r="C59">
        <v>1</v>
      </c>
      <c r="D59">
        <v>2</v>
      </c>
      <c r="E59">
        <v>1</v>
      </c>
      <c r="F59">
        <v>4</v>
      </c>
      <c r="G59">
        <v>0</v>
      </c>
      <c r="H59">
        <v>1</v>
      </c>
      <c r="I59">
        <v>1</v>
      </c>
      <c r="J59">
        <v>0</v>
      </c>
      <c r="K59">
        <v>0.83597653282899997</v>
      </c>
      <c r="L59">
        <v>0.83597653282899997</v>
      </c>
      <c r="M59">
        <v>0.16402346717100003</v>
      </c>
      <c r="N59">
        <v>-1.8077457688885969</v>
      </c>
      <c r="O59">
        <v>0</v>
      </c>
      <c r="P59">
        <v>5.0966885851612078</v>
      </c>
      <c r="AL59">
        <v>6.6080482708167645E-2</v>
      </c>
      <c r="AM59">
        <v>1</v>
      </c>
      <c r="AN59">
        <v>0</v>
      </c>
      <c r="AO59">
        <v>54</v>
      </c>
      <c r="AP59">
        <v>1</v>
      </c>
      <c r="AQ59">
        <v>0.91640866873065019</v>
      </c>
      <c r="AR59">
        <v>0.99885321100917435</v>
      </c>
      <c r="AS59">
        <v>1.5462124009430122E-3</v>
      </c>
    </row>
    <row r="60" spans="1:45" x14ac:dyDescent="0.3">
      <c r="A60">
        <v>20</v>
      </c>
      <c r="B60">
        <v>1</v>
      </c>
      <c r="C60">
        <v>1</v>
      </c>
      <c r="D60">
        <v>2</v>
      </c>
      <c r="E60">
        <v>2</v>
      </c>
      <c r="F60">
        <v>4</v>
      </c>
      <c r="G60">
        <v>0</v>
      </c>
      <c r="H60">
        <v>1</v>
      </c>
      <c r="I60">
        <v>1</v>
      </c>
      <c r="J60">
        <v>0</v>
      </c>
      <c r="K60">
        <v>0.85925586600345083</v>
      </c>
      <c r="L60">
        <v>0.85925586600345083</v>
      </c>
      <c r="M60">
        <v>0.14074413399654917</v>
      </c>
      <c r="N60">
        <v>-1.9608116895871488</v>
      </c>
      <c r="O60">
        <v>0</v>
      </c>
      <c r="P60">
        <v>6.1050918543043391</v>
      </c>
      <c r="AL60">
        <v>6.7504690533703948E-2</v>
      </c>
      <c r="AM60">
        <v>1</v>
      </c>
      <c r="AN60">
        <v>0</v>
      </c>
      <c r="AO60">
        <v>55</v>
      </c>
      <c r="AP60">
        <v>1</v>
      </c>
      <c r="AQ60">
        <v>0.9148606811145511</v>
      </c>
      <c r="AR60">
        <v>0.99885321100917435</v>
      </c>
      <c r="AS60">
        <v>1.5462124009430122E-3</v>
      </c>
    </row>
    <row r="61" spans="1:45" x14ac:dyDescent="0.3">
      <c r="A61">
        <v>20</v>
      </c>
      <c r="B61">
        <v>1</v>
      </c>
      <c r="C61">
        <v>1</v>
      </c>
      <c r="D61">
        <v>2</v>
      </c>
      <c r="E61">
        <v>4</v>
      </c>
      <c r="F61">
        <v>2</v>
      </c>
      <c r="G61">
        <v>1</v>
      </c>
      <c r="H61">
        <v>0</v>
      </c>
      <c r="I61">
        <v>1</v>
      </c>
      <c r="J61">
        <v>1</v>
      </c>
      <c r="K61">
        <v>0.92137519611606356</v>
      </c>
      <c r="L61">
        <v>0.92137519611606356</v>
      </c>
      <c r="M61">
        <v>7.8624803883936445E-2</v>
      </c>
      <c r="N61">
        <v>-8.1887946621193003E-2</v>
      </c>
      <c r="O61">
        <v>100</v>
      </c>
      <c r="P61">
        <v>8.5334187652727142E-2</v>
      </c>
      <c r="AL61">
        <v>6.7546447759118888E-2</v>
      </c>
      <c r="AM61">
        <v>1</v>
      </c>
      <c r="AN61">
        <v>0</v>
      </c>
      <c r="AO61">
        <v>56</v>
      </c>
      <c r="AP61">
        <v>1</v>
      </c>
      <c r="AQ61">
        <v>0.91331269349845201</v>
      </c>
      <c r="AR61">
        <v>0.99885321100917435</v>
      </c>
      <c r="AS61">
        <v>1.5462124009430122E-3</v>
      </c>
    </row>
    <row r="62" spans="1:45" x14ac:dyDescent="0.3">
      <c r="A62">
        <v>20</v>
      </c>
      <c r="B62">
        <v>1</v>
      </c>
      <c r="C62">
        <v>1</v>
      </c>
      <c r="D62">
        <v>3</v>
      </c>
      <c r="E62">
        <v>1</v>
      </c>
      <c r="F62">
        <v>3</v>
      </c>
      <c r="G62">
        <v>0</v>
      </c>
      <c r="H62">
        <v>1</v>
      </c>
      <c r="I62">
        <v>1</v>
      </c>
      <c r="J62">
        <v>0</v>
      </c>
      <c r="K62">
        <v>0.90430920341629151</v>
      </c>
      <c r="L62">
        <v>0.90430920341629151</v>
      </c>
      <c r="M62">
        <v>9.5690796583708493E-2</v>
      </c>
      <c r="N62">
        <v>-2.3466331545970385</v>
      </c>
      <c r="O62">
        <v>0</v>
      </c>
      <c r="P62">
        <v>9.4503257962244991</v>
      </c>
      <c r="AL62">
        <v>6.7872291123036541E-2</v>
      </c>
      <c r="AM62">
        <v>1</v>
      </c>
      <c r="AN62">
        <v>0</v>
      </c>
      <c r="AO62">
        <v>57</v>
      </c>
      <c r="AP62">
        <v>1</v>
      </c>
      <c r="AQ62">
        <v>0.91176470588235292</v>
      </c>
      <c r="AR62">
        <v>0.99885321100917435</v>
      </c>
      <c r="AS62">
        <v>1.5462124009430122E-3</v>
      </c>
    </row>
    <row r="63" spans="1:45" x14ac:dyDescent="0.3">
      <c r="A63">
        <v>20</v>
      </c>
      <c r="B63">
        <v>1</v>
      </c>
      <c r="C63">
        <v>2</v>
      </c>
      <c r="D63">
        <v>1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0.77196077209523961</v>
      </c>
      <c r="L63">
        <v>0.77196077209523961</v>
      </c>
      <c r="M63">
        <v>0.22803922790476039</v>
      </c>
      <c r="N63">
        <v>-1.4782376126131196</v>
      </c>
      <c r="O63">
        <v>0</v>
      </c>
      <c r="P63">
        <v>3.385210427118468</v>
      </c>
      <c r="AL63">
        <v>6.8622540693468431E-2</v>
      </c>
      <c r="AM63">
        <v>1</v>
      </c>
      <c r="AN63">
        <v>0</v>
      </c>
      <c r="AO63">
        <v>58</v>
      </c>
      <c r="AP63">
        <v>1</v>
      </c>
      <c r="AQ63">
        <v>0.91021671826625383</v>
      </c>
      <c r="AR63">
        <v>0.99885321100917435</v>
      </c>
      <c r="AS63">
        <v>1.5462124009429012E-3</v>
      </c>
    </row>
    <row r="64" spans="1:45" x14ac:dyDescent="0.3">
      <c r="A64">
        <v>20</v>
      </c>
      <c r="B64">
        <v>1</v>
      </c>
      <c r="C64">
        <v>2</v>
      </c>
      <c r="D64">
        <v>3</v>
      </c>
      <c r="E64">
        <v>5</v>
      </c>
      <c r="F64">
        <v>1</v>
      </c>
      <c r="G64">
        <v>1</v>
      </c>
      <c r="H64">
        <v>0</v>
      </c>
      <c r="I64">
        <v>1</v>
      </c>
      <c r="J64">
        <v>1</v>
      </c>
      <c r="K64">
        <v>0.93731728360025524</v>
      </c>
      <c r="L64">
        <v>0.93731728360025524</v>
      </c>
      <c r="M64">
        <v>6.2682716399744765E-2</v>
      </c>
      <c r="N64">
        <v>-6.4733437625616744E-2</v>
      </c>
      <c r="O64">
        <v>100</v>
      </c>
      <c r="P64">
        <v>6.6874597851198411E-2</v>
      </c>
      <c r="AL64">
        <v>6.8982214496532621E-2</v>
      </c>
      <c r="AM64">
        <v>1</v>
      </c>
      <c r="AN64">
        <v>0</v>
      </c>
      <c r="AO64">
        <v>59</v>
      </c>
      <c r="AP64">
        <v>1</v>
      </c>
      <c r="AQ64">
        <v>0.90866873065015485</v>
      </c>
      <c r="AR64">
        <v>0.99885321100917435</v>
      </c>
      <c r="AS64">
        <v>1.5462124009430122E-3</v>
      </c>
    </row>
    <row r="65" spans="1:45" x14ac:dyDescent="0.3">
      <c r="A65">
        <v>20</v>
      </c>
      <c r="B65">
        <v>1</v>
      </c>
      <c r="C65">
        <v>3</v>
      </c>
      <c r="D65">
        <v>1</v>
      </c>
      <c r="E65">
        <v>4</v>
      </c>
      <c r="F65">
        <v>1</v>
      </c>
      <c r="G65">
        <v>1</v>
      </c>
      <c r="H65">
        <v>0</v>
      </c>
      <c r="I65">
        <v>1</v>
      </c>
      <c r="J65">
        <v>1</v>
      </c>
      <c r="K65">
        <v>0.73618745395077556</v>
      </c>
      <c r="L65">
        <v>0.73618745395077556</v>
      </c>
      <c r="M65">
        <v>0.26381254604922444</v>
      </c>
      <c r="N65">
        <v>-0.30627049981408161</v>
      </c>
      <c r="O65">
        <v>100</v>
      </c>
      <c r="P65">
        <v>0.35834969019570384</v>
      </c>
      <c r="AL65">
        <v>7.0632089418541391E-2</v>
      </c>
      <c r="AM65">
        <v>1</v>
      </c>
      <c r="AN65">
        <v>0</v>
      </c>
      <c r="AO65">
        <v>60</v>
      </c>
      <c r="AP65">
        <v>1</v>
      </c>
      <c r="AQ65">
        <v>0.90712074303405577</v>
      </c>
      <c r="AR65">
        <v>0.99885321100917435</v>
      </c>
      <c r="AS65">
        <v>1.5462124009430122E-3</v>
      </c>
    </row>
    <row r="66" spans="1:45" x14ac:dyDescent="0.3">
      <c r="A66">
        <v>20</v>
      </c>
      <c r="B66">
        <v>1</v>
      </c>
      <c r="C66">
        <v>3</v>
      </c>
      <c r="D66">
        <v>2</v>
      </c>
      <c r="E66">
        <v>2</v>
      </c>
      <c r="F66">
        <v>1</v>
      </c>
      <c r="G66">
        <v>1</v>
      </c>
      <c r="H66">
        <v>0</v>
      </c>
      <c r="I66">
        <v>1</v>
      </c>
      <c r="J66">
        <v>1</v>
      </c>
      <c r="K66">
        <v>0.75715480822018033</v>
      </c>
      <c r="L66">
        <v>0.75715480822018033</v>
      </c>
      <c r="M66">
        <v>0.24284519177981967</v>
      </c>
      <c r="N66">
        <v>-0.27818754418006253</v>
      </c>
      <c r="O66">
        <v>100</v>
      </c>
      <c r="P66">
        <v>0.32073386993429798</v>
      </c>
      <c r="AL66">
        <v>7.1001493003422803E-2</v>
      </c>
      <c r="AM66">
        <v>1</v>
      </c>
      <c r="AN66">
        <v>0</v>
      </c>
      <c r="AO66">
        <v>61</v>
      </c>
      <c r="AP66">
        <v>1</v>
      </c>
      <c r="AQ66">
        <v>0.90557275541795668</v>
      </c>
      <c r="AR66">
        <v>0.99885321100917435</v>
      </c>
      <c r="AS66">
        <v>1.5462124009430122E-3</v>
      </c>
    </row>
    <row r="67" spans="1:45" x14ac:dyDescent="0.3">
      <c r="A67">
        <v>20</v>
      </c>
      <c r="B67">
        <v>1</v>
      </c>
      <c r="C67">
        <v>3</v>
      </c>
      <c r="D67">
        <v>2</v>
      </c>
      <c r="E67">
        <v>5</v>
      </c>
      <c r="F67">
        <v>4</v>
      </c>
      <c r="G67">
        <v>1</v>
      </c>
      <c r="H67">
        <v>0</v>
      </c>
      <c r="I67">
        <v>1</v>
      </c>
      <c r="J67">
        <v>1</v>
      </c>
      <c r="K67">
        <v>0.77595556529596765</v>
      </c>
      <c r="L67">
        <v>0.77595556529596765</v>
      </c>
      <c r="M67">
        <v>0.22404443470403235</v>
      </c>
      <c r="N67">
        <v>-0.25366002165494089</v>
      </c>
      <c r="O67">
        <v>100</v>
      </c>
      <c r="P67">
        <v>0.28873358826748868</v>
      </c>
      <c r="AL67">
        <v>7.1296445841676159E-2</v>
      </c>
      <c r="AM67">
        <v>1</v>
      </c>
      <c r="AN67">
        <v>0</v>
      </c>
      <c r="AO67">
        <v>62</v>
      </c>
      <c r="AP67">
        <v>1</v>
      </c>
      <c r="AQ67">
        <v>0.90402476780185759</v>
      </c>
      <c r="AR67">
        <v>0.99885321100917435</v>
      </c>
      <c r="AS67">
        <v>1.5462124009430122E-3</v>
      </c>
    </row>
    <row r="68" spans="1:45" x14ac:dyDescent="0.3">
      <c r="A68">
        <v>20</v>
      </c>
      <c r="B68">
        <v>1</v>
      </c>
      <c r="C68">
        <v>3</v>
      </c>
      <c r="D68">
        <v>3</v>
      </c>
      <c r="E68">
        <v>2</v>
      </c>
      <c r="F68">
        <v>4</v>
      </c>
      <c r="G68">
        <v>1</v>
      </c>
      <c r="H68">
        <v>0</v>
      </c>
      <c r="I68">
        <v>1</v>
      </c>
      <c r="J68">
        <v>1</v>
      </c>
      <c r="K68">
        <v>0.76361760202026241</v>
      </c>
      <c r="L68">
        <v>0.76361760202026241</v>
      </c>
      <c r="M68">
        <v>0.23638239797973759</v>
      </c>
      <c r="N68">
        <v>-0.26968813603390979</v>
      </c>
      <c r="O68">
        <v>100</v>
      </c>
      <c r="P68">
        <v>0.3095559837205864</v>
      </c>
      <c r="AL68">
        <v>7.3712084397298622E-2</v>
      </c>
      <c r="AM68">
        <v>1</v>
      </c>
      <c r="AN68">
        <v>0</v>
      </c>
      <c r="AO68">
        <v>63</v>
      </c>
      <c r="AP68">
        <v>1</v>
      </c>
      <c r="AQ68">
        <v>0.9024767801857585</v>
      </c>
      <c r="AR68">
        <v>0.99885321100917435</v>
      </c>
      <c r="AS68">
        <v>1.5462124009430122E-3</v>
      </c>
    </row>
    <row r="69" spans="1:45" x14ac:dyDescent="0.3">
      <c r="A69">
        <v>20</v>
      </c>
      <c r="B69">
        <v>1</v>
      </c>
      <c r="C69">
        <v>4</v>
      </c>
      <c r="D69">
        <v>1</v>
      </c>
      <c r="E69">
        <v>4</v>
      </c>
      <c r="F69">
        <v>2</v>
      </c>
      <c r="G69">
        <v>1</v>
      </c>
      <c r="H69">
        <v>0</v>
      </c>
      <c r="I69">
        <v>1</v>
      </c>
      <c r="J69">
        <v>1</v>
      </c>
      <c r="K69">
        <v>0.58091125305251734</v>
      </c>
      <c r="L69">
        <v>0.58091125305251734</v>
      </c>
      <c r="M69">
        <v>0.41908874694748266</v>
      </c>
      <c r="N69">
        <v>-0.54315728241621508</v>
      </c>
      <c r="O69">
        <v>100</v>
      </c>
      <c r="P69">
        <v>0.7214333424344852</v>
      </c>
      <c r="AL69">
        <v>7.4004446987003217E-2</v>
      </c>
      <c r="AM69">
        <v>1</v>
      </c>
      <c r="AN69">
        <v>0</v>
      </c>
      <c r="AO69">
        <v>64</v>
      </c>
      <c r="AP69">
        <v>1</v>
      </c>
      <c r="AQ69">
        <v>0.90092879256965941</v>
      </c>
      <c r="AR69">
        <v>0.99885321100917435</v>
      </c>
      <c r="AS69">
        <v>1.5462124009430122E-3</v>
      </c>
    </row>
    <row r="70" spans="1:45" x14ac:dyDescent="0.3">
      <c r="A70">
        <v>20</v>
      </c>
      <c r="B70">
        <v>1</v>
      </c>
      <c r="C70">
        <v>4</v>
      </c>
      <c r="D70">
        <v>1</v>
      </c>
      <c r="E70">
        <v>5</v>
      </c>
      <c r="F70">
        <v>3</v>
      </c>
      <c r="G70">
        <v>0</v>
      </c>
      <c r="H70">
        <v>1</v>
      </c>
      <c r="I70">
        <v>1</v>
      </c>
      <c r="J70">
        <v>0</v>
      </c>
      <c r="K70">
        <v>0.58941584906618416</v>
      </c>
      <c r="L70">
        <v>0.58941584906618416</v>
      </c>
      <c r="M70">
        <v>0.41058415093381584</v>
      </c>
      <c r="N70">
        <v>-0.89017437491380946</v>
      </c>
      <c r="O70">
        <v>0</v>
      </c>
      <c r="P70">
        <v>1.4355543138371045</v>
      </c>
      <c r="AL70">
        <v>7.4472594126952313E-2</v>
      </c>
      <c r="AM70">
        <v>1</v>
      </c>
      <c r="AN70">
        <v>0</v>
      </c>
      <c r="AO70">
        <v>65</v>
      </c>
      <c r="AP70">
        <v>1</v>
      </c>
      <c r="AQ70">
        <v>0.89938080495356032</v>
      </c>
      <c r="AR70">
        <v>0.99885321100917435</v>
      </c>
      <c r="AS70">
        <v>1.5462124009429012E-3</v>
      </c>
    </row>
    <row r="71" spans="1:45" x14ac:dyDescent="0.3">
      <c r="A71">
        <v>20</v>
      </c>
      <c r="B71">
        <v>1</v>
      </c>
      <c r="C71">
        <v>4</v>
      </c>
      <c r="D71">
        <v>2</v>
      </c>
      <c r="E71">
        <v>1</v>
      </c>
      <c r="F71">
        <v>4</v>
      </c>
      <c r="G71">
        <v>0</v>
      </c>
      <c r="H71">
        <v>1</v>
      </c>
      <c r="I71">
        <v>1</v>
      </c>
      <c r="J71">
        <v>0</v>
      </c>
      <c r="K71">
        <v>0.49147283677779574</v>
      </c>
      <c r="L71">
        <v>0.49147283677779574</v>
      </c>
      <c r="M71">
        <v>0.50852716322220426</v>
      </c>
      <c r="N71">
        <v>-0.67623664658747895</v>
      </c>
      <c r="O71">
        <v>100</v>
      </c>
      <c r="P71">
        <v>0.96646329305922141</v>
      </c>
      <c r="AL71">
        <v>7.5270832961207443E-2</v>
      </c>
      <c r="AM71">
        <v>1</v>
      </c>
      <c r="AN71">
        <v>0</v>
      </c>
      <c r="AO71">
        <v>66</v>
      </c>
      <c r="AP71">
        <v>1</v>
      </c>
      <c r="AQ71">
        <v>0.89783281733746134</v>
      </c>
      <c r="AR71">
        <v>0.99885321100917435</v>
      </c>
      <c r="AS71">
        <v>1.5462124009430122E-3</v>
      </c>
    </row>
    <row r="72" spans="1:45" x14ac:dyDescent="0.3">
      <c r="A72">
        <v>20</v>
      </c>
      <c r="B72">
        <v>1</v>
      </c>
      <c r="C72">
        <v>4</v>
      </c>
      <c r="D72">
        <v>2</v>
      </c>
      <c r="E72">
        <v>3</v>
      </c>
      <c r="F72">
        <v>2</v>
      </c>
      <c r="G72">
        <v>0</v>
      </c>
      <c r="H72">
        <v>1</v>
      </c>
      <c r="I72">
        <v>1</v>
      </c>
      <c r="J72">
        <v>0</v>
      </c>
      <c r="K72">
        <v>0.64975102633060988</v>
      </c>
      <c r="L72">
        <v>0.64975102633060988</v>
      </c>
      <c r="M72">
        <v>0.35024897366939012</v>
      </c>
      <c r="N72">
        <v>-1.0491110240494279</v>
      </c>
      <c r="O72">
        <v>0</v>
      </c>
      <c r="P72">
        <v>1.8551118637793016</v>
      </c>
      <c r="AL72">
        <v>7.5647670354452731E-2</v>
      </c>
      <c r="AM72">
        <v>1</v>
      </c>
      <c r="AN72">
        <v>0</v>
      </c>
      <c r="AO72">
        <v>67</v>
      </c>
      <c r="AP72">
        <v>1</v>
      </c>
      <c r="AQ72">
        <v>0.89628482972136225</v>
      </c>
      <c r="AR72">
        <v>0.99885321100917435</v>
      </c>
      <c r="AS72">
        <v>1.5462124009430122E-3</v>
      </c>
    </row>
    <row r="73" spans="1:45" x14ac:dyDescent="0.3">
      <c r="A73">
        <v>21</v>
      </c>
      <c r="B73">
        <v>0</v>
      </c>
      <c r="C73">
        <v>1</v>
      </c>
      <c r="D73">
        <v>1</v>
      </c>
      <c r="E73">
        <v>3</v>
      </c>
      <c r="F73">
        <v>4</v>
      </c>
      <c r="G73">
        <v>1</v>
      </c>
      <c r="H73">
        <v>0</v>
      </c>
      <c r="I73">
        <v>1</v>
      </c>
      <c r="J73">
        <v>1</v>
      </c>
      <c r="K73">
        <v>0.67883293578468396</v>
      </c>
      <c r="L73">
        <v>0.67883293578468396</v>
      </c>
      <c r="M73">
        <v>0.32116706421531604</v>
      </c>
      <c r="N73">
        <v>-0.38738022619708384</v>
      </c>
      <c r="O73">
        <v>100</v>
      </c>
      <c r="P73">
        <v>0.47311650228648539</v>
      </c>
      <c r="AL73">
        <v>7.5993634514837843E-2</v>
      </c>
      <c r="AM73">
        <v>1</v>
      </c>
      <c r="AN73">
        <v>0</v>
      </c>
      <c r="AO73">
        <v>68</v>
      </c>
      <c r="AP73">
        <v>1</v>
      </c>
      <c r="AQ73">
        <v>0.89473684210526316</v>
      </c>
      <c r="AR73">
        <v>0.99885321100917435</v>
      </c>
      <c r="AS73">
        <v>1.5462124009430122E-3</v>
      </c>
    </row>
    <row r="74" spans="1:45" x14ac:dyDescent="0.3">
      <c r="A74">
        <v>21</v>
      </c>
      <c r="B74">
        <v>0</v>
      </c>
      <c r="C74">
        <v>1</v>
      </c>
      <c r="D74">
        <v>2</v>
      </c>
      <c r="E74">
        <v>2</v>
      </c>
      <c r="F74">
        <v>4</v>
      </c>
      <c r="G74">
        <v>0</v>
      </c>
      <c r="H74">
        <v>1</v>
      </c>
      <c r="I74">
        <v>1</v>
      </c>
      <c r="J74">
        <v>0</v>
      </c>
      <c r="K74">
        <v>0.73881977371597052</v>
      </c>
      <c r="L74">
        <v>0.73881977371597052</v>
      </c>
      <c r="M74">
        <v>0.26118022628402948</v>
      </c>
      <c r="N74">
        <v>-1.3425445877991435</v>
      </c>
      <c r="O74">
        <v>0</v>
      </c>
      <c r="P74">
        <v>2.8287737713823535</v>
      </c>
      <c r="AL74">
        <v>7.6027796415424301E-2</v>
      </c>
      <c r="AM74">
        <v>1</v>
      </c>
      <c r="AN74">
        <v>0</v>
      </c>
      <c r="AO74">
        <v>69</v>
      </c>
      <c r="AP74">
        <v>1</v>
      </c>
      <c r="AQ74">
        <v>0.89318885448916407</v>
      </c>
      <c r="AR74">
        <v>0.99885321100917435</v>
      </c>
      <c r="AS74">
        <v>1.5462124009430122E-3</v>
      </c>
    </row>
    <row r="75" spans="1:45" x14ac:dyDescent="0.3">
      <c r="A75">
        <v>21</v>
      </c>
      <c r="B75">
        <v>0</v>
      </c>
      <c r="C75">
        <v>1</v>
      </c>
      <c r="D75">
        <v>2</v>
      </c>
      <c r="E75">
        <v>5</v>
      </c>
      <c r="F75">
        <v>4</v>
      </c>
      <c r="G75">
        <v>1</v>
      </c>
      <c r="H75">
        <v>0</v>
      </c>
      <c r="I75">
        <v>1</v>
      </c>
      <c r="J75">
        <v>1</v>
      </c>
      <c r="K75">
        <v>0.82940831593572084</v>
      </c>
      <c r="L75">
        <v>0.82940831593572084</v>
      </c>
      <c r="M75">
        <v>0.17059168406427916</v>
      </c>
      <c r="N75">
        <v>-0.18704270477242246</v>
      </c>
      <c r="O75">
        <v>100</v>
      </c>
      <c r="P75">
        <v>0.20567877218812455</v>
      </c>
      <c r="AL75">
        <v>7.6108590983154464E-2</v>
      </c>
      <c r="AM75">
        <v>1</v>
      </c>
      <c r="AN75">
        <v>0</v>
      </c>
      <c r="AO75">
        <v>70</v>
      </c>
      <c r="AP75">
        <v>1</v>
      </c>
      <c r="AQ75">
        <v>0.89164086687306499</v>
      </c>
      <c r="AR75">
        <v>0.99885321100917435</v>
      </c>
      <c r="AS75">
        <v>3.0924248018859134E-3</v>
      </c>
    </row>
    <row r="76" spans="1:45" x14ac:dyDescent="0.3">
      <c r="A76">
        <v>21</v>
      </c>
      <c r="B76">
        <v>0</v>
      </c>
      <c r="C76">
        <v>1</v>
      </c>
      <c r="D76">
        <v>3</v>
      </c>
      <c r="E76">
        <v>4</v>
      </c>
      <c r="F76">
        <v>1</v>
      </c>
      <c r="G76">
        <v>41</v>
      </c>
      <c r="H76">
        <v>0</v>
      </c>
      <c r="I76">
        <v>41</v>
      </c>
      <c r="J76">
        <v>1</v>
      </c>
      <c r="K76">
        <v>0.90964914292437293</v>
      </c>
      <c r="L76">
        <v>37.295614859899288</v>
      </c>
      <c r="M76">
        <v>3.7043851401007117</v>
      </c>
      <c r="N76">
        <v>-3.8825487527836162</v>
      </c>
      <c r="O76">
        <v>100</v>
      </c>
      <c r="P76">
        <v>4.0723230147743781</v>
      </c>
      <c r="AL76">
        <v>7.6822752273065453E-2</v>
      </c>
      <c r="AM76">
        <v>2</v>
      </c>
      <c r="AN76">
        <v>0</v>
      </c>
      <c r="AO76">
        <v>72</v>
      </c>
      <c r="AP76">
        <v>1</v>
      </c>
      <c r="AQ76">
        <v>0.88854489164086692</v>
      </c>
      <c r="AR76">
        <v>0.99885321100917435</v>
      </c>
      <c r="AS76">
        <v>1.5462124009430122E-3</v>
      </c>
    </row>
    <row r="77" spans="1:45" x14ac:dyDescent="0.3">
      <c r="A77">
        <v>21</v>
      </c>
      <c r="B77">
        <v>0</v>
      </c>
      <c r="C77">
        <v>2</v>
      </c>
      <c r="D77">
        <v>1</v>
      </c>
      <c r="E77">
        <v>1</v>
      </c>
      <c r="F77">
        <v>2</v>
      </c>
      <c r="G77">
        <v>1</v>
      </c>
      <c r="H77">
        <v>0</v>
      </c>
      <c r="I77">
        <v>1</v>
      </c>
      <c r="J77">
        <v>1</v>
      </c>
      <c r="K77">
        <v>0.5309871757690906</v>
      </c>
      <c r="L77">
        <v>0.5309871757690906</v>
      </c>
      <c r="M77">
        <v>0.4690128242309094</v>
      </c>
      <c r="N77">
        <v>-0.63301740912583193</v>
      </c>
      <c r="O77">
        <v>100</v>
      </c>
      <c r="P77">
        <v>0.88328465475947415</v>
      </c>
      <c r="AL77">
        <v>7.770863476412157E-2</v>
      </c>
      <c r="AM77">
        <v>1</v>
      </c>
      <c r="AN77">
        <v>0</v>
      </c>
      <c r="AO77">
        <v>73</v>
      </c>
      <c r="AP77">
        <v>1</v>
      </c>
      <c r="AQ77">
        <v>0.88699690402476783</v>
      </c>
      <c r="AR77">
        <v>0.99885321100917435</v>
      </c>
      <c r="AS77">
        <v>1.5462124009430122E-3</v>
      </c>
    </row>
    <row r="78" spans="1:45" x14ac:dyDescent="0.3">
      <c r="A78">
        <v>21</v>
      </c>
      <c r="B78">
        <v>0</v>
      </c>
      <c r="C78">
        <v>2</v>
      </c>
      <c r="D78">
        <v>2</v>
      </c>
      <c r="E78">
        <v>3</v>
      </c>
      <c r="F78">
        <v>1</v>
      </c>
      <c r="G78">
        <v>0</v>
      </c>
      <c r="H78">
        <v>1</v>
      </c>
      <c r="I78">
        <v>1</v>
      </c>
      <c r="J78">
        <v>0</v>
      </c>
      <c r="K78">
        <v>0.75075259870637778</v>
      </c>
      <c r="L78">
        <v>0.75075259870637778</v>
      </c>
      <c r="M78">
        <v>0.24924740129362222</v>
      </c>
      <c r="N78">
        <v>-1.3893092962983642</v>
      </c>
      <c r="O78">
        <v>0</v>
      </c>
      <c r="P78">
        <v>3.0120779386661081</v>
      </c>
      <c r="AL78">
        <v>7.8066785081603085E-2</v>
      </c>
      <c r="AM78">
        <v>1</v>
      </c>
      <c r="AN78">
        <v>0</v>
      </c>
      <c r="AO78">
        <v>74</v>
      </c>
      <c r="AP78">
        <v>1</v>
      </c>
      <c r="AQ78">
        <v>0.88544891640866874</v>
      </c>
      <c r="AR78">
        <v>0.99885321100917435</v>
      </c>
      <c r="AS78">
        <v>1.5462124009430122E-3</v>
      </c>
    </row>
    <row r="79" spans="1:45" x14ac:dyDescent="0.3">
      <c r="A79">
        <v>21</v>
      </c>
      <c r="B79">
        <v>0</v>
      </c>
      <c r="C79">
        <v>2</v>
      </c>
      <c r="D79">
        <v>3</v>
      </c>
      <c r="E79">
        <v>3</v>
      </c>
      <c r="F79">
        <v>3</v>
      </c>
      <c r="G79">
        <v>1</v>
      </c>
      <c r="H79">
        <v>0</v>
      </c>
      <c r="I79">
        <v>1</v>
      </c>
      <c r="J79">
        <v>1</v>
      </c>
      <c r="K79">
        <v>0.78306183350903458</v>
      </c>
      <c r="L79">
        <v>0.78306183350903458</v>
      </c>
      <c r="M79">
        <v>0.21693816649096542</v>
      </c>
      <c r="N79">
        <v>-0.24454361611053313</v>
      </c>
      <c r="O79">
        <v>100</v>
      </c>
      <c r="P79">
        <v>0.27703836045594027</v>
      </c>
      <c r="AL79">
        <v>7.8146971432966394E-2</v>
      </c>
      <c r="AM79">
        <v>1</v>
      </c>
      <c r="AN79">
        <v>0</v>
      </c>
      <c r="AO79">
        <v>75</v>
      </c>
      <c r="AP79">
        <v>1</v>
      </c>
      <c r="AQ79">
        <v>0.88390092879256965</v>
      </c>
      <c r="AR79">
        <v>0.99885321100917435</v>
      </c>
      <c r="AS79">
        <v>1.5462124009430122E-3</v>
      </c>
    </row>
    <row r="80" spans="1:45" x14ac:dyDescent="0.3">
      <c r="A80">
        <v>21</v>
      </c>
      <c r="B80">
        <v>0</v>
      </c>
      <c r="C80">
        <v>2</v>
      </c>
      <c r="D80">
        <v>3</v>
      </c>
      <c r="E80">
        <v>5</v>
      </c>
      <c r="F80">
        <v>2</v>
      </c>
      <c r="G80">
        <v>0</v>
      </c>
      <c r="H80">
        <v>1</v>
      </c>
      <c r="I80">
        <v>1</v>
      </c>
      <c r="J80">
        <v>0</v>
      </c>
      <c r="K80">
        <v>0.85694687931323144</v>
      </c>
      <c r="L80">
        <v>0.85694687931323144</v>
      </c>
      <c r="M80">
        <v>0.14305312068676856</v>
      </c>
      <c r="N80">
        <v>-1.9445392443673208</v>
      </c>
      <c r="O80">
        <v>0</v>
      </c>
      <c r="P80">
        <v>5.9904102420080463</v>
      </c>
      <c r="AL80">
        <v>7.8153123432582502E-2</v>
      </c>
      <c r="AM80">
        <v>1</v>
      </c>
      <c r="AN80">
        <v>0</v>
      </c>
      <c r="AO80">
        <v>76</v>
      </c>
      <c r="AP80">
        <v>1</v>
      </c>
      <c r="AQ80">
        <v>0.88235294117647056</v>
      </c>
      <c r="AR80">
        <v>0.99885321100917435</v>
      </c>
      <c r="AS80">
        <v>1.5462124009430122E-3</v>
      </c>
    </row>
    <row r="81" spans="1:45" x14ac:dyDescent="0.3">
      <c r="A81">
        <v>21</v>
      </c>
      <c r="B81">
        <v>0</v>
      </c>
      <c r="C81">
        <v>3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</v>
      </c>
      <c r="K81">
        <v>0.49149417905753295</v>
      </c>
      <c r="L81">
        <v>0.98298835811506591</v>
      </c>
      <c r="M81">
        <v>1.0170116418849342</v>
      </c>
      <c r="N81">
        <v>-1.4206103653694315</v>
      </c>
      <c r="O81">
        <v>0</v>
      </c>
      <c r="P81">
        <v>2.0692241845775463</v>
      </c>
      <c r="AL81">
        <v>7.9348266881958632E-2</v>
      </c>
      <c r="AM81">
        <v>1</v>
      </c>
      <c r="AN81">
        <v>0</v>
      </c>
      <c r="AO81">
        <v>77</v>
      </c>
      <c r="AP81">
        <v>1</v>
      </c>
      <c r="AQ81">
        <v>0.88080495356037147</v>
      </c>
      <c r="AR81">
        <v>0.99885321100917435</v>
      </c>
      <c r="AS81">
        <v>1.5462124009430122E-3</v>
      </c>
    </row>
    <row r="82" spans="1:45" x14ac:dyDescent="0.3">
      <c r="A82">
        <v>21</v>
      </c>
      <c r="B82">
        <v>0</v>
      </c>
      <c r="C82">
        <v>3</v>
      </c>
      <c r="D82">
        <v>2</v>
      </c>
      <c r="E82">
        <v>2</v>
      </c>
      <c r="F82">
        <v>1</v>
      </c>
      <c r="G82">
        <v>1</v>
      </c>
      <c r="H82">
        <v>0</v>
      </c>
      <c r="I82">
        <v>1</v>
      </c>
      <c r="J82">
        <v>1</v>
      </c>
      <c r="K82">
        <v>0.59094268046950238</v>
      </c>
      <c r="L82">
        <v>0.59094268046950238</v>
      </c>
      <c r="M82">
        <v>0.40905731953049762</v>
      </c>
      <c r="N82">
        <v>-0.52603625364086515</v>
      </c>
      <c r="O82">
        <v>100</v>
      </c>
      <c r="P82">
        <v>0.69221150045466784</v>
      </c>
      <c r="AL82">
        <v>7.9791423603927727E-2</v>
      </c>
      <c r="AM82">
        <v>1</v>
      </c>
      <c r="AN82">
        <v>0</v>
      </c>
      <c r="AO82">
        <v>78</v>
      </c>
      <c r="AP82">
        <v>1</v>
      </c>
      <c r="AQ82">
        <v>0.87925696594427238</v>
      </c>
      <c r="AR82">
        <v>0.99885321100917435</v>
      </c>
      <c r="AS82">
        <v>1.5462124009429012E-3</v>
      </c>
    </row>
    <row r="83" spans="1:45" x14ac:dyDescent="0.3">
      <c r="A83">
        <v>21</v>
      </c>
      <c r="B83">
        <v>0</v>
      </c>
      <c r="C83">
        <v>3</v>
      </c>
      <c r="D83">
        <v>2</v>
      </c>
      <c r="E83">
        <v>3</v>
      </c>
      <c r="F83">
        <v>3</v>
      </c>
      <c r="G83">
        <v>0</v>
      </c>
      <c r="H83">
        <v>1</v>
      </c>
      <c r="I83">
        <v>1</v>
      </c>
      <c r="J83">
        <v>0</v>
      </c>
      <c r="K83">
        <v>0.5639978190995717</v>
      </c>
      <c r="L83">
        <v>0.5639978190995717</v>
      </c>
      <c r="M83">
        <v>0.4360021809004283</v>
      </c>
      <c r="N83">
        <v>-0.83010803358041052</v>
      </c>
      <c r="O83">
        <v>0</v>
      </c>
      <c r="P83">
        <v>1.2935665090821513</v>
      </c>
      <c r="AL83">
        <v>7.9828159617513564E-2</v>
      </c>
      <c r="AM83">
        <v>1</v>
      </c>
      <c r="AN83">
        <v>0</v>
      </c>
      <c r="AO83">
        <v>79</v>
      </c>
      <c r="AP83">
        <v>1</v>
      </c>
      <c r="AQ83">
        <v>0.87770897832817341</v>
      </c>
      <c r="AR83">
        <v>0.99885321100917435</v>
      </c>
      <c r="AS83">
        <v>1.5462124009430122E-3</v>
      </c>
    </row>
    <row r="84" spans="1:45" x14ac:dyDescent="0.3">
      <c r="A84">
        <v>21</v>
      </c>
      <c r="B84">
        <v>0</v>
      </c>
      <c r="C84">
        <v>3</v>
      </c>
      <c r="D84">
        <v>2</v>
      </c>
      <c r="E84">
        <v>4</v>
      </c>
      <c r="F84">
        <v>3</v>
      </c>
      <c r="G84">
        <v>0</v>
      </c>
      <c r="H84">
        <v>1</v>
      </c>
      <c r="I84">
        <v>1</v>
      </c>
      <c r="J84">
        <v>0</v>
      </c>
      <c r="K84">
        <v>0.60776693486318412</v>
      </c>
      <c r="L84">
        <v>0.60776693486318412</v>
      </c>
      <c r="M84">
        <v>0.39223306513681588</v>
      </c>
      <c r="N84">
        <v>-0.93589906194838202</v>
      </c>
      <c r="O84">
        <v>0</v>
      </c>
      <c r="P84">
        <v>1.5495045902139517</v>
      </c>
      <c r="AL84">
        <v>8.0312338825549223E-2</v>
      </c>
      <c r="AM84">
        <v>1</v>
      </c>
      <c r="AN84">
        <v>0</v>
      </c>
      <c r="AO84">
        <v>80</v>
      </c>
      <c r="AP84">
        <v>1</v>
      </c>
      <c r="AQ84">
        <v>0.87616099071207432</v>
      </c>
      <c r="AR84">
        <v>0.99885321100917435</v>
      </c>
      <c r="AS84">
        <v>1.5462124009430122E-3</v>
      </c>
    </row>
    <row r="85" spans="1:45" x14ac:dyDescent="0.3">
      <c r="A85">
        <v>21</v>
      </c>
      <c r="B85">
        <v>1</v>
      </c>
      <c r="C85">
        <v>1</v>
      </c>
      <c r="D85">
        <v>1</v>
      </c>
      <c r="E85">
        <v>3</v>
      </c>
      <c r="F85">
        <v>1</v>
      </c>
      <c r="G85">
        <v>0</v>
      </c>
      <c r="H85">
        <v>1</v>
      </c>
      <c r="I85">
        <v>1</v>
      </c>
      <c r="J85">
        <v>0</v>
      </c>
      <c r="K85">
        <v>0.86743840456019849</v>
      </c>
      <c r="L85">
        <v>0.86743840456019849</v>
      </c>
      <c r="M85">
        <v>0.13256159543980151</v>
      </c>
      <c r="N85">
        <v>-2.0207078703312367</v>
      </c>
      <c r="O85">
        <v>0</v>
      </c>
      <c r="P85">
        <v>6.5436629793288592</v>
      </c>
      <c r="AL85">
        <v>8.1062484807005702E-2</v>
      </c>
      <c r="AM85">
        <v>1</v>
      </c>
      <c r="AN85">
        <v>0</v>
      </c>
      <c r="AO85">
        <v>81</v>
      </c>
      <c r="AP85">
        <v>1</v>
      </c>
      <c r="AQ85">
        <v>0.87461300309597523</v>
      </c>
      <c r="AR85">
        <v>0.99885321100917435</v>
      </c>
      <c r="AS85">
        <v>1.5462124009430122E-3</v>
      </c>
    </row>
    <row r="86" spans="1:45" x14ac:dyDescent="0.3">
      <c r="A86">
        <v>21</v>
      </c>
      <c r="B86">
        <v>1</v>
      </c>
      <c r="C86">
        <v>1</v>
      </c>
      <c r="D86">
        <v>2</v>
      </c>
      <c r="E86">
        <v>5</v>
      </c>
      <c r="F86">
        <v>2</v>
      </c>
      <c r="G86">
        <v>1</v>
      </c>
      <c r="H86">
        <v>0</v>
      </c>
      <c r="I86">
        <v>1</v>
      </c>
      <c r="J86">
        <v>1</v>
      </c>
      <c r="K86">
        <v>0.92864285921625367</v>
      </c>
      <c r="L86">
        <v>0.92864285921625367</v>
      </c>
      <c r="M86">
        <v>7.1357140783746331E-2</v>
      </c>
      <c r="N86">
        <v>-7.4031049802510157E-2</v>
      </c>
      <c r="O86">
        <v>100</v>
      </c>
      <c r="P86">
        <v>7.684024065394697E-2</v>
      </c>
      <c r="AL86">
        <v>8.1164998857558707E-2</v>
      </c>
      <c r="AM86">
        <v>1</v>
      </c>
      <c r="AN86">
        <v>0</v>
      </c>
      <c r="AO86">
        <v>82</v>
      </c>
      <c r="AP86">
        <v>1</v>
      </c>
      <c r="AQ86">
        <v>0.87306501547987614</v>
      </c>
      <c r="AR86">
        <v>0.99885321100917435</v>
      </c>
      <c r="AS86">
        <v>1.5462124009430122E-3</v>
      </c>
    </row>
    <row r="87" spans="1:45" x14ac:dyDescent="0.3">
      <c r="A87">
        <v>21</v>
      </c>
      <c r="B87">
        <v>1</v>
      </c>
      <c r="C87">
        <v>2</v>
      </c>
      <c r="D87">
        <v>1</v>
      </c>
      <c r="E87">
        <v>4</v>
      </c>
      <c r="F87">
        <v>1</v>
      </c>
      <c r="G87">
        <v>1</v>
      </c>
      <c r="H87">
        <v>0</v>
      </c>
      <c r="I87">
        <v>1</v>
      </c>
      <c r="J87">
        <v>1</v>
      </c>
      <c r="K87">
        <v>0.81828852803815955</v>
      </c>
      <c r="L87">
        <v>0.81828852803815955</v>
      </c>
      <c r="M87">
        <v>0.18171147196184045</v>
      </c>
      <c r="N87">
        <v>-0.20054028080876121</v>
      </c>
      <c r="O87">
        <v>100</v>
      </c>
      <c r="P87">
        <v>0.2220628369280605</v>
      </c>
      <c r="AL87">
        <v>8.1551826655940393E-2</v>
      </c>
      <c r="AM87">
        <v>1</v>
      </c>
      <c r="AN87">
        <v>0</v>
      </c>
      <c r="AO87">
        <v>83</v>
      </c>
      <c r="AP87">
        <v>1</v>
      </c>
      <c r="AQ87">
        <v>0.87151702786377705</v>
      </c>
      <c r="AR87">
        <v>0.99885321100917435</v>
      </c>
      <c r="AS87">
        <v>0</v>
      </c>
    </row>
    <row r="88" spans="1:45" x14ac:dyDescent="0.3">
      <c r="A88">
        <v>21</v>
      </c>
      <c r="B88">
        <v>1</v>
      </c>
      <c r="C88">
        <v>2</v>
      </c>
      <c r="D88">
        <v>1</v>
      </c>
      <c r="E88">
        <v>4</v>
      </c>
      <c r="F88">
        <v>3</v>
      </c>
      <c r="G88">
        <v>1</v>
      </c>
      <c r="H88">
        <v>0</v>
      </c>
      <c r="I88">
        <v>1</v>
      </c>
      <c r="J88">
        <v>1</v>
      </c>
      <c r="K88">
        <v>0.77097100811460739</v>
      </c>
      <c r="L88">
        <v>0.77097100811460739</v>
      </c>
      <c r="M88">
        <v>0.22902899188539261</v>
      </c>
      <c r="N88">
        <v>-0.26010450909000948</v>
      </c>
      <c r="O88">
        <v>100</v>
      </c>
      <c r="P88">
        <v>0.2970656347318143</v>
      </c>
      <c r="AL88">
        <v>8.2486324757341453E-2</v>
      </c>
      <c r="AM88">
        <v>0</v>
      </c>
      <c r="AN88">
        <v>1</v>
      </c>
      <c r="AO88">
        <v>83</v>
      </c>
      <c r="AP88">
        <v>2</v>
      </c>
      <c r="AQ88">
        <v>0.87151702786377705</v>
      </c>
      <c r="AR88">
        <v>0.99770642201834858</v>
      </c>
      <c r="AS88">
        <v>1.5444371857868244E-3</v>
      </c>
    </row>
    <row r="89" spans="1:45" x14ac:dyDescent="0.3">
      <c r="A89">
        <v>21</v>
      </c>
      <c r="B89">
        <v>1</v>
      </c>
      <c r="C89">
        <v>2</v>
      </c>
      <c r="D89">
        <v>2</v>
      </c>
      <c r="E89">
        <v>3</v>
      </c>
      <c r="F89">
        <v>1</v>
      </c>
      <c r="G89">
        <v>0</v>
      </c>
      <c r="H89">
        <v>1</v>
      </c>
      <c r="I89">
        <v>1</v>
      </c>
      <c r="J89">
        <v>0</v>
      </c>
      <c r="K89">
        <v>0.85768873565180492</v>
      </c>
      <c r="L89">
        <v>0.85768873565180492</v>
      </c>
      <c r="M89">
        <v>0.14231126434819508</v>
      </c>
      <c r="N89">
        <v>-1.9497386178611691</v>
      </c>
      <c r="O89">
        <v>0</v>
      </c>
      <c r="P89">
        <v>6.0268506472775414</v>
      </c>
      <c r="AL89">
        <v>8.3241567511504244E-2</v>
      </c>
      <c r="AM89">
        <v>1</v>
      </c>
      <c r="AN89">
        <v>0</v>
      </c>
      <c r="AO89">
        <v>84</v>
      </c>
      <c r="AP89">
        <v>2</v>
      </c>
      <c r="AQ89">
        <v>0.86996904024767807</v>
      </c>
      <c r="AR89">
        <v>0.99770642201834858</v>
      </c>
      <c r="AS89">
        <v>1.5444371857869352E-3</v>
      </c>
    </row>
    <row r="90" spans="1:45" x14ac:dyDescent="0.3">
      <c r="A90">
        <v>21</v>
      </c>
      <c r="B90">
        <v>1</v>
      </c>
      <c r="C90">
        <v>2</v>
      </c>
      <c r="D90">
        <v>2</v>
      </c>
      <c r="E90">
        <v>5</v>
      </c>
      <c r="F90">
        <v>1</v>
      </c>
      <c r="G90">
        <v>0</v>
      </c>
      <c r="H90">
        <v>1</v>
      </c>
      <c r="I90">
        <v>1</v>
      </c>
      <c r="J90">
        <v>0</v>
      </c>
      <c r="K90">
        <v>0.89634792941976993</v>
      </c>
      <c r="L90">
        <v>0.89634792941976993</v>
      </c>
      <c r="M90">
        <v>0.10365207058023007</v>
      </c>
      <c r="N90">
        <v>-2.2667154636454647</v>
      </c>
      <c r="O90">
        <v>0</v>
      </c>
      <c r="P90">
        <v>8.6476606246468322</v>
      </c>
      <c r="AL90">
        <v>8.424861389325955E-2</v>
      </c>
      <c r="AM90">
        <v>1</v>
      </c>
      <c r="AN90">
        <v>0</v>
      </c>
      <c r="AO90">
        <v>85</v>
      </c>
      <c r="AP90">
        <v>2</v>
      </c>
      <c r="AQ90">
        <v>0.86842105263157898</v>
      </c>
      <c r="AR90">
        <v>0.99770642201834858</v>
      </c>
      <c r="AS90">
        <v>1.5444371857869352E-3</v>
      </c>
    </row>
    <row r="91" spans="1:45" x14ac:dyDescent="0.3">
      <c r="A91">
        <v>21</v>
      </c>
      <c r="B91">
        <v>1</v>
      </c>
      <c r="C91">
        <v>2</v>
      </c>
      <c r="D91">
        <v>3</v>
      </c>
      <c r="E91">
        <v>5</v>
      </c>
      <c r="F91">
        <v>2</v>
      </c>
      <c r="G91">
        <v>1</v>
      </c>
      <c r="H91">
        <v>0</v>
      </c>
      <c r="I91">
        <v>1</v>
      </c>
      <c r="J91">
        <v>1</v>
      </c>
      <c r="K91">
        <v>0.92299505991419684</v>
      </c>
      <c r="L91">
        <v>0.92299505991419684</v>
      </c>
      <c r="M91">
        <v>7.7004940085803164E-2</v>
      </c>
      <c r="N91">
        <v>-8.0131396699245225E-2</v>
      </c>
      <c r="O91">
        <v>100</v>
      </c>
      <c r="P91">
        <v>8.3429417371921444E-2</v>
      </c>
      <c r="AL91">
        <v>8.5528323246449475E-2</v>
      </c>
      <c r="AM91">
        <v>1</v>
      </c>
      <c r="AN91">
        <v>0</v>
      </c>
      <c r="AO91">
        <v>86</v>
      </c>
      <c r="AP91">
        <v>2</v>
      </c>
      <c r="AQ91">
        <v>0.86687306501547989</v>
      </c>
      <c r="AR91">
        <v>0.99770642201834858</v>
      </c>
      <c r="AS91">
        <v>1.5444371857869352E-3</v>
      </c>
    </row>
    <row r="92" spans="1:45" x14ac:dyDescent="0.3">
      <c r="A92">
        <v>21</v>
      </c>
      <c r="B92">
        <v>1</v>
      </c>
      <c r="C92">
        <v>3</v>
      </c>
      <c r="D92">
        <v>1</v>
      </c>
      <c r="E92">
        <v>4</v>
      </c>
      <c r="F92">
        <v>2</v>
      </c>
      <c r="G92">
        <v>1</v>
      </c>
      <c r="H92">
        <v>0</v>
      </c>
      <c r="I92">
        <v>1</v>
      </c>
      <c r="J92">
        <v>1</v>
      </c>
      <c r="K92">
        <v>0.69105671897945109</v>
      </c>
      <c r="L92">
        <v>0.69105671897945109</v>
      </c>
      <c r="M92">
        <v>0.30894328102054891</v>
      </c>
      <c r="N92">
        <v>-0.36953337612363968</v>
      </c>
      <c r="O92">
        <v>100</v>
      </c>
      <c r="P92">
        <v>0.44705922471428206</v>
      </c>
      <c r="AL92">
        <v>8.5656365901771309E-2</v>
      </c>
      <c r="AM92">
        <v>1</v>
      </c>
      <c r="AN92">
        <v>0</v>
      </c>
      <c r="AO92">
        <v>87</v>
      </c>
      <c r="AP92">
        <v>2</v>
      </c>
      <c r="AQ92">
        <v>0.8653250773993808</v>
      </c>
      <c r="AR92">
        <v>0.99770642201834858</v>
      </c>
      <c r="AS92">
        <v>1.5444371857869352E-3</v>
      </c>
    </row>
    <row r="93" spans="1:45" x14ac:dyDescent="0.3">
      <c r="A93">
        <v>21</v>
      </c>
      <c r="B93">
        <v>1</v>
      </c>
      <c r="C93">
        <v>3</v>
      </c>
      <c r="D93">
        <v>1</v>
      </c>
      <c r="E93">
        <v>5</v>
      </c>
      <c r="F93">
        <v>2</v>
      </c>
      <c r="G93">
        <v>1</v>
      </c>
      <c r="H93">
        <v>0</v>
      </c>
      <c r="I93">
        <v>1</v>
      </c>
      <c r="J93">
        <v>1</v>
      </c>
      <c r="K93">
        <v>0.72821723627836543</v>
      </c>
      <c r="L93">
        <v>0.72821723627836543</v>
      </c>
      <c r="M93">
        <v>0.27178276372163457</v>
      </c>
      <c r="N93">
        <v>-0.31715587381704696</v>
      </c>
      <c r="O93">
        <v>100</v>
      </c>
      <c r="P93">
        <v>0.3732166037577061</v>
      </c>
      <c r="AL93">
        <v>8.5988906173405696E-2</v>
      </c>
      <c r="AM93">
        <v>1</v>
      </c>
      <c r="AN93">
        <v>0</v>
      </c>
      <c r="AO93">
        <v>88</v>
      </c>
      <c r="AP93">
        <v>2</v>
      </c>
      <c r="AQ93">
        <v>0.86377708978328172</v>
      </c>
      <c r="AR93">
        <v>0.99770642201834858</v>
      </c>
      <c r="AS93">
        <v>1.5444371857869352E-3</v>
      </c>
    </row>
    <row r="94" spans="1:45" x14ac:dyDescent="0.3">
      <c r="A94">
        <v>21</v>
      </c>
      <c r="B94">
        <v>1</v>
      </c>
      <c r="C94">
        <v>3</v>
      </c>
      <c r="D94">
        <v>1</v>
      </c>
      <c r="E94">
        <v>5</v>
      </c>
      <c r="F94">
        <v>3</v>
      </c>
      <c r="G94">
        <v>1</v>
      </c>
      <c r="H94">
        <v>0</v>
      </c>
      <c r="I94">
        <v>1</v>
      </c>
      <c r="J94">
        <v>1</v>
      </c>
      <c r="K94">
        <v>0.69848626892832077</v>
      </c>
      <c r="L94">
        <v>0.69848626892832077</v>
      </c>
      <c r="M94">
        <v>0.30151373107167923</v>
      </c>
      <c r="N94">
        <v>-0.35883975841918397</v>
      </c>
      <c r="O94">
        <v>100</v>
      </c>
      <c r="P94">
        <v>0.43166737054729531</v>
      </c>
      <c r="AL94">
        <v>8.6135375953538429E-2</v>
      </c>
      <c r="AM94">
        <v>1</v>
      </c>
      <c r="AN94">
        <v>0</v>
      </c>
      <c r="AO94">
        <v>89</v>
      </c>
      <c r="AP94">
        <v>2</v>
      </c>
      <c r="AQ94">
        <v>0.86222910216718263</v>
      </c>
      <c r="AR94">
        <v>0.99770642201834858</v>
      </c>
      <c r="AS94">
        <v>1.5444371857869352E-3</v>
      </c>
    </row>
    <row r="95" spans="1:45" x14ac:dyDescent="0.3">
      <c r="A95">
        <v>21</v>
      </c>
      <c r="B95">
        <v>1</v>
      </c>
      <c r="C95">
        <v>3</v>
      </c>
      <c r="D95">
        <v>2</v>
      </c>
      <c r="E95">
        <v>2</v>
      </c>
      <c r="F95">
        <v>2</v>
      </c>
      <c r="G95">
        <v>0</v>
      </c>
      <c r="H95">
        <v>1</v>
      </c>
      <c r="I95">
        <v>1</v>
      </c>
      <c r="J95">
        <v>0</v>
      </c>
      <c r="K95">
        <v>0.71421857726264004</v>
      </c>
      <c r="L95">
        <v>0.71421857726264004</v>
      </c>
      <c r="M95">
        <v>0.28578142273735996</v>
      </c>
      <c r="N95">
        <v>-1.2525280165179857</v>
      </c>
      <c r="O95">
        <v>0</v>
      </c>
      <c r="P95">
        <v>2.4991777646758524</v>
      </c>
      <c r="AL95">
        <v>8.9202481680502835E-2</v>
      </c>
      <c r="AM95">
        <v>1</v>
      </c>
      <c r="AN95">
        <v>0</v>
      </c>
      <c r="AO95">
        <v>90</v>
      </c>
      <c r="AP95">
        <v>2</v>
      </c>
      <c r="AQ95">
        <v>0.86068111455108354</v>
      </c>
      <c r="AR95">
        <v>0.99770642201834858</v>
      </c>
      <c r="AS95">
        <v>1.5444371857868244E-3</v>
      </c>
    </row>
    <row r="96" spans="1:45" x14ac:dyDescent="0.3">
      <c r="A96">
        <v>21</v>
      </c>
      <c r="B96">
        <v>1</v>
      </c>
      <c r="C96">
        <v>3</v>
      </c>
      <c r="D96">
        <v>3</v>
      </c>
      <c r="E96">
        <v>1</v>
      </c>
      <c r="F96">
        <v>4</v>
      </c>
      <c r="G96">
        <v>1</v>
      </c>
      <c r="H96">
        <v>0</v>
      </c>
      <c r="I96">
        <v>1</v>
      </c>
      <c r="J96">
        <v>1</v>
      </c>
      <c r="K96">
        <v>0.71430776310586908</v>
      </c>
      <c r="L96">
        <v>0.71430776310586908</v>
      </c>
      <c r="M96">
        <v>0.28569223689413092</v>
      </c>
      <c r="N96">
        <v>-0.33644136874941388</v>
      </c>
      <c r="O96">
        <v>100</v>
      </c>
      <c r="P96">
        <v>0.39995678564645232</v>
      </c>
      <c r="AL96">
        <v>8.9756323246319977E-2</v>
      </c>
      <c r="AM96">
        <v>1</v>
      </c>
      <c r="AN96">
        <v>0</v>
      </c>
      <c r="AO96">
        <v>91</v>
      </c>
      <c r="AP96">
        <v>2</v>
      </c>
      <c r="AQ96">
        <v>0.85913312693498456</v>
      </c>
      <c r="AR96">
        <v>0.99770642201834858</v>
      </c>
      <c r="AS96">
        <v>1.5444371857869352E-3</v>
      </c>
    </row>
    <row r="97" spans="1:45" x14ac:dyDescent="0.3">
      <c r="A97">
        <v>21</v>
      </c>
      <c r="B97">
        <v>1</v>
      </c>
      <c r="C97">
        <v>4</v>
      </c>
      <c r="D97">
        <v>3</v>
      </c>
      <c r="E97">
        <v>2</v>
      </c>
      <c r="F97">
        <v>3</v>
      </c>
      <c r="G97">
        <v>0</v>
      </c>
      <c r="H97">
        <v>1</v>
      </c>
      <c r="I97">
        <v>1</v>
      </c>
      <c r="J97">
        <v>0</v>
      </c>
      <c r="K97">
        <v>0.66556481278912405</v>
      </c>
      <c r="L97">
        <v>0.66556481278912405</v>
      </c>
      <c r="M97">
        <v>0.33443518721087595</v>
      </c>
      <c r="N97">
        <v>-1.0953121783944368</v>
      </c>
      <c r="O97">
        <v>0</v>
      </c>
      <c r="P97">
        <v>1.9901159873152237</v>
      </c>
      <c r="AL97">
        <v>9.0758146641651133E-2</v>
      </c>
      <c r="AM97">
        <v>1</v>
      </c>
      <c r="AN97">
        <v>0</v>
      </c>
      <c r="AO97">
        <v>92</v>
      </c>
      <c r="AP97">
        <v>2</v>
      </c>
      <c r="AQ97">
        <v>0.85758513931888547</v>
      </c>
      <c r="AR97">
        <v>0.99770642201834858</v>
      </c>
      <c r="AS97">
        <v>1.5444371857869352E-3</v>
      </c>
    </row>
    <row r="98" spans="1:45" x14ac:dyDescent="0.3">
      <c r="A98">
        <v>22</v>
      </c>
      <c r="B98">
        <v>0</v>
      </c>
      <c r="C98">
        <v>1</v>
      </c>
      <c r="D98">
        <v>1</v>
      </c>
      <c r="E98">
        <v>3</v>
      </c>
      <c r="F98">
        <v>1</v>
      </c>
      <c r="G98">
        <v>1</v>
      </c>
      <c r="H98">
        <v>0</v>
      </c>
      <c r="I98">
        <v>1</v>
      </c>
      <c r="J98">
        <v>1</v>
      </c>
      <c r="K98">
        <v>0.75198315673395</v>
      </c>
      <c r="L98">
        <v>0.75198315673395</v>
      </c>
      <c r="M98">
        <v>0.24801684326605</v>
      </c>
      <c r="N98">
        <v>-0.28504135324330815</v>
      </c>
      <c r="O98">
        <v>100</v>
      </c>
      <c r="P98">
        <v>0.32981701923118711</v>
      </c>
      <c r="AL98">
        <v>9.1185013115578639E-2</v>
      </c>
      <c r="AM98">
        <v>1</v>
      </c>
      <c r="AN98">
        <v>0</v>
      </c>
      <c r="AO98">
        <v>93</v>
      </c>
      <c r="AP98">
        <v>2</v>
      </c>
      <c r="AQ98">
        <v>0.85603715170278638</v>
      </c>
      <c r="AR98">
        <v>0.99770642201834858</v>
      </c>
      <c r="AS98">
        <v>1.5444371857869352E-3</v>
      </c>
    </row>
    <row r="99" spans="1:45" x14ac:dyDescent="0.3">
      <c r="A99">
        <v>22</v>
      </c>
      <c r="B99">
        <v>0</v>
      </c>
      <c r="C99">
        <v>1</v>
      </c>
      <c r="D99">
        <v>3</v>
      </c>
      <c r="E99">
        <v>4</v>
      </c>
      <c r="F99">
        <v>1</v>
      </c>
      <c r="G99">
        <v>41</v>
      </c>
      <c r="H99">
        <v>0</v>
      </c>
      <c r="I99">
        <v>41</v>
      </c>
      <c r="J99">
        <v>1</v>
      </c>
      <c r="K99">
        <v>0.90323287056221246</v>
      </c>
      <c r="L99">
        <v>37.032547693050709</v>
      </c>
      <c r="M99">
        <v>3.9674523069492906</v>
      </c>
      <c r="N99">
        <v>-4.1727698077982796</v>
      </c>
      <c r="O99">
        <v>100</v>
      </c>
      <c r="P99">
        <v>4.3925021290243471</v>
      </c>
      <c r="AL99">
        <v>9.2679208238844971E-2</v>
      </c>
      <c r="AM99">
        <v>1</v>
      </c>
      <c r="AN99">
        <v>0</v>
      </c>
      <c r="AO99">
        <v>94</v>
      </c>
      <c r="AP99">
        <v>2</v>
      </c>
      <c r="AQ99">
        <v>0.85448916408668729</v>
      </c>
      <c r="AR99">
        <v>0.99770642201834858</v>
      </c>
      <c r="AS99">
        <v>0</v>
      </c>
    </row>
    <row r="100" spans="1:45" x14ac:dyDescent="0.3">
      <c r="A100">
        <v>22</v>
      </c>
      <c r="B100">
        <v>0</v>
      </c>
      <c r="C100">
        <v>3</v>
      </c>
      <c r="D100">
        <v>1</v>
      </c>
      <c r="E100">
        <v>1</v>
      </c>
      <c r="F100">
        <v>4</v>
      </c>
      <c r="G100">
        <v>1</v>
      </c>
      <c r="H100">
        <v>0</v>
      </c>
      <c r="I100">
        <v>1</v>
      </c>
      <c r="J100">
        <v>1</v>
      </c>
      <c r="K100">
        <v>0.3107094364781518</v>
      </c>
      <c r="L100">
        <v>0.3107094364781518</v>
      </c>
      <c r="M100">
        <v>0.68929056352184825</v>
      </c>
      <c r="N100">
        <v>-1.1688970913734349</v>
      </c>
      <c r="O100">
        <v>0</v>
      </c>
      <c r="P100">
        <v>2.2184410339604126</v>
      </c>
      <c r="AL100">
        <v>9.2736120211126663E-2</v>
      </c>
      <c r="AM100">
        <v>0</v>
      </c>
      <c r="AN100">
        <v>1</v>
      </c>
      <c r="AO100">
        <v>94</v>
      </c>
      <c r="AP100">
        <v>3</v>
      </c>
      <c r="AQ100">
        <v>0.85448916408668729</v>
      </c>
      <c r="AR100">
        <v>0.99655963302752293</v>
      </c>
      <c r="AS100">
        <v>1.5426619706308583E-3</v>
      </c>
    </row>
    <row r="101" spans="1:45" x14ac:dyDescent="0.3">
      <c r="A101">
        <v>22</v>
      </c>
      <c r="B101">
        <v>0</v>
      </c>
      <c r="C101">
        <v>3</v>
      </c>
      <c r="D101">
        <v>1</v>
      </c>
      <c r="E101">
        <v>2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0.45517479279949574</v>
      </c>
      <c r="L101">
        <v>0.45517479279949574</v>
      </c>
      <c r="M101">
        <v>0.5448252072005042</v>
      </c>
      <c r="N101">
        <v>-0.60729025649380641</v>
      </c>
      <c r="O101">
        <v>100</v>
      </c>
      <c r="P101">
        <v>0.8354510525280896</v>
      </c>
      <c r="AL101">
        <v>9.3096353860130848E-2</v>
      </c>
      <c r="AM101">
        <v>1</v>
      </c>
      <c r="AN101">
        <v>0</v>
      </c>
      <c r="AO101">
        <v>95</v>
      </c>
      <c r="AP101">
        <v>3</v>
      </c>
      <c r="AQ101">
        <v>0.8529411764705882</v>
      </c>
      <c r="AR101">
        <v>0.99655963302752293</v>
      </c>
      <c r="AS101">
        <v>1.5426619706307475E-3</v>
      </c>
    </row>
    <row r="102" spans="1:45" x14ac:dyDescent="0.3">
      <c r="A102">
        <v>22</v>
      </c>
      <c r="B102">
        <v>0</v>
      </c>
      <c r="C102">
        <v>3</v>
      </c>
      <c r="D102">
        <v>2</v>
      </c>
      <c r="E102">
        <v>5</v>
      </c>
      <c r="F102">
        <v>3</v>
      </c>
      <c r="G102">
        <v>1</v>
      </c>
      <c r="H102">
        <v>0</v>
      </c>
      <c r="I102">
        <v>1</v>
      </c>
      <c r="J102">
        <v>1</v>
      </c>
      <c r="K102">
        <v>0.63245933446781599</v>
      </c>
      <c r="L102">
        <v>0.63245933446781599</v>
      </c>
      <c r="M102">
        <v>0.36754066553218401</v>
      </c>
      <c r="N102">
        <v>-0.45813935377888282</v>
      </c>
      <c r="O102">
        <v>100</v>
      </c>
      <c r="P102">
        <v>0.58112932405599127</v>
      </c>
      <c r="AL102">
        <v>9.3171336467911342E-2</v>
      </c>
      <c r="AM102">
        <v>1</v>
      </c>
      <c r="AN102">
        <v>0</v>
      </c>
      <c r="AO102">
        <v>96</v>
      </c>
      <c r="AP102">
        <v>3</v>
      </c>
      <c r="AQ102">
        <v>0.85139318885448922</v>
      </c>
      <c r="AR102">
        <v>0.99655963302752293</v>
      </c>
      <c r="AS102">
        <v>1.5426619706308583E-3</v>
      </c>
    </row>
    <row r="103" spans="1:45" x14ac:dyDescent="0.3">
      <c r="A103">
        <v>22</v>
      </c>
      <c r="B103">
        <v>0</v>
      </c>
      <c r="C103">
        <v>3</v>
      </c>
      <c r="D103">
        <v>3</v>
      </c>
      <c r="E103">
        <v>2</v>
      </c>
      <c r="F103">
        <v>3</v>
      </c>
      <c r="G103">
        <v>0</v>
      </c>
      <c r="H103">
        <v>1</v>
      </c>
      <c r="I103">
        <v>1</v>
      </c>
      <c r="J103">
        <v>0</v>
      </c>
      <c r="K103">
        <v>0.6161284376891043</v>
      </c>
      <c r="L103">
        <v>0.6161284376891043</v>
      </c>
      <c r="M103">
        <v>0.3838715623108957</v>
      </c>
      <c r="N103">
        <v>-0.95744725549173881</v>
      </c>
      <c r="O103">
        <v>0</v>
      </c>
      <c r="P103">
        <v>1.6050379819229872</v>
      </c>
      <c r="AL103">
        <v>9.3253694968695816E-2</v>
      </c>
      <c r="AM103">
        <v>1</v>
      </c>
      <c r="AN103">
        <v>0</v>
      </c>
      <c r="AO103">
        <v>97</v>
      </c>
      <c r="AP103">
        <v>3</v>
      </c>
      <c r="AQ103">
        <v>0.84984520123839014</v>
      </c>
      <c r="AR103">
        <v>0.99655963302752293</v>
      </c>
      <c r="AS103">
        <v>1.5426619706308583E-3</v>
      </c>
    </row>
    <row r="104" spans="1:45" x14ac:dyDescent="0.3">
      <c r="A104">
        <v>22</v>
      </c>
      <c r="B104">
        <v>0</v>
      </c>
      <c r="C104">
        <v>4</v>
      </c>
      <c r="D104">
        <v>1</v>
      </c>
      <c r="E104">
        <v>4</v>
      </c>
      <c r="F104">
        <v>3</v>
      </c>
      <c r="G104">
        <v>1</v>
      </c>
      <c r="H104">
        <v>0</v>
      </c>
      <c r="I104">
        <v>1</v>
      </c>
      <c r="J104">
        <v>1</v>
      </c>
      <c r="K104">
        <v>0.33985368323554849</v>
      </c>
      <c r="L104">
        <v>0.33985368323554849</v>
      </c>
      <c r="M104">
        <v>0.66014631676445146</v>
      </c>
      <c r="N104">
        <v>-1.0792400974210934</v>
      </c>
      <c r="O104">
        <v>0</v>
      </c>
      <c r="P104">
        <v>1.9424427314707429</v>
      </c>
      <c r="AL104">
        <v>9.3653989827069919E-2</v>
      </c>
      <c r="AM104">
        <v>1</v>
      </c>
      <c r="AN104">
        <v>0</v>
      </c>
      <c r="AO104">
        <v>98</v>
      </c>
      <c r="AP104">
        <v>3</v>
      </c>
      <c r="AQ104">
        <v>0.84829721362229105</v>
      </c>
      <c r="AR104">
        <v>0.99655963302752293</v>
      </c>
      <c r="AS104">
        <v>1.5426619706308583E-3</v>
      </c>
    </row>
    <row r="105" spans="1:45" x14ac:dyDescent="0.3">
      <c r="A105">
        <v>22</v>
      </c>
      <c r="B105">
        <v>0</v>
      </c>
      <c r="C105">
        <v>4</v>
      </c>
      <c r="D105">
        <v>2</v>
      </c>
      <c r="E105">
        <v>4</v>
      </c>
      <c r="F105">
        <v>2</v>
      </c>
      <c r="G105">
        <v>0</v>
      </c>
      <c r="H105">
        <v>1</v>
      </c>
      <c r="I105">
        <v>1</v>
      </c>
      <c r="J105">
        <v>0</v>
      </c>
      <c r="K105">
        <v>0.48838005860633787</v>
      </c>
      <c r="L105">
        <v>0.48838005860633787</v>
      </c>
      <c r="M105">
        <v>0.51161994139366218</v>
      </c>
      <c r="N105">
        <v>-0.67017323155065189</v>
      </c>
      <c r="O105">
        <v>100</v>
      </c>
      <c r="P105">
        <v>0.95457588552154848</v>
      </c>
      <c r="AL105">
        <v>9.5138236047950742E-2</v>
      </c>
      <c r="AM105">
        <v>1</v>
      </c>
      <c r="AN105">
        <v>0</v>
      </c>
      <c r="AO105">
        <v>99</v>
      </c>
      <c r="AP105">
        <v>3</v>
      </c>
      <c r="AQ105">
        <v>0.84674922600619196</v>
      </c>
      <c r="AR105">
        <v>0.99655963302752293</v>
      </c>
      <c r="AS105">
        <v>0</v>
      </c>
    </row>
    <row r="106" spans="1:45" x14ac:dyDescent="0.3">
      <c r="A106">
        <v>22</v>
      </c>
      <c r="B106">
        <v>1</v>
      </c>
      <c r="C106">
        <v>1</v>
      </c>
      <c r="D106">
        <v>1</v>
      </c>
      <c r="E106">
        <v>4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0.87903716145514721</v>
      </c>
      <c r="L106">
        <v>0.87903716145514721</v>
      </c>
      <c r="M106">
        <v>0.12096283854485279</v>
      </c>
      <c r="N106">
        <v>-2.1122719000202634</v>
      </c>
      <c r="O106">
        <v>0</v>
      </c>
      <c r="P106">
        <v>7.2670017670691642</v>
      </c>
      <c r="AL106">
        <v>9.5626789050705041E-2</v>
      </c>
      <c r="AM106">
        <v>0</v>
      </c>
      <c r="AN106">
        <v>1</v>
      </c>
      <c r="AO106">
        <v>99</v>
      </c>
      <c r="AP106">
        <v>4</v>
      </c>
      <c r="AQ106">
        <v>0.84674922600619196</v>
      </c>
      <c r="AR106">
        <v>0.99541284403669728</v>
      </c>
      <c r="AS106">
        <v>1.5408867554747815E-3</v>
      </c>
    </row>
    <row r="107" spans="1:45" x14ac:dyDescent="0.3">
      <c r="A107">
        <v>22</v>
      </c>
      <c r="B107">
        <v>1</v>
      </c>
      <c r="C107">
        <v>1</v>
      </c>
      <c r="D107">
        <v>1</v>
      </c>
      <c r="E107">
        <v>4</v>
      </c>
      <c r="F107">
        <v>3</v>
      </c>
      <c r="G107">
        <v>0</v>
      </c>
      <c r="H107">
        <v>1</v>
      </c>
      <c r="I107">
        <v>1</v>
      </c>
      <c r="J107">
        <v>0</v>
      </c>
      <c r="K107">
        <v>0.84453309948130884</v>
      </c>
      <c r="L107">
        <v>0.84453309948130884</v>
      </c>
      <c r="M107">
        <v>0.15546690051869116</v>
      </c>
      <c r="N107">
        <v>-1.8613224284211127</v>
      </c>
      <c r="O107">
        <v>0</v>
      </c>
      <c r="P107">
        <v>5.4322373229520577</v>
      </c>
      <c r="AL107">
        <v>9.5645157154169866E-2</v>
      </c>
      <c r="AM107">
        <v>1</v>
      </c>
      <c r="AN107">
        <v>0</v>
      </c>
      <c r="AO107">
        <v>100</v>
      </c>
      <c r="AP107">
        <v>4</v>
      </c>
      <c r="AQ107">
        <v>0.84520123839009287</v>
      </c>
      <c r="AR107">
        <v>0.99541284403669728</v>
      </c>
      <c r="AS107">
        <v>1.5408867554747815E-3</v>
      </c>
    </row>
    <row r="108" spans="1:45" x14ac:dyDescent="0.3">
      <c r="A108">
        <v>22</v>
      </c>
      <c r="B108">
        <v>1</v>
      </c>
      <c r="C108">
        <v>1</v>
      </c>
      <c r="D108">
        <v>2</v>
      </c>
      <c r="E108">
        <v>2</v>
      </c>
      <c r="F108">
        <v>3</v>
      </c>
      <c r="G108">
        <v>0</v>
      </c>
      <c r="H108">
        <v>1</v>
      </c>
      <c r="I108">
        <v>1</v>
      </c>
      <c r="J108">
        <v>0</v>
      </c>
      <c r="K108">
        <v>0.85854393281830954</v>
      </c>
      <c r="L108">
        <v>0.85854393281830954</v>
      </c>
      <c r="M108">
        <v>0.14145606718169046</v>
      </c>
      <c r="N108">
        <v>-1.9557660893888551</v>
      </c>
      <c r="O108">
        <v>0</v>
      </c>
      <c r="P108">
        <v>6.0693326905205822</v>
      </c>
      <c r="AL108">
        <v>9.6136036726197124E-2</v>
      </c>
      <c r="AM108">
        <v>1</v>
      </c>
      <c r="AN108">
        <v>0</v>
      </c>
      <c r="AO108">
        <v>101</v>
      </c>
      <c r="AP108">
        <v>4</v>
      </c>
      <c r="AQ108">
        <v>0.84365325077399378</v>
      </c>
      <c r="AR108">
        <v>0.99541284403669728</v>
      </c>
      <c r="AS108">
        <v>1.5408867554747815E-3</v>
      </c>
    </row>
    <row r="109" spans="1:45" x14ac:dyDescent="0.3">
      <c r="A109">
        <v>22</v>
      </c>
      <c r="B109">
        <v>1</v>
      </c>
      <c r="C109">
        <v>1</v>
      </c>
      <c r="D109">
        <v>3</v>
      </c>
      <c r="E109">
        <v>2</v>
      </c>
      <c r="F109">
        <v>2</v>
      </c>
      <c r="G109">
        <v>0</v>
      </c>
      <c r="H109">
        <v>1</v>
      </c>
      <c r="I109">
        <v>1</v>
      </c>
      <c r="J109">
        <v>0</v>
      </c>
      <c r="K109">
        <v>0.91839273672981014</v>
      </c>
      <c r="L109">
        <v>0.91839273672981014</v>
      </c>
      <c r="M109">
        <v>8.1607263270189856E-2</v>
      </c>
      <c r="N109">
        <v>-2.5058370103091985</v>
      </c>
      <c r="O109">
        <v>0</v>
      </c>
      <c r="P109">
        <v>11.25381124090811</v>
      </c>
      <c r="AL109">
        <v>9.767845171893591E-2</v>
      </c>
      <c r="AM109">
        <v>1</v>
      </c>
      <c r="AN109">
        <v>0</v>
      </c>
      <c r="AO109">
        <v>102</v>
      </c>
      <c r="AP109">
        <v>4</v>
      </c>
      <c r="AQ109">
        <v>0.84210526315789469</v>
      </c>
      <c r="AR109">
        <v>0.99541284403669728</v>
      </c>
      <c r="AS109">
        <v>1.5408867554747815E-3</v>
      </c>
    </row>
    <row r="110" spans="1:45" x14ac:dyDescent="0.3">
      <c r="A110">
        <v>22</v>
      </c>
      <c r="B110">
        <v>1</v>
      </c>
      <c r="C110">
        <v>1</v>
      </c>
      <c r="D110">
        <v>3</v>
      </c>
      <c r="E110">
        <v>3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0.90972208163477497</v>
      </c>
      <c r="L110">
        <v>0.90972208163477497</v>
      </c>
      <c r="M110">
        <v>9.0277918365225029E-2</v>
      </c>
      <c r="N110">
        <v>-2.4048623848393378</v>
      </c>
      <c r="O110">
        <v>0</v>
      </c>
      <c r="P110">
        <v>10.076905827119726</v>
      </c>
      <c r="AL110">
        <v>9.7721330789174485E-2</v>
      </c>
      <c r="AM110">
        <v>1</v>
      </c>
      <c r="AN110">
        <v>0</v>
      </c>
      <c r="AO110">
        <v>103</v>
      </c>
      <c r="AP110">
        <v>4</v>
      </c>
      <c r="AQ110">
        <v>0.8405572755417956</v>
      </c>
      <c r="AR110">
        <v>0.99541284403669728</v>
      </c>
      <c r="AS110">
        <v>1.5408867554746709E-3</v>
      </c>
    </row>
    <row r="111" spans="1:45" x14ac:dyDescent="0.3">
      <c r="A111">
        <v>22</v>
      </c>
      <c r="B111">
        <v>1</v>
      </c>
      <c r="C111">
        <v>2</v>
      </c>
      <c r="D111">
        <v>1</v>
      </c>
      <c r="E111">
        <v>5</v>
      </c>
      <c r="F111">
        <v>3</v>
      </c>
      <c r="G111">
        <v>1</v>
      </c>
      <c r="H111">
        <v>0</v>
      </c>
      <c r="I111">
        <v>1</v>
      </c>
      <c r="J111">
        <v>1</v>
      </c>
      <c r="K111">
        <v>0.78895682582981408</v>
      </c>
      <c r="L111">
        <v>0.78895682582981408</v>
      </c>
      <c r="M111">
        <v>0.21104317417018592</v>
      </c>
      <c r="N111">
        <v>-0.23704367974776697</v>
      </c>
      <c r="O111">
        <v>100</v>
      </c>
      <c r="P111">
        <v>0.26749648049272351</v>
      </c>
      <c r="AL111">
        <v>9.8655498442568962E-2</v>
      </c>
      <c r="AM111">
        <v>1</v>
      </c>
      <c r="AN111">
        <v>0</v>
      </c>
      <c r="AO111">
        <v>104</v>
      </c>
      <c r="AP111">
        <v>4</v>
      </c>
      <c r="AQ111">
        <v>0.83900928792569662</v>
      </c>
      <c r="AR111">
        <v>0.99541284403669728</v>
      </c>
      <c r="AS111">
        <v>1.5408867554747815E-3</v>
      </c>
    </row>
    <row r="112" spans="1:45" x14ac:dyDescent="0.3">
      <c r="A112">
        <v>22</v>
      </c>
      <c r="B112">
        <v>1</v>
      </c>
      <c r="C112">
        <v>2</v>
      </c>
      <c r="D112">
        <v>1</v>
      </c>
      <c r="E112">
        <v>5</v>
      </c>
      <c r="F112">
        <v>4</v>
      </c>
      <c r="G112">
        <v>0</v>
      </c>
      <c r="H112">
        <v>1</v>
      </c>
      <c r="I112">
        <v>1</v>
      </c>
      <c r="J112">
        <v>0</v>
      </c>
      <c r="K112">
        <v>0.76371437428186673</v>
      </c>
      <c r="L112">
        <v>0.76371437428186673</v>
      </c>
      <c r="M112">
        <v>0.23628562571813327</v>
      </c>
      <c r="N112">
        <v>-1.4427139272864518</v>
      </c>
      <c r="O112">
        <v>0</v>
      </c>
      <c r="P112">
        <v>3.2321660361722837</v>
      </c>
      <c r="AL112">
        <v>9.865989286787645E-2</v>
      </c>
      <c r="AM112">
        <v>1</v>
      </c>
      <c r="AN112">
        <v>0</v>
      </c>
      <c r="AO112">
        <v>105</v>
      </c>
      <c r="AP112">
        <v>4</v>
      </c>
      <c r="AQ112">
        <v>0.83746130030959753</v>
      </c>
      <c r="AR112">
        <v>0.99541284403669728</v>
      </c>
      <c r="AS112">
        <v>1.5408867554747815E-3</v>
      </c>
    </row>
    <row r="113" spans="1:45" x14ac:dyDescent="0.3">
      <c r="A113">
        <v>22</v>
      </c>
      <c r="B113">
        <v>1</v>
      </c>
      <c r="C113">
        <v>2</v>
      </c>
      <c r="D113">
        <v>3</v>
      </c>
      <c r="E113">
        <v>2</v>
      </c>
      <c r="F113">
        <v>3</v>
      </c>
      <c r="G113">
        <v>1</v>
      </c>
      <c r="H113">
        <v>0</v>
      </c>
      <c r="I113">
        <v>1</v>
      </c>
      <c r="J113">
        <v>1</v>
      </c>
      <c r="K113">
        <v>0.84825452915011967</v>
      </c>
      <c r="L113">
        <v>0.84825452915011967</v>
      </c>
      <c r="M113">
        <v>0.15174547084988033</v>
      </c>
      <c r="N113">
        <v>-0.16457453592725438</v>
      </c>
      <c r="O113">
        <v>100</v>
      </c>
      <c r="P113">
        <v>0.17889143604327895</v>
      </c>
      <c r="AL113">
        <v>9.918352148333566E-2</v>
      </c>
      <c r="AM113">
        <v>1</v>
      </c>
      <c r="AN113">
        <v>0</v>
      </c>
      <c r="AO113">
        <v>106</v>
      </c>
      <c r="AP113">
        <v>4</v>
      </c>
      <c r="AQ113">
        <v>0.83591331269349844</v>
      </c>
      <c r="AR113">
        <v>0.99541284403669728</v>
      </c>
      <c r="AS113">
        <v>1.5408867554747815E-3</v>
      </c>
    </row>
    <row r="114" spans="1:45" x14ac:dyDescent="0.3">
      <c r="A114">
        <v>22</v>
      </c>
      <c r="B114">
        <v>1</v>
      </c>
      <c r="C114">
        <v>2</v>
      </c>
      <c r="D114">
        <v>3</v>
      </c>
      <c r="E114">
        <v>3</v>
      </c>
      <c r="F114">
        <v>2</v>
      </c>
      <c r="G114">
        <v>0</v>
      </c>
      <c r="H114">
        <v>1</v>
      </c>
      <c r="I114">
        <v>1</v>
      </c>
      <c r="J114">
        <v>0</v>
      </c>
      <c r="K114">
        <v>0.88564460407647094</v>
      </c>
      <c r="L114">
        <v>0.88564460407647094</v>
      </c>
      <c r="M114">
        <v>0.11435539592352906</v>
      </c>
      <c r="N114">
        <v>-2.1684441718389067</v>
      </c>
      <c r="O114">
        <v>0</v>
      </c>
      <c r="P114">
        <v>7.7446682504489157</v>
      </c>
      <c r="AL114">
        <v>9.964258536573635E-2</v>
      </c>
      <c r="AM114">
        <v>1</v>
      </c>
      <c r="AN114">
        <v>0</v>
      </c>
      <c r="AO114">
        <v>107</v>
      </c>
      <c r="AP114">
        <v>4</v>
      </c>
      <c r="AQ114">
        <v>0.83436532507739936</v>
      </c>
      <c r="AR114">
        <v>0.99541284403669728</v>
      </c>
      <c r="AS114">
        <v>1.5408867554746709E-3</v>
      </c>
    </row>
    <row r="115" spans="1:45" x14ac:dyDescent="0.3">
      <c r="A115">
        <v>22</v>
      </c>
      <c r="B115">
        <v>1</v>
      </c>
      <c r="C115">
        <v>3</v>
      </c>
      <c r="D115">
        <v>1</v>
      </c>
      <c r="E115">
        <v>4</v>
      </c>
      <c r="F115">
        <v>3</v>
      </c>
      <c r="G115">
        <v>0</v>
      </c>
      <c r="H115">
        <v>1</v>
      </c>
      <c r="I115">
        <v>1</v>
      </c>
      <c r="J115">
        <v>0</v>
      </c>
      <c r="K115">
        <v>0.64196026047023169</v>
      </c>
      <c r="L115">
        <v>0.64196026047023169</v>
      </c>
      <c r="M115">
        <v>0.35803973952976831</v>
      </c>
      <c r="N115">
        <v>-1.0271112944688594</v>
      </c>
      <c r="O115">
        <v>0</v>
      </c>
      <c r="P115">
        <v>1.792986055998562</v>
      </c>
      <c r="AL115">
        <v>9.9853483708243609E-2</v>
      </c>
      <c r="AM115">
        <v>1</v>
      </c>
      <c r="AN115">
        <v>0</v>
      </c>
      <c r="AO115">
        <v>108</v>
      </c>
      <c r="AP115">
        <v>4</v>
      </c>
      <c r="AQ115">
        <v>0.83281733746130038</v>
      </c>
      <c r="AR115">
        <v>0.99541284403669728</v>
      </c>
      <c r="AS115">
        <v>0</v>
      </c>
    </row>
    <row r="116" spans="1:45" x14ac:dyDescent="0.3">
      <c r="A116">
        <v>22</v>
      </c>
      <c r="B116">
        <v>1</v>
      </c>
      <c r="C116">
        <v>3</v>
      </c>
      <c r="D116">
        <v>2</v>
      </c>
      <c r="E116">
        <v>2</v>
      </c>
      <c r="F116">
        <v>4</v>
      </c>
      <c r="G116">
        <v>0</v>
      </c>
      <c r="H116">
        <v>1</v>
      </c>
      <c r="I116">
        <v>1</v>
      </c>
      <c r="J116">
        <v>0</v>
      </c>
      <c r="K116">
        <v>0.63396937500229011</v>
      </c>
      <c r="L116">
        <v>0.63396937500229011</v>
      </c>
      <c r="M116">
        <v>0.36603062499770989</v>
      </c>
      <c r="N116">
        <v>-1.0050382742241855</v>
      </c>
      <c r="O116">
        <v>0</v>
      </c>
      <c r="P116">
        <v>1.7320118364583745</v>
      </c>
      <c r="AL116">
        <v>0.10084659271158687</v>
      </c>
      <c r="AM116">
        <v>0</v>
      </c>
      <c r="AN116">
        <v>2</v>
      </c>
      <c r="AO116">
        <v>108</v>
      </c>
      <c r="AP116">
        <v>6</v>
      </c>
      <c r="AQ116">
        <v>0.83281733746130038</v>
      </c>
      <c r="AR116">
        <v>0.99311926605504586</v>
      </c>
      <c r="AS116">
        <v>1.5373363251626273E-3</v>
      </c>
    </row>
    <row r="117" spans="1:45" x14ac:dyDescent="0.3">
      <c r="A117">
        <v>22</v>
      </c>
      <c r="B117">
        <v>1</v>
      </c>
      <c r="C117">
        <v>4</v>
      </c>
      <c r="D117">
        <v>1</v>
      </c>
      <c r="E117">
        <v>5</v>
      </c>
      <c r="F117">
        <v>3</v>
      </c>
      <c r="G117">
        <v>0</v>
      </c>
      <c r="H117">
        <v>1</v>
      </c>
      <c r="I117">
        <v>1</v>
      </c>
      <c r="J117">
        <v>0</v>
      </c>
      <c r="K117">
        <v>0.55235246817209727</v>
      </c>
      <c r="L117">
        <v>0.55235246817209727</v>
      </c>
      <c r="M117">
        <v>0.44764753182790273</v>
      </c>
      <c r="N117">
        <v>-0.80374911553740502</v>
      </c>
      <c r="O117">
        <v>0</v>
      </c>
      <c r="P117">
        <v>1.23390039908552</v>
      </c>
      <c r="AL117">
        <v>0.10084985496783284</v>
      </c>
      <c r="AM117">
        <v>1</v>
      </c>
      <c r="AN117">
        <v>0</v>
      </c>
      <c r="AO117">
        <v>109</v>
      </c>
      <c r="AP117">
        <v>6</v>
      </c>
      <c r="AQ117">
        <v>0.83126934984520129</v>
      </c>
      <c r="AR117">
        <v>0.99311926605504586</v>
      </c>
      <c r="AS117">
        <v>1.5373363251626273E-3</v>
      </c>
    </row>
    <row r="118" spans="1:45" x14ac:dyDescent="0.3">
      <c r="A118">
        <v>23</v>
      </c>
      <c r="B118">
        <v>0</v>
      </c>
      <c r="C118">
        <v>1</v>
      </c>
      <c r="D118">
        <v>1</v>
      </c>
      <c r="E118">
        <v>3</v>
      </c>
      <c r="F118">
        <v>2</v>
      </c>
      <c r="G118">
        <v>0</v>
      </c>
      <c r="H118">
        <v>1</v>
      </c>
      <c r="I118">
        <v>1</v>
      </c>
      <c r="J118">
        <v>0</v>
      </c>
      <c r="K118">
        <v>0.7084845990789983</v>
      </c>
      <c r="L118">
        <v>0.7084845990789983</v>
      </c>
      <c r="M118">
        <v>0.2915154009210017</v>
      </c>
      <c r="N118">
        <v>-1.2326624412390175</v>
      </c>
      <c r="O118">
        <v>0</v>
      </c>
      <c r="P118">
        <v>2.4303504955163309</v>
      </c>
      <c r="AL118">
        <v>0.10091449041280766</v>
      </c>
      <c r="AM118">
        <v>1</v>
      </c>
      <c r="AN118">
        <v>0</v>
      </c>
      <c r="AO118">
        <v>110</v>
      </c>
      <c r="AP118">
        <v>6</v>
      </c>
      <c r="AQ118">
        <v>0.8297213622291022</v>
      </c>
      <c r="AR118">
        <v>0.99311926605504586</v>
      </c>
      <c r="AS118">
        <v>1.5373363251626273E-3</v>
      </c>
    </row>
    <row r="119" spans="1:45" x14ac:dyDescent="0.3">
      <c r="A119">
        <v>23</v>
      </c>
      <c r="B119">
        <v>0</v>
      </c>
      <c r="C119">
        <v>1</v>
      </c>
      <c r="D119">
        <v>1</v>
      </c>
      <c r="E119">
        <v>3</v>
      </c>
      <c r="F119">
        <v>3</v>
      </c>
      <c r="G119">
        <v>0</v>
      </c>
      <c r="H119">
        <v>1</v>
      </c>
      <c r="I119">
        <v>1</v>
      </c>
      <c r="J119">
        <v>0</v>
      </c>
      <c r="K119">
        <v>0.67755084345336081</v>
      </c>
      <c r="L119">
        <v>0.67755084345336081</v>
      </c>
      <c r="M119">
        <v>0.32244915654663919</v>
      </c>
      <c r="N119">
        <v>-1.131809809293975</v>
      </c>
      <c r="O119">
        <v>0</v>
      </c>
      <c r="P119">
        <v>2.1012641208610496</v>
      </c>
      <c r="AL119">
        <v>0.10179124577657328</v>
      </c>
      <c r="AM119">
        <v>1</v>
      </c>
      <c r="AN119">
        <v>0</v>
      </c>
      <c r="AO119">
        <v>111</v>
      </c>
      <c r="AP119">
        <v>6</v>
      </c>
      <c r="AQ119">
        <v>0.82817337461300311</v>
      </c>
      <c r="AR119">
        <v>0.99311926605504586</v>
      </c>
      <c r="AS119">
        <v>1.5373363251626273E-3</v>
      </c>
    </row>
    <row r="120" spans="1:45" x14ac:dyDescent="0.3">
      <c r="A120">
        <v>23</v>
      </c>
      <c r="B120">
        <v>0</v>
      </c>
      <c r="C120">
        <v>1</v>
      </c>
      <c r="D120">
        <v>2</v>
      </c>
      <c r="E120">
        <v>2</v>
      </c>
      <c r="F120">
        <v>3</v>
      </c>
      <c r="G120">
        <v>0</v>
      </c>
      <c r="H120">
        <v>1</v>
      </c>
      <c r="I120">
        <v>1</v>
      </c>
      <c r="J120">
        <v>0</v>
      </c>
      <c r="K120">
        <v>0.73768461280224096</v>
      </c>
      <c r="L120">
        <v>0.73768461280224096</v>
      </c>
      <c r="M120">
        <v>0.26231538719775904</v>
      </c>
      <c r="N120">
        <v>-1.3382077312383589</v>
      </c>
      <c r="O120">
        <v>0</v>
      </c>
      <c r="P120">
        <v>2.8122048831474071</v>
      </c>
      <c r="AL120">
        <v>0.10200617662504877</v>
      </c>
      <c r="AM120">
        <v>1</v>
      </c>
      <c r="AN120">
        <v>0</v>
      </c>
      <c r="AO120">
        <v>112</v>
      </c>
      <c r="AP120">
        <v>6</v>
      </c>
      <c r="AQ120">
        <v>0.82662538699690402</v>
      </c>
      <c r="AR120">
        <v>0.99311926605504586</v>
      </c>
      <c r="AS120">
        <v>1.5373363251626273E-3</v>
      </c>
    </row>
    <row r="121" spans="1:45" x14ac:dyDescent="0.3">
      <c r="A121">
        <v>23</v>
      </c>
      <c r="B121">
        <v>0</v>
      </c>
      <c r="C121">
        <v>1</v>
      </c>
      <c r="D121">
        <v>2</v>
      </c>
      <c r="E121">
        <v>2</v>
      </c>
      <c r="F121">
        <v>4</v>
      </c>
      <c r="G121">
        <v>1</v>
      </c>
      <c r="H121">
        <v>0</v>
      </c>
      <c r="I121">
        <v>1</v>
      </c>
      <c r="J121">
        <v>1</v>
      </c>
      <c r="K121">
        <v>0.70857484421264572</v>
      </c>
      <c r="L121">
        <v>0.70857484421264572</v>
      </c>
      <c r="M121">
        <v>0.29142515578735428</v>
      </c>
      <c r="N121">
        <v>-0.34449958786870039</v>
      </c>
      <c r="O121">
        <v>100</v>
      </c>
      <c r="P121">
        <v>0.41128351954292158</v>
      </c>
      <c r="AL121">
        <v>0.1020462122670862</v>
      </c>
      <c r="AM121">
        <v>1</v>
      </c>
      <c r="AN121">
        <v>0</v>
      </c>
      <c r="AO121">
        <v>113</v>
      </c>
      <c r="AP121">
        <v>6</v>
      </c>
      <c r="AQ121">
        <v>0.82507739938080493</v>
      </c>
      <c r="AR121">
        <v>0.99311926605504586</v>
      </c>
      <c r="AS121">
        <v>1.5373363251626273E-3</v>
      </c>
    </row>
    <row r="122" spans="1:45" x14ac:dyDescent="0.3">
      <c r="A122">
        <v>23</v>
      </c>
      <c r="B122">
        <v>0</v>
      </c>
      <c r="C122">
        <v>1</v>
      </c>
      <c r="D122">
        <v>2</v>
      </c>
      <c r="E122">
        <v>5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0.84826552062130034</v>
      </c>
      <c r="L122">
        <v>0.84826552062130034</v>
      </c>
      <c r="M122">
        <v>0.15173447937869966</v>
      </c>
      <c r="N122">
        <v>-0.1645615782599609</v>
      </c>
      <c r="O122">
        <v>100</v>
      </c>
      <c r="P122">
        <v>0.17887616045924376</v>
      </c>
      <c r="AL122">
        <v>0.10298119533887941</v>
      </c>
      <c r="AM122">
        <v>1</v>
      </c>
      <c r="AN122">
        <v>0</v>
      </c>
      <c r="AO122">
        <v>114</v>
      </c>
      <c r="AP122">
        <v>6</v>
      </c>
      <c r="AQ122">
        <v>0.82352941176470584</v>
      </c>
      <c r="AR122">
        <v>0.99311926605504586</v>
      </c>
      <c r="AS122">
        <v>1.5373363251626273E-3</v>
      </c>
    </row>
    <row r="123" spans="1:45" x14ac:dyDescent="0.3">
      <c r="A123">
        <v>23</v>
      </c>
      <c r="B123">
        <v>0</v>
      </c>
      <c r="C123">
        <v>1</v>
      </c>
      <c r="D123">
        <v>3</v>
      </c>
      <c r="E123">
        <v>2</v>
      </c>
      <c r="F123">
        <v>1</v>
      </c>
      <c r="G123">
        <v>41</v>
      </c>
      <c r="H123">
        <v>0</v>
      </c>
      <c r="I123">
        <v>41</v>
      </c>
      <c r="J123">
        <v>1</v>
      </c>
      <c r="K123">
        <v>0.85777400665143777</v>
      </c>
      <c r="L123">
        <v>35.168734272708946</v>
      </c>
      <c r="M123">
        <v>5.8312657272910542</v>
      </c>
      <c r="N123">
        <v>-6.2899989977003941</v>
      </c>
      <c r="O123">
        <v>100</v>
      </c>
      <c r="P123">
        <v>6.798137600432824</v>
      </c>
      <c r="AL123">
        <v>0.1033779713841186</v>
      </c>
      <c r="AM123">
        <v>1</v>
      </c>
      <c r="AN123">
        <v>0</v>
      </c>
      <c r="AO123">
        <v>115</v>
      </c>
      <c r="AP123">
        <v>6</v>
      </c>
      <c r="AQ123">
        <v>0.82198142414860675</v>
      </c>
      <c r="AR123">
        <v>0.99311926605504586</v>
      </c>
      <c r="AS123">
        <v>1.5373363251625172E-3</v>
      </c>
    </row>
    <row r="124" spans="1:45" x14ac:dyDescent="0.3">
      <c r="A124">
        <v>23</v>
      </c>
      <c r="B124">
        <v>0</v>
      </c>
      <c r="C124">
        <v>1</v>
      </c>
      <c r="D124">
        <v>3</v>
      </c>
      <c r="E124">
        <v>3</v>
      </c>
      <c r="F124">
        <v>1</v>
      </c>
      <c r="G124">
        <v>41</v>
      </c>
      <c r="H124">
        <v>0</v>
      </c>
      <c r="I124">
        <v>41</v>
      </c>
      <c r="J124">
        <v>1</v>
      </c>
      <c r="K124">
        <v>0.87840965501532653</v>
      </c>
      <c r="L124">
        <v>36.014795855628385</v>
      </c>
      <c r="M124">
        <v>4.9852041443716146</v>
      </c>
      <c r="N124">
        <v>-5.3153308844637479</v>
      </c>
      <c r="O124">
        <v>100</v>
      </c>
      <c r="P124">
        <v>5.6752610993154819</v>
      </c>
      <c r="AL124">
        <v>0.10453410821894922</v>
      </c>
      <c r="AM124">
        <v>1</v>
      </c>
      <c r="AN124">
        <v>0</v>
      </c>
      <c r="AO124">
        <v>116</v>
      </c>
      <c r="AP124">
        <v>6</v>
      </c>
      <c r="AQ124">
        <v>0.82043343653250778</v>
      </c>
      <c r="AR124">
        <v>0.99311926605504586</v>
      </c>
      <c r="AS124">
        <v>1.5373363251626273E-3</v>
      </c>
    </row>
    <row r="125" spans="1:45" x14ac:dyDescent="0.3">
      <c r="A125">
        <v>23</v>
      </c>
      <c r="B125">
        <v>0</v>
      </c>
      <c r="C125">
        <v>2</v>
      </c>
      <c r="D125">
        <v>1</v>
      </c>
      <c r="E125">
        <v>2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0.53824242322749527</v>
      </c>
      <c r="L125">
        <v>0.53824242322749527</v>
      </c>
      <c r="M125">
        <v>0.46175757677250473</v>
      </c>
      <c r="N125">
        <v>-0.77271525121769302</v>
      </c>
      <c r="O125">
        <v>0</v>
      </c>
      <c r="P125">
        <v>1.1656385304808383</v>
      </c>
      <c r="AL125">
        <v>0.10508657752869721</v>
      </c>
      <c r="AM125">
        <v>1</v>
      </c>
      <c r="AN125">
        <v>0</v>
      </c>
      <c r="AO125">
        <v>117</v>
      </c>
      <c r="AP125">
        <v>6</v>
      </c>
      <c r="AQ125">
        <v>0.81888544891640869</v>
      </c>
      <c r="AR125">
        <v>0.99311926605504586</v>
      </c>
      <c r="AS125">
        <v>1.5373363251626273E-3</v>
      </c>
    </row>
    <row r="126" spans="1:45" x14ac:dyDescent="0.3">
      <c r="A126">
        <v>23</v>
      </c>
      <c r="B126">
        <v>0</v>
      </c>
      <c r="C126">
        <v>2</v>
      </c>
      <c r="D126">
        <v>1</v>
      </c>
      <c r="E126">
        <v>4</v>
      </c>
      <c r="F126">
        <v>4</v>
      </c>
      <c r="G126">
        <v>0</v>
      </c>
      <c r="H126">
        <v>1</v>
      </c>
      <c r="I126">
        <v>1</v>
      </c>
      <c r="J126">
        <v>0</v>
      </c>
      <c r="K126">
        <v>0.55560419883691059</v>
      </c>
      <c r="L126">
        <v>0.55560419883691059</v>
      </c>
      <c r="M126">
        <v>0.44439580116308941</v>
      </c>
      <c r="N126">
        <v>-0.8110396695891795</v>
      </c>
      <c r="O126">
        <v>0</v>
      </c>
      <c r="P126">
        <v>1.2502462835669519</v>
      </c>
      <c r="AL126">
        <v>0.10678048716448156</v>
      </c>
      <c r="AM126">
        <v>1</v>
      </c>
      <c r="AN126">
        <v>0</v>
      </c>
      <c r="AO126">
        <v>118</v>
      </c>
      <c r="AP126">
        <v>6</v>
      </c>
      <c r="AQ126">
        <v>0.8173374613003096</v>
      </c>
      <c r="AR126">
        <v>0.99311926605504586</v>
      </c>
      <c r="AS126">
        <v>1.5373363251626273E-3</v>
      </c>
    </row>
    <row r="127" spans="1:45" x14ac:dyDescent="0.3">
      <c r="A127">
        <v>23</v>
      </c>
      <c r="B127">
        <v>0</v>
      </c>
      <c r="C127">
        <v>2</v>
      </c>
      <c r="D127">
        <v>1</v>
      </c>
      <c r="E127">
        <v>5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0.69854140004179321</v>
      </c>
      <c r="L127">
        <v>0.69854140004179321</v>
      </c>
      <c r="M127">
        <v>0.30145859995820679</v>
      </c>
      <c r="N127">
        <v>-0.358760832117686</v>
      </c>
      <c r="O127">
        <v>100</v>
      </c>
      <c r="P127">
        <v>0.43155437879583192</v>
      </c>
      <c r="AL127">
        <v>0.1068653069695929</v>
      </c>
      <c r="AM127">
        <v>1</v>
      </c>
      <c r="AN127">
        <v>0</v>
      </c>
      <c r="AO127">
        <v>119</v>
      </c>
      <c r="AP127">
        <v>6</v>
      </c>
      <c r="AQ127">
        <v>0.81578947368421051</v>
      </c>
      <c r="AR127">
        <v>0.99311926605504586</v>
      </c>
      <c r="AS127">
        <v>0</v>
      </c>
    </row>
    <row r="128" spans="1:45" x14ac:dyDescent="0.3">
      <c r="A128">
        <v>23</v>
      </c>
      <c r="B128">
        <v>0</v>
      </c>
      <c r="C128">
        <v>3</v>
      </c>
      <c r="D128">
        <v>1</v>
      </c>
      <c r="E128">
        <v>3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0.48127455700626542</v>
      </c>
      <c r="L128">
        <v>0.48127455700626542</v>
      </c>
      <c r="M128">
        <v>0.51872544299373458</v>
      </c>
      <c r="N128">
        <v>-0.6563805473650044</v>
      </c>
      <c r="O128">
        <v>100</v>
      </c>
      <c r="P128">
        <v>0.92780210322569134</v>
      </c>
      <c r="AL128">
        <v>0.10785599864458925</v>
      </c>
      <c r="AM128">
        <v>0</v>
      </c>
      <c r="AN128">
        <v>1</v>
      </c>
      <c r="AO128">
        <v>119</v>
      </c>
      <c r="AP128">
        <v>7</v>
      </c>
      <c r="AQ128">
        <v>0.81578947368421051</v>
      </c>
      <c r="AR128">
        <v>0.9919724770642202</v>
      </c>
      <c r="AS128">
        <v>1.5355611100065505E-3</v>
      </c>
    </row>
    <row r="129" spans="1:45" x14ac:dyDescent="0.3">
      <c r="A129">
        <v>23</v>
      </c>
      <c r="B129">
        <v>0</v>
      </c>
      <c r="C129">
        <v>3</v>
      </c>
      <c r="D129">
        <v>1</v>
      </c>
      <c r="E129">
        <v>5</v>
      </c>
      <c r="F129">
        <v>2</v>
      </c>
      <c r="G129">
        <v>0</v>
      </c>
      <c r="H129">
        <v>1</v>
      </c>
      <c r="I129">
        <v>1</v>
      </c>
      <c r="J129">
        <v>0</v>
      </c>
      <c r="K129">
        <v>0.53509993743937856</v>
      </c>
      <c r="L129">
        <v>0.53509993743937856</v>
      </c>
      <c r="M129">
        <v>0.46490006256062144</v>
      </c>
      <c r="N129">
        <v>-0.76593281571769689</v>
      </c>
      <c r="O129">
        <v>0</v>
      </c>
      <c r="P129">
        <v>1.1509999256444567</v>
      </c>
      <c r="AL129">
        <v>0.10896989439660326</v>
      </c>
      <c r="AM129">
        <v>1</v>
      </c>
      <c r="AN129">
        <v>0</v>
      </c>
      <c r="AO129">
        <v>120</v>
      </c>
      <c r="AP129">
        <v>7</v>
      </c>
      <c r="AQ129">
        <v>0.81424148606811142</v>
      </c>
      <c r="AR129">
        <v>0.9919724770642202</v>
      </c>
      <c r="AS129">
        <v>1.5355611100064403E-3</v>
      </c>
    </row>
    <row r="130" spans="1:45" x14ac:dyDescent="0.3">
      <c r="A130">
        <v>23</v>
      </c>
      <c r="B130">
        <v>0</v>
      </c>
      <c r="C130">
        <v>3</v>
      </c>
      <c r="D130">
        <v>3</v>
      </c>
      <c r="E130">
        <v>3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0.70453483556554974</v>
      </c>
      <c r="L130">
        <v>0.70453483556554974</v>
      </c>
      <c r="M130">
        <v>0.29546516443445026</v>
      </c>
      <c r="N130">
        <v>-0.35021750164721022</v>
      </c>
      <c r="O130">
        <v>100</v>
      </c>
      <c r="P130">
        <v>0.41937623169090299</v>
      </c>
      <c r="AL130">
        <v>0.10901716708611944</v>
      </c>
      <c r="AM130">
        <v>1</v>
      </c>
      <c r="AN130">
        <v>0</v>
      </c>
      <c r="AO130">
        <v>121</v>
      </c>
      <c r="AP130">
        <v>7</v>
      </c>
      <c r="AQ130">
        <v>0.81269349845201244</v>
      </c>
      <c r="AR130">
        <v>0.9919724770642202</v>
      </c>
      <c r="AS130">
        <v>1.5355611100065505E-3</v>
      </c>
    </row>
    <row r="131" spans="1:45" x14ac:dyDescent="0.3">
      <c r="A131">
        <v>23</v>
      </c>
      <c r="B131">
        <v>0</v>
      </c>
      <c r="C131">
        <v>3</v>
      </c>
      <c r="D131">
        <v>3</v>
      </c>
      <c r="E131">
        <v>4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0.7117754457335711</v>
      </c>
      <c r="L131">
        <v>0.7117754457335711</v>
      </c>
      <c r="M131">
        <v>0.2882245542664289</v>
      </c>
      <c r="N131">
        <v>-0.3399928025201932</v>
      </c>
      <c r="O131">
        <v>100</v>
      </c>
      <c r="P131">
        <v>0.40493747851807177</v>
      </c>
      <c r="AL131">
        <v>0.11196692141617184</v>
      </c>
      <c r="AM131">
        <v>1</v>
      </c>
      <c r="AN131">
        <v>0</v>
      </c>
      <c r="AO131">
        <v>122</v>
      </c>
      <c r="AP131">
        <v>7</v>
      </c>
      <c r="AQ131">
        <v>0.81114551083591335</v>
      </c>
      <c r="AR131">
        <v>0.9919724770642202</v>
      </c>
      <c r="AS131">
        <v>1.5355611100065505E-3</v>
      </c>
    </row>
    <row r="132" spans="1:45" x14ac:dyDescent="0.3">
      <c r="A132">
        <v>23</v>
      </c>
      <c r="B132">
        <v>0</v>
      </c>
      <c r="C132">
        <v>4</v>
      </c>
      <c r="D132">
        <v>3</v>
      </c>
      <c r="E132">
        <v>1</v>
      </c>
      <c r="F132">
        <v>3</v>
      </c>
      <c r="G132">
        <v>0</v>
      </c>
      <c r="H132">
        <v>1</v>
      </c>
      <c r="I132">
        <v>1</v>
      </c>
      <c r="J132">
        <v>0</v>
      </c>
      <c r="K132">
        <v>0.41646440543434965</v>
      </c>
      <c r="L132">
        <v>0.41646440543434965</v>
      </c>
      <c r="M132">
        <v>0.58353559456565041</v>
      </c>
      <c r="N132">
        <v>-0.53864982728975463</v>
      </c>
      <c r="O132">
        <v>100</v>
      </c>
      <c r="P132">
        <v>0.71369151995662106</v>
      </c>
      <c r="AL132">
        <v>0.11197049860408223</v>
      </c>
      <c r="AM132">
        <v>1</v>
      </c>
      <c r="AN132">
        <v>0</v>
      </c>
      <c r="AO132">
        <v>123</v>
      </c>
      <c r="AP132">
        <v>7</v>
      </c>
      <c r="AQ132">
        <v>0.80959752321981426</v>
      </c>
      <c r="AR132">
        <v>0.9919724770642202</v>
      </c>
      <c r="AS132">
        <v>1.5355611100065505E-3</v>
      </c>
    </row>
    <row r="133" spans="1:45" x14ac:dyDescent="0.3">
      <c r="A133">
        <v>23</v>
      </c>
      <c r="B133">
        <v>0</v>
      </c>
      <c r="C133">
        <v>4</v>
      </c>
      <c r="D133">
        <v>3</v>
      </c>
      <c r="E133">
        <v>2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0.5335048112395232</v>
      </c>
      <c r="L133">
        <v>0.5335048112395232</v>
      </c>
      <c r="M133">
        <v>0.4664951887604768</v>
      </c>
      <c r="N133">
        <v>-0.76250757223028776</v>
      </c>
      <c r="O133">
        <v>0</v>
      </c>
      <c r="P133">
        <v>1.1436448308440168</v>
      </c>
      <c r="AL133">
        <v>0.11243758281069176</v>
      </c>
      <c r="AM133">
        <v>1</v>
      </c>
      <c r="AN133">
        <v>0</v>
      </c>
      <c r="AO133">
        <v>124</v>
      </c>
      <c r="AP133">
        <v>7</v>
      </c>
      <c r="AQ133">
        <v>0.80804953560371517</v>
      </c>
      <c r="AR133">
        <v>0.9919724770642202</v>
      </c>
      <c r="AS133">
        <v>1.5355611100065505E-3</v>
      </c>
    </row>
    <row r="134" spans="1:45" x14ac:dyDescent="0.3">
      <c r="A134">
        <v>23</v>
      </c>
      <c r="B134">
        <v>0</v>
      </c>
      <c r="C134">
        <v>4</v>
      </c>
      <c r="D134">
        <v>3</v>
      </c>
      <c r="E134">
        <v>2</v>
      </c>
      <c r="F134">
        <v>4</v>
      </c>
      <c r="G134">
        <v>1</v>
      </c>
      <c r="H134">
        <v>0</v>
      </c>
      <c r="I134">
        <v>1</v>
      </c>
      <c r="J134">
        <v>1</v>
      </c>
      <c r="K134">
        <v>0.42500297661796377</v>
      </c>
      <c r="L134">
        <v>0.42500297661796377</v>
      </c>
      <c r="M134">
        <v>0.57499702338203629</v>
      </c>
      <c r="N134">
        <v>-0.8556591062752732</v>
      </c>
      <c r="O134">
        <v>0</v>
      </c>
      <c r="P134">
        <v>1.3529246970401871</v>
      </c>
      <c r="AL134">
        <v>0.11255235669263761</v>
      </c>
      <c r="AM134">
        <v>1</v>
      </c>
      <c r="AN134">
        <v>0</v>
      </c>
      <c r="AO134">
        <v>125</v>
      </c>
      <c r="AP134">
        <v>7</v>
      </c>
      <c r="AQ134">
        <v>0.80650154798761609</v>
      </c>
      <c r="AR134">
        <v>0.9919724770642202</v>
      </c>
      <c r="AS134">
        <v>1.5355611100065505E-3</v>
      </c>
    </row>
    <row r="135" spans="1:45" x14ac:dyDescent="0.3">
      <c r="A135">
        <v>23</v>
      </c>
      <c r="B135">
        <v>0</v>
      </c>
      <c r="C135">
        <v>4</v>
      </c>
      <c r="D135">
        <v>3</v>
      </c>
      <c r="E135">
        <v>3</v>
      </c>
      <c r="F135">
        <v>4</v>
      </c>
      <c r="G135">
        <v>1</v>
      </c>
      <c r="H135">
        <v>0</v>
      </c>
      <c r="I135">
        <v>1</v>
      </c>
      <c r="J135">
        <v>1</v>
      </c>
      <c r="K135">
        <v>0.46960338752963748</v>
      </c>
      <c r="L135">
        <v>0.46960338752963748</v>
      </c>
      <c r="M135">
        <v>0.53039661247036252</v>
      </c>
      <c r="N135">
        <v>-0.7558667968451257</v>
      </c>
      <c r="O135">
        <v>0</v>
      </c>
      <c r="P135">
        <v>1.1294565298187682</v>
      </c>
      <c r="AL135">
        <v>0.11355227862637599</v>
      </c>
      <c r="AM135">
        <v>1</v>
      </c>
      <c r="AN135">
        <v>0</v>
      </c>
      <c r="AO135">
        <v>126</v>
      </c>
      <c r="AP135">
        <v>7</v>
      </c>
      <c r="AQ135">
        <v>0.804953560371517</v>
      </c>
      <c r="AR135">
        <v>0.9919724770642202</v>
      </c>
      <c r="AS135">
        <v>1.5355611100065505E-3</v>
      </c>
    </row>
    <row r="136" spans="1:45" x14ac:dyDescent="0.3">
      <c r="A136">
        <v>23</v>
      </c>
      <c r="B136">
        <v>1</v>
      </c>
      <c r="C136">
        <v>1</v>
      </c>
      <c r="D136">
        <v>2</v>
      </c>
      <c r="E136">
        <v>2</v>
      </c>
      <c r="F136">
        <v>2</v>
      </c>
      <c r="G136">
        <v>1</v>
      </c>
      <c r="H136">
        <v>0</v>
      </c>
      <c r="I136">
        <v>1</v>
      </c>
      <c r="J136">
        <v>1</v>
      </c>
      <c r="K136">
        <v>0.86681190160742982</v>
      </c>
      <c r="L136">
        <v>0.86681190160742982</v>
      </c>
      <c r="M136">
        <v>0.13318809839257018</v>
      </c>
      <c r="N136">
        <v>-0.14293327890262458</v>
      </c>
      <c r="O136">
        <v>100</v>
      </c>
      <c r="P136">
        <v>0.15365282611554368</v>
      </c>
      <c r="AL136">
        <v>0.11406942585234939</v>
      </c>
      <c r="AM136">
        <v>1</v>
      </c>
      <c r="AN136">
        <v>0</v>
      </c>
      <c r="AO136">
        <v>127</v>
      </c>
      <c r="AP136">
        <v>7</v>
      </c>
      <c r="AQ136">
        <v>0.80340557275541791</v>
      </c>
      <c r="AR136">
        <v>0.9919724770642202</v>
      </c>
      <c r="AS136">
        <v>1.5355611100065505E-3</v>
      </c>
    </row>
    <row r="137" spans="1:45" x14ac:dyDescent="0.3">
      <c r="A137">
        <v>23</v>
      </c>
      <c r="B137">
        <v>1</v>
      </c>
      <c r="C137">
        <v>1</v>
      </c>
      <c r="D137">
        <v>2</v>
      </c>
      <c r="E137">
        <v>2</v>
      </c>
      <c r="F137">
        <v>3</v>
      </c>
      <c r="G137">
        <v>1</v>
      </c>
      <c r="H137">
        <v>0</v>
      </c>
      <c r="I137">
        <v>1</v>
      </c>
      <c r="J137">
        <v>1</v>
      </c>
      <c r="K137">
        <v>0.84910046642670334</v>
      </c>
      <c r="L137">
        <v>0.84910046642670334</v>
      </c>
      <c r="M137">
        <v>0.15089953357329666</v>
      </c>
      <c r="N137">
        <v>-0.16357776465804033</v>
      </c>
      <c r="O137">
        <v>100</v>
      </c>
      <c r="P137">
        <v>0.17771693638131186</v>
      </c>
      <c r="AL137">
        <v>0.11411859025265668</v>
      </c>
      <c r="AM137">
        <v>1</v>
      </c>
      <c r="AN137">
        <v>0</v>
      </c>
      <c r="AO137">
        <v>128</v>
      </c>
      <c r="AP137">
        <v>7</v>
      </c>
      <c r="AQ137">
        <v>0.80185758513931882</v>
      </c>
      <c r="AR137">
        <v>0.9919724770642202</v>
      </c>
      <c r="AS137">
        <v>1.5355611100064403E-3</v>
      </c>
    </row>
    <row r="138" spans="1:45" x14ac:dyDescent="0.3">
      <c r="A138">
        <v>23</v>
      </c>
      <c r="B138">
        <v>1</v>
      </c>
      <c r="C138">
        <v>1</v>
      </c>
      <c r="D138">
        <v>2</v>
      </c>
      <c r="E138">
        <v>5</v>
      </c>
      <c r="F138">
        <v>2</v>
      </c>
      <c r="G138">
        <v>1</v>
      </c>
      <c r="H138">
        <v>0</v>
      </c>
      <c r="I138">
        <v>1</v>
      </c>
      <c r="J138">
        <v>1</v>
      </c>
      <c r="K138">
        <v>0.91793808816590095</v>
      </c>
      <c r="L138">
        <v>0.91793808816590095</v>
      </c>
      <c r="M138">
        <v>8.2061911834099055E-2</v>
      </c>
      <c r="N138">
        <v>-8.5625332721041489E-2</v>
      </c>
      <c r="O138">
        <v>100</v>
      </c>
      <c r="P138">
        <v>8.9398090015051029E-2</v>
      </c>
      <c r="AL138">
        <v>0.11533116070385525</v>
      </c>
      <c r="AM138">
        <v>1</v>
      </c>
      <c r="AN138">
        <v>0</v>
      </c>
      <c r="AO138">
        <v>129</v>
      </c>
      <c r="AP138">
        <v>7</v>
      </c>
      <c r="AQ138">
        <v>0.80030959752321984</v>
      </c>
      <c r="AR138">
        <v>0.9919724770642202</v>
      </c>
      <c r="AS138">
        <v>0</v>
      </c>
    </row>
    <row r="139" spans="1:45" x14ac:dyDescent="0.3">
      <c r="A139">
        <v>23</v>
      </c>
      <c r="B139">
        <v>1</v>
      </c>
      <c r="C139">
        <v>1</v>
      </c>
      <c r="D139">
        <v>3</v>
      </c>
      <c r="E139">
        <v>4</v>
      </c>
      <c r="F139">
        <v>4</v>
      </c>
      <c r="G139">
        <v>0</v>
      </c>
      <c r="H139">
        <v>1</v>
      </c>
      <c r="I139">
        <v>1</v>
      </c>
      <c r="J139">
        <v>0</v>
      </c>
      <c r="K139">
        <v>0.91797099962605744</v>
      </c>
      <c r="L139">
        <v>0.91797099962605744</v>
      </c>
      <c r="M139">
        <v>8.2029000373942562E-2</v>
      </c>
      <c r="N139">
        <v>-2.500682431145075</v>
      </c>
      <c r="O139">
        <v>0</v>
      </c>
      <c r="P139">
        <v>11.190810511420803</v>
      </c>
      <c r="AL139">
        <v>0.11549818538811824</v>
      </c>
      <c r="AM139">
        <v>0</v>
      </c>
      <c r="AN139">
        <v>1</v>
      </c>
      <c r="AO139">
        <v>129</v>
      </c>
      <c r="AP139">
        <v>8</v>
      </c>
      <c r="AQ139">
        <v>0.80030959752321984</v>
      </c>
      <c r="AR139">
        <v>0.99082568807339455</v>
      </c>
      <c r="AS139">
        <v>1.5337858948504736E-3</v>
      </c>
    </row>
    <row r="140" spans="1:45" x14ac:dyDescent="0.3">
      <c r="A140">
        <v>23</v>
      </c>
      <c r="B140">
        <v>1</v>
      </c>
      <c r="C140">
        <v>2</v>
      </c>
      <c r="D140">
        <v>3</v>
      </c>
      <c r="E140">
        <v>5</v>
      </c>
      <c r="F140">
        <v>3</v>
      </c>
      <c r="G140">
        <v>0</v>
      </c>
      <c r="H140">
        <v>1</v>
      </c>
      <c r="I140">
        <v>1</v>
      </c>
      <c r="J140">
        <v>0</v>
      </c>
      <c r="K140">
        <v>0.89906577233543938</v>
      </c>
      <c r="L140">
        <v>0.89906577233543938</v>
      </c>
      <c r="M140">
        <v>0.10093422766456062</v>
      </c>
      <c r="N140">
        <v>-2.2932861855129918</v>
      </c>
      <c r="O140">
        <v>0</v>
      </c>
      <c r="P140">
        <v>8.9074419365782056</v>
      </c>
      <c r="AL140">
        <v>0.11598544072483838</v>
      </c>
      <c r="AM140">
        <v>1</v>
      </c>
      <c r="AN140">
        <v>0</v>
      </c>
      <c r="AO140">
        <v>130</v>
      </c>
      <c r="AP140">
        <v>8</v>
      </c>
      <c r="AQ140">
        <v>0.79876160990712075</v>
      </c>
      <c r="AR140">
        <v>0.99082568807339455</v>
      </c>
      <c r="AS140">
        <v>1.5337858948504736E-3</v>
      </c>
    </row>
    <row r="141" spans="1:45" x14ac:dyDescent="0.3">
      <c r="A141">
        <v>23</v>
      </c>
      <c r="B141">
        <v>1</v>
      </c>
      <c r="C141">
        <v>3</v>
      </c>
      <c r="D141">
        <v>1</v>
      </c>
      <c r="E141">
        <v>2</v>
      </c>
      <c r="F141">
        <v>2</v>
      </c>
      <c r="G141">
        <v>1</v>
      </c>
      <c r="H141">
        <v>0</v>
      </c>
      <c r="I141">
        <v>1</v>
      </c>
      <c r="J141">
        <v>1</v>
      </c>
      <c r="K141">
        <v>0.57263966014560364</v>
      </c>
      <c r="L141">
        <v>0.57263966014560364</v>
      </c>
      <c r="M141">
        <v>0.42736033985439636</v>
      </c>
      <c r="N141">
        <v>-0.55749862545159867</v>
      </c>
      <c r="O141">
        <v>100</v>
      </c>
      <c r="P141">
        <v>0.74629888496673913</v>
      </c>
      <c r="AL141">
        <v>0.11721890746722079</v>
      </c>
      <c r="AM141">
        <v>1</v>
      </c>
      <c r="AN141">
        <v>0</v>
      </c>
      <c r="AO141">
        <v>131</v>
      </c>
      <c r="AP141">
        <v>8</v>
      </c>
      <c r="AQ141">
        <v>0.79721362229102166</v>
      </c>
      <c r="AR141">
        <v>0.99082568807339455</v>
      </c>
      <c r="AS141">
        <v>0</v>
      </c>
    </row>
    <row r="142" spans="1:45" x14ac:dyDescent="0.3">
      <c r="A142">
        <v>23</v>
      </c>
      <c r="B142">
        <v>1</v>
      </c>
      <c r="C142">
        <v>3</v>
      </c>
      <c r="D142">
        <v>3</v>
      </c>
      <c r="E142">
        <v>4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0.85108208888787162</v>
      </c>
      <c r="L142">
        <v>0.85108208888787162</v>
      </c>
      <c r="M142">
        <v>0.14891791111212838</v>
      </c>
      <c r="N142">
        <v>-1.9043600569889161</v>
      </c>
      <c r="O142">
        <v>0</v>
      </c>
      <c r="P142">
        <v>5.7151089652811864</v>
      </c>
      <c r="AL142">
        <v>0.11777387171312639</v>
      </c>
      <c r="AM142">
        <v>0</v>
      </c>
      <c r="AN142">
        <v>1</v>
      </c>
      <c r="AO142">
        <v>131</v>
      </c>
      <c r="AP142">
        <v>9</v>
      </c>
      <c r="AQ142">
        <v>0.79721362229102166</v>
      </c>
      <c r="AR142">
        <v>0.98967889908256879</v>
      </c>
      <c r="AS142">
        <v>1.5320106796943966E-3</v>
      </c>
    </row>
    <row r="143" spans="1:45" x14ac:dyDescent="0.3">
      <c r="A143">
        <v>23</v>
      </c>
      <c r="B143">
        <v>1</v>
      </c>
      <c r="C143">
        <v>4</v>
      </c>
      <c r="D143">
        <v>2</v>
      </c>
      <c r="E143">
        <v>1</v>
      </c>
      <c r="F143">
        <v>2</v>
      </c>
      <c r="G143">
        <v>0</v>
      </c>
      <c r="H143">
        <v>1</v>
      </c>
      <c r="I143">
        <v>1</v>
      </c>
      <c r="J143">
        <v>0</v>
      </c>
      <c r="K143">
        <v>0.5074555683323827</v>
      </c>
      <c r="L143">
        <v>0.5074555683323827</v>
      </c>
      <c r="M143">
        <v>0.4925444316676173</v>
      </c>
      <c r="N143">
        <v>-0.70817060585527025</v>
      </c>
      <c r="O143">
        <v>0</v>
      </c>
      <c r="P143">
        <v>1.0302736884351336</v>
      </c>
      <c r="AL143">
        <v>0.11910231196272204</v>
      </c>
      <c r="AM143">
        <v>1</v>
      </c>
      <c r="AN143">
        <v>0</v>
      </c>
      <c r="AO143">
        <v>132</v>
      </c>
      <c r="AP143">
        <v>9</v>
      </c>
      <c r="AQ143">
        <v>0.79566563467492257</v>
      </c>
      <c r="AR143">
        <v>0.98967889908256879</v>
      </c>
      <c r="AS143">
        <v>1.5320106796942866E-3</v>
      </c>
    </row>
    <row r="144" spans="1:45" x14ac:dyDescent="0.3">
      <c r="A144">
        <v>23</v>
      </c>
      <c r="B144">
        <v>1</v>
      </c>
      <c r="C144">
        <v>4</v>
      </c>
      <c r="D144">
        <v>2</v>
      </c>
      <c r="E144">
        <v>3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0.59649662382181978</v>
      </c>
      <c r="L144">
        <v>0.59649662382181978</v>
      </c>
      <c r="M144">
        <v>0.40350337617818022</v>
      </c>
      <c r="N144">
        <v>-0.90757042407496957</v>
      </c>
      <c r="O144">
        <v>0</v>
      </c>
      <c r="P144">
        <v>1.4782940095113779</v>
      </c>
      <c r="AL144">
        <v>0.11912588008093251</v>
      </c>
      <c r="AM144">
        <v>1</v>
      </c>
      <c r="AN144">
        <v>0</v>
      </c>
      <c r="AO144">
        <v>133</v>
      </c>
      <c r="AP144">
        <v>9</v>
      </c>
      <c r="AQ144">
        <v>0.79411764705882359</v>
      </c>
      <c r="AR144">
        <v>0.98967889908256879</v>
      </c>
      <c r="AS144">
        <v>1.5320106796943966E-3</v>
      </c>
    </row>
    <row r="145" spans="1:45" x14ac:dyDescent="0.3">
      <c r="A145">
        <v>23</v>
      </c>
      <c r="B145">
        <v>1</v>
      </c>
      <c r="C145">
        <v>4</v>
      </c>
      <c r="D145">
        <v>3</v>
      </c>
      <c r="E145">
        <v>1</v>
      </c>
      <c r="F145">
        <v>2</v>
      </c>
      <c r="G145">
        <v>1</v>
      </c>
      <c r="H145">
        <v>0</v>
      </c>
      <c r="I145">
        <v>1</v>
      </c>
      <c r="J145">
        <v>1</v>
      </c>
      <c r="K145">
        <v>0.62287902897487035</v>
      </c>
      <c r="L145">
        <v>0.62287902897487035</v>
      </c>
      <c r="M145">
        <v>0.37712097102512965</v>
      </c>
      <c r="N145">
        <v>-0.47340295404929811</v>
      </c>
      <c r="O145">
        <v>100</v>
      </c>
      <c r="P145">
        <v>0.60544817449672783</v>
      </c>
      <c r="AL145">
        <v>0.11964494845954975</v>
      </c>
      <c r="AM145">
        <v>1</v>
      </c>
      <c r="AN145">
        <v>0</v>
      </c>
      <c r="AO145">
        <v>134</v>
      </c>
      <c r="AP145">
        <v>9</v>
      </c>
      <c r="AQ145">
        <v>0.79256965944272451</v>
      </c>
      <c r="AR145">
        <v>0.98967889908256879</v>
      </c>
      <c r="AS145">
        <v>1.5320106796943966E-3</v>
      </c>
    </row>
    <row r="146" spans="1:45" x14ac:dyDescent="0.3">
      <c r="A146">
        <v>23</v>
      </c>
      <c r="B146">
        <v>1</v>
      </c>
      <c r="C146">
        <v>4</v>
      </c>
      <c r="D146">
        <v>3</v>
      </c>
      <c r="E146">
        <v>3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0.7326965125693774</v>
      </c>
      <c r="L146">
        <v>0.7326965125693774</v>
      </c>
      <c r="M146">
        <v>0.2673034874306226</v>
      </c>
      <c r="N146">
        <v>-0.31102369752540704</v>
      </c>
      <c r="O146">
        <v>100</v>
      </c>
      <c r="P146">
        <v>0.36482156369662294</v>
      </c>
      <c r="AL146">
        <v>0.11969619125930225</v>
      </c>
      <c r="AM146">
        <v>1</v>
      </c>
      <c r="AN146">
        <v>0</v>
      </c>
      <c r="AO146">
        <v>135</v>
      </c>
      <c r="AP146">
        <v>9</v>
      </c>
      <c r="AQ146">
        <v>0.79102167182662542</v>
      </c>
      <c r="AR146">
        <v>0.98967889908256879</v>
      </c>
      <c r="AS146">
        <v>1.5320106796943966E-3</v>
      </c>
    </row>
    <row r="147" spans="1:45" x14ac:dyDescent="0.3">
      <c r="A147">
        <v>24</v>
      </c>
      <c r="B147">
        <v>0</v>
      </c>
      <c r="C147">
        <v>1</v>
      </c>
      <c r="D147">
        <v>1</v>
      </c>
      <c r="E147">
        <v>4</v>
      </c>
      <c r="F147">
        <v>4</v>
      </c>
      <c r="G147">
        <v>1</v>
      </c>
      <c r="H147">
        <v>0</v>
      </c>
      <c r="I147">
        <v>1</v>
      </c>
      <c r="J147">
        <v>1</v>
      </c>
      <c r="K147">
        <v>0.66860655781209544</v>
      </c>
      <c r="L147">
        <v>0.66860655781209544</v>
      </c>
      <c r="M147">
        <v>0.33139344218790456</v>
      </c>
      <c r="N147">
        <v>-0.40255949677009151</v>
      </c>
      <c r="O147">
        <v>100</v>
      </c>
      <c r="P147">
        <v>0.49564790879756682</v>
      </c>
      <c r="AL147">
        <v>0.12014351845703752</v>
      </c>
      <c r="AM147">
        <v>1</v>
      </c>
      <c r="AN147">
        <v>0</v>
      </c>
      <c r="AO147">
        <v>136</v>
      </c>
      <c r="AP147">
        <v>9</v>
      </c>
      <c r="AQ147">
        <v>0.78947368421052633</v>
      </c>
      <c r="AR147">
        <v>0.98967889908256879</v>
      </c>
      <c r="AS147">
        <v>1.5320106796943966E-3</v>
      </c>
    </row>
    <row r="148" spans="1:45" x14ac:dyDescent="0.3">
      <c r="A148">
        <v>24</v>
      </c>
      <c r="B148">
        <v>0</v>
      </c>
      <c r="C148">
        <v>1</v>
      </c>
      <c r="D148">
        <v>3</v>
      </c>
      <c r="E148">
        <v>4</v>
      </c>
      <c r="F148">
        <v>3</v>
      </c>
      <c r="G148">
        <v>41</v>
      </c>
      <c r="H148">
        <v>0</v>
      </c>
      <c r="I148">
        <v>41</v>
      </c>
      <c r="J148">
        <v>1</v>
      </c>
      <c r="K148">
        <v>0.85708774726388082</v>
      </c>
      <c r="L148">
        <v>35.140597637819113</v>
      </c>
      <c r="M148">
        <v>5.8594023621808873</v>
      </c>
      <c r="N148">
        <v>-6.3228140468757497</v>
      </c>
      <c r="O148">
        <v>100</v>
      </c>
      <c r="P148">
        <v>6.8364089684937364</v>
      </c>
      <c r="AL148">
        <v>0.12273174091641947</v>
      </c>
      <c r="AM148">
        <v>1</v>
      </c>
      <c r="AN148">
        <v>0</v>
      </c>
      <c r="AO148">
        <v>137</v>
      </c>
      <c r="AP148">
        <v>9</v>
      </c>
      <c r="AQ148">
        <v>0.78792569659442724</v>
      </c>
      <c r="AR148">
        <v>0.98967889908256879</v>
      </c>
      <c r="AS148">
        <v>1.5320106796943966E-3</v>
      </c>
    </row>
    <row r="149" spans="1:45" x14ac:dyDescent="0.3">
      <c r="A149">
        <v>24</v>
      </c>
      <c r="B149">
        <v>0</v>
      </c>
      <c r="C149">
        <v>1</v>
      </c>
      <c r="D149">
        <v>3</v>
      </c>
      <c r="E149">
        <v>4</v>
      </c>
      <c r="F149">
        <v>4</v>
      </c>
      <c r="G149">
        <v>41</v>
      </c>
      <c r="H149">
        <v>0</v>
      </c>
      <c r="I149">
        <v>41</v>
      </c>
      <c r="J149">
        <v>1</v>
      </c>
      <c r="K149">
        <v>0.83832437837062757</v>
      </c>
      <c r="L149">
        <v>34.37129951319573</v>
      </c>
      <c r="M149">
        <v>6.62870048680427</v>
      </c>
      <c r="N149">
        <v>-7.2303568485383707</v>
      </c>
      <c r="O149">
        <v>100</v>
      </c>
      <c r="P149">
        <v>7.907083054995792</v>
      </c>
      <c r="AL149">
        <v>0.12274686061217455</v>
      </c>
      <c r="AM149">
        <v>1</v>
      </c>
      <c r="AN149">
        <v>0</v>
      </c>
      <c r="AO149">
        <v>138</v>
      </c>
      <c r="AP149">
        <v>9</v>
      </c>
      <c r="AQ149">
        <v>0.78637770897832815</v>
      </c>
      <c r="AR149">
        <v>0.98967889908256879</v>
      </c>
      <c r="AS149">
        <v>0</v>
      </c>
    </row>
    <row r="150" spans="1:45" x14ac:dyDescent="0.3">
      <c r="A150">
        <v>24</v>
      </c>
      <c r="B150">
        <v>0</v>
      </c>
      <c r="C150">
        <v>1</v>
      </c>
      <c r="D150">
        <v>3</v>
      </c>
      <c r="E150">
        <v>5</v>
      </c>
      <c r="F150">
        <v>1</v>
      </c>
      <c r="G150">
        <v>40</v>
      </c>
      <c r="H150">
        <v>0</v>
      </c>
      <c r="I150">
        <v>40</v>
      </c>
      <c r="J150">
        <v>1</v>
      </c>
      <c r="K150">
        <v>0.9057518619368925</v>
      </c>
      <c r="L150">
        <v>36.230074477475696</v>
      </c>
      <c r="M150">
        <v>3.7699255225243036</v>
      </c>
      <c r="N150">
        <v>-3.9595957409535365</v>
      </c>
      <c r="O150">
        <v>100</v>
      </c>
      <c r="P150">
        <v>4.162205655821186</v>
      </c>
      <c r="AL150">
        <v>0.12280460960202082</v>
      </c>
      <c r="AM150">
        <v>0</v>
      </c>
      <c r="AN150">
        <v>1</v>
      </c>
      <c r="AO150">
        <v>138</v>
      </c>
      <c r="AP150">
        <v>10</v>
      </c>
      <c r="AQ150">
        <v>0.78637770897832815</v>
      </c>
      <c r="AR150">
        <v>0.98853211009174313</v>
      </c>
      <c r="AS150">
        <v>1.5302354645383197E-3</v>
      </c>
    </row>
    <row r="151" spans="1:45" x14ac:dyDescent="0.3">
      <c r="A151">
        <v>24</v>
      </c>
      <c r="B151">
        <v>0</v>
      </c>
      <c r="C151">
        <v>1</v>
      </c>
      <c r="D151">
        <v>3</v>
      </c>
      <c r="E151">
        <v>5</v>
      </c>
      <c r="F151">
        <v>4</v>
      </c>
      <c r="G151">
        <v>0</v>
      </c>
      <c r="H151">
        <v>1</v>
      </c>
      <c r="I151">
        <v>1</v>
      </c>
      <c r="J151">
        <v>0</v>
      </c>
      <c r="K151">
        <v>0.86132576512758108</v>
      </c>
      <c r="L151">
        <v>0.86132576512758108</v>
      </c>
      <c r="M151">
        <v>0.13867423487241892</v>
      </c>
      <c r="N151">
        <v>-1.9756277304714633</v>
      </c>
      <c r="O151">
        <v>0</v>
      </c>
      <c r="P151">
        <v>6.2111448887387448</v>
      </c>
      <c r="AL151">
        <v>0.12287457850026888</v>
      </c>
      <c r="AM151">
        <v>1</v>
      </c>
      <c r="AN151">
        <v>0</v>
      </c>
      <c r="AO151">
        <v>139</v>
      </c>
      <c r="AP151">
        <v>10</v>
      </c>
      <c r="AQ151">
        <v>0.78482972136222906</v>
      </c>
      <c r="AR151">
        <v>0.98853211009174313</v>
      </c>
      <c r="AS151">
        <v>1.5302354645383197E-3</v>
      </c>
    </row>
    <row r="152" spans="1:45" x14ac:dyDescent="0.3">
      <c r="A152">
        <v>24</v>
      </c>
      <c r="B152">
        <v>0</v>
      </c>
      <c r="C152">
        <v>2</v>
      </c>
      <c r="D152">
        <v>1</v>
      </c>
      <c r="E152">
        <v>1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0.43820630620936196</v>
      </c>
      <c r="L152">
        <v>0.43820630620936196</v>
      </c>
      <c r="M152">
        <v>0.56179369379063804</v>
      </c>
      <c r="N152">
        <v>-0.82506546075736253</v>
      </c>
      <c r="O152">
        <v>0</v>
      </c>
      <c r="P152">
        <v>1.2820301438615758</v>
      </c>
      <c r="AL152">
        <v>0.12386839750529485</v>
      </c>
      <c r="AM152">
        <v>1</v>
      </c>
      <c r="AN152">
        <v>0</v>
      </c>
      <c r="AO152">
        <v>140</v>
      </c>
      <c r="AP152">
        <v>10</v>
      </c>
      <c r="AQ152">
        <v>0.78328173374612997</v>
      </c>
      <c r="AR152">
        <v>0.98853211009174313</v>
      </c>
      <c r="AS152">
        <v>1.53023546453821E-3</v>
      </c>
    </row>
    <row r="153" spans="1:45" x14ac:dyDescent="0.3">
      <c r="A153">
        <v>24</v>
      </c>
      <c r="B153">
        <v>0</v>
      </c>
      <c r="C153">
        <v>2</v>
      </c>
      <c r="D153">
        <v>1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0.5</v>
      </c>
      <c r="K153">
        <v>0.48302833497714087</v>
      </c>
      <c r="L153">
        <v>0.96605666995428174</v>
      </c>
      <c r="M153">
        <v>1.0339433300457181</v>
      </c>
      <c r="N153">
        <v>-1.3874471750091439</v>
      </c>
      <c r="O153">
        <v>50</v>
      </c>
      <c r="P153">
        <v>2.3069572692059875E-3</v>
      </c>
      <c r="AL153">
        <v>0.12391732879287408</v>
      </c>
      <c r="AM153">
        <v>1</v>
      </c>
      <c r="AN153">
        <v>0</v>
      </c>
      <c r="AO153">
        <v>141</v>
      </c>
      <c r="AP153">
        <v>10</v>
      </c>
      <c r="AQ153">
        <v>0.78173374613003099</v>
      </c>
      <c r="AR153">
        <v>0.98853211009174313</v>
      </c>
      <c r="AS153">
        <v>0</v>
      </c>
    </row>
    <row r="154" spans="1:45" x14ac:dyDescent="0.3">
      <c r="A154">
        <v>24</v>
      </c>
      <c r="B154">
        <v>0</v>
      </c>
      <c r="C154">
        <v>2</v>
      </c>
      <c r="D154">
        <v>1</v>
      </c>
      <c r="E154">
        <v>4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0.64202043013605992</v>
      </c>
      <c r="L154">
        <v>0.64202043013605992</v>
      </c>
      <c r="M154">
        <v>0.35797956986394008</v>
      </c>
      <c r="N154">
        <v>-0.44313515315666752</v>
      </c>
      <c r="O154">
        <v>100</v>
      </c>
      <c r="P154">
        <v>0.55758283235328732</v>
      </c>
      <c r="AL154">
        <v>0.12450733656842536</v>
      </c>
      <c r="AM154">
        <v>0</v>
      </c>
      <c r="AN154">
        <v>1</v>
      </c>
      <c r="AO154">
        <v>141</v>
      </c>
      <c r="AP154">
        <v>11</v>
      </c>
      <c r="AQ154">
        <v>0.78173374613003099</v>
      </c>
      <c r="AR154">
        <v>0.98738532110091748</v>
      </c>
      <c r="AS154">
        <v>1.5284602493822429E-3</v>
      </c>
    </row>
    <row r="155" spans="1:45" x14ac:dyDescent="0.3">
      <c r="A155">
        <v>24</v>
      </c>
      <c r="B155">
        <v>0</v>
      </c>
      <c r="C155">
        <v>2</v>
      </c>
      <c r="D155">
        <v>2</v>
      </c>
      <c r="E155">
        <v>1</v>
      </c>
      <c r="F155">
        <v>4</v>
      </c>
      <c r="G155">
        <v>0</v>
      </c>
      <c r="H155">
        <v>1</v>
      </c>
      <c r="I155">
        <v>1</v>
      </c>
      <c r="J155">
        <v>0</v>
      </c>
      <c r="K155">
        <v>0.51949526113621836</v>
      </c>
      <c r="L155">
        <v>0.51949526113621836</v>
      </c>
      <c r="M155">
        <v>0.48050473886378164</v>
      </c>
      <c r="N155">
        <v>-0.73291818826083543</v>
      </c>
      <c r="O155">
        <v>0</v>
      </c>
      <c r="P155">
        <v>1.0811449276538565</v>
      </c>
      <c r="AL155">
        <v>0.1246095329871949</v>
      </c>
      <c r="AM155">
        <v>1</v>
      </c>
      <c r="AN155">
        <v>0</v>
      </c>
      <c r="AO155">
        <v>142</v>
      </c>
      <c r="AP155">
        <v>11</v>
      </c>
      <c r="AQ155">
        <v>0.7801857585139319</v>
      </c>
      <c r="AR155">
        <v>0.98738532110091748</v>
      </c>
      <c r="AS155">
        <v>1.5284602493822429E-3</v>
      </c>
    </row>
    <row r="156" spans="1:45" x14ac:dyDescent="0.3">
      <c r="A156">
        <v>24</v>
      </c>
      <c r="B156">
        <v>0</v>
      </c>
      <c r="C156">
        <v>2</v>
      </c>
      <c r="D156">
        <v>3</v>
      </c>
      <c r="E156">
        <v>2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0.73526609181687308</v>
      </c>
      <c r="L156">
        <v>0.73526609181687308</v>
      </c>
      <c r="M156">
        <v>0.26473390818312692</v>
      </c>
      <c r="N156">
        <v>-0.30752281560341327</v>
      </c>
      <c r="O156">
        <v>100</v>
      </c>
      <c r="P156">
        <v>0.36005183855134459</v>
      </c>
      <c r="AL156">
        <v>0.12468577738274278</v>
      </c>
      <c r="AM156">
        <v>1</v>
      </c>
      <c r="AN156">
        <v>0</v>
      </c>
      <c r="AO156">
        <v>143</v>
      </c>
      <c r="AP156">
        <v>11</v>
      </c>
      <c r="AQ156">
        <v>0.77863777089783281</v>
      </c>
      <c r="AR156">
        <v>0.98738532110091748</v>
      </c>
      <c r="AS156">
        <v>1.5284602493822429E-3</v>
      </c>
    </row>
    <row r="157" spans="1:45" x14ac:dyDescent="0.3">
      <c r="A157">
        <v>24</v>
      </c>
      <c r="B157">
        <v>0</v>
      </c>
      <c r="C157">
        <v>2</v>
      </c>
      <c r="D157">
        <v>3</v>
      </c>
      <c r="E157">
        <v>2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0.70599490093955564</v>
      </c>
      <c r="L157">
        <v>0.70599490093955564</v>
      </c>
      <c r="M157">
        <v>0.29400509906044436</v>
      </c>
      <c r="N157">
        <v>-0.34814726398019574</v>
      </c>
      <c r="O157">
        <v>100</v>
      </c>
      <c r="P157">
        <v>0.41644082509544339</v>
      </c>
      <c r="AL157">
        <v>0.12528043404998529</v>
      </c>
      <c r="AM157">
        <v>1</v>
      </c>
      <c r="AN157">
        <v>0</v>
      </c>
      <c r="AO157">
        <v>144</v>
      </c>
      <c r="AP157">
        <v>11</v>
      </c>
      <c r="AQ157">
        <v>0.77708978328173373</v>
      </c>
      <c r="AR157">
        <v>0.98738532110091748</v>
      </c>
      <c r="AS157">
        <v>1.5284602493822429E-3</v>
      </c>
    </row>
    <row r="158" spans="1:45" x14ac:dyDescent="0.3">
      <c r="A158">
        <v>24</v>
      </c>
      <c r="B158">
        <v>0</v>
      </c>
      <c r="C158">
        <v>3</v>
      </c>
      <c r="D158">
        <v>2</v>
      </c>
      <c r="E158">
        <v>1</v>
      </c>
      <c r="F158">
        <v>4</v>
      </c>
      <c r="G158">
        <v>1</v>
      </c>
      <c r="H158">
        <v>0</v>
      </c>
      <c r="I158">
        <v>1</v>
      </c>
      <c r="J158">
        <v>1</v>
      </c>
      <c r="K158">
        <v>0.38314659477881552</v>
      </c>
      <c r="L158">
        <v>0.38314659477881552</v>
      </c>
      <c r="M158">
        <v>0.61685340522118448</v>
      </c>
      <c r="N158">
        <v>-0.95933760904142884</v>
      </c>
      <c r="O158">
        <v>0</v>
      </c>
      <c r="P158">
        <v>1.6099670821224032</v>
      </c>
      <c r="AL158">
        <v>0.12605219662033801</v>
      </c>
      <c r="AM158">
        <v>1</v>
      </c>
      <c r="AN158">
        <v>0</v>
      </c>
      <c r="AO158">
        <v>145</v>
      </c>
      <c r="AP158">
        <v>11</v>
      </c>
      <c r="AQ158">
        <v>0.77554179566563464</v>
      </c>
      <c r="AR158">
        <v>0.98738532110091748</v>
      </c>
      <c r="AS158">
        <v>1.5284602493821331E-3</v>
      </c>
    </row>
    <row r="159" spans="1:45" x14ac:dyDescent="0.3">
      <c r="A159">
        <v>24</v>
      </c>
      <c r="B159">
        <v>0</v>
      </c>
      <c r="C159">
        <v>3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0.59662234921307156</v>
      </c>
      <c r="L159">
        <v>0.59662234921307156</v>
      </c>
      <c r="M159">
        <v>0.40337765078692844</v>
      </c>
      <c r="N159">
        <v>-0.51647094663586635</v>
      </c>
      <c r="O159">
        <v>100</v>
      </c>
      <c r="P159">
        <v>0.67610214622193165</v>
      </c>
      <c r="AL159">
        <v>0.12652532483469853</v>
      </c>
      <c r="AM159">
        <v>1</v>
      </c>
      <c r="AN159">
        <v>0</v>
      </c>
      <c r="AO159">
        <v>146</v>
      </c>
      <c r="AP159">
        <v>11</v>
      </c>
      <c r="AQ159">
        <v>0.77399380804953566</v>
      </c>
      <c r="AR159">
        <v>0.98738532110091748</v>
      </c>
      <c r="AS159">
        <v>1.5284602493822429E-3</v>
      </c>
    </row>
    <row r="160" spans="1:45" x14ac:dyDescent="0.3">
      <c r="A160">
        <v>24</v>
      </c>
      <c r="B160">
        <v>0</v>
      </c>
      <c r="C160">
        <v>3</v>
      </c>
      <c r="D160">
        <v>3</v>
      </c>
      <c r="E160">
        <v>5</v>
      </c>
      <c r="F160">
        <v>3</v>
      </c>
      <c r="G160">
        <v>0</v>
      </c>
      <c r="H160">
        <v>1</v>
      </c>
      <c r="I160">
        <v>1</v>
      </c>
      <c r="J160">
        <v>0</v>
      </c>
      <c r="K160">
        <v>0.70336487560936867</v>
      </c>
      <c r="L160">
        <v>0.70336487560936867</v>
      </c>
      <c r="M160">
        <v>0.29663512439063133</v>
      </c>
      <c r="N160">
        <v>-1.2152524328554462</v>
      </c>
      <c r="O160">
        <v>0</v>
      </c>
      <c r="P160">
        <v>2.3711449446665158</v>
      </c>
      <c r="AL160">
        <v>0.12780044004555502</v>
      </c>
      <c r="AM160">
        <v>1</v>
      </c>
      <c r="AN160">
        <v>0</v>
      </c>
      <c r="AO160">
        <v>147</v>
      </c>
      <c r="AP160">
        <v>11</v>
      </c>
      <c r="AQ160">
        <v>0.77244582043343657</v>
      </c>
      <c r="AR160">
        <v>0.98738532110091748</v>
      </c>
      <c r="AS160">
        <v>1.5284602493822429E-3</v>
      </c>
    </row>
    <row r="161" spans="1:45" x14ac:dyDescent="0.3">
      <c r="A161">
        <v>24</v>
      </c>
      <c r="B161">
        <v>0</v>
      </c>
      <c r="C161">
        <v>4</v>
      </c>
      <c r="D161">
        <v>1</v>
      </c>
      <c r="E161">
        <v>2</v>
      </c>
      <c r="F161">
        <v>2</v>
      </c>
      <c r="G161">
        <v>1</v>
      </c>
      <c r="H161">
        <v>0</v>
      </c>
      <c r="I161">
        <v>1</v>
      </c>
      <c r="J161">
        <v>1</v>
      </c>
      <c r="K161">
        <v>0.26291255405674469</v>
      </c>
      <c r="L161">
        <v>0.26291255405674469</v>
      </c>
      <c r="M161">
        <v>0.73708744594325526</v>
      </c>
      <c r="N161">
        <v>-1.3359337961736037</v>
      </c>
      <c r="O161">
        <v>0</v>
      </c>
      <c r="P161">
        <v>2.8035460253608457</v>
      </c>
      <c r="AL161">
        <v>0.12850159005190076</v>
      </c>
      <c r="AM161">
        <v>1</v>
      </c>
      <c r="AN161">
        <v>0</v>
      </c>
      <c r="AO161">
        <v>148</v>
      </c>
      <c r="AP161">
        <v>11</v>
      </c>
      <c r="AQ161">
        <v>0.77089783281733748</v>
      </c>
      <c r="AR161">
        <v>0.98738532110091748</v>
      </c>
      <c r="AS161">
        <v>1.5284602493822429E-3</v>
      </c>
    </row>
    <row r="162" spans="1:45" x14ac:dyDescent="0.3">
      <c r="A162">
        <v>24</v>
      </c>
      <c r="B162">
        <v>0</v>
      </c>
      <c r="C162">
        <v>4</v>
      </c>
      <c r="D162">
        <v>1</v>
      </c>
      <c r="E162">
        <v>4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0.33853696541954115</v>
      </c>
      <c r="L162">
        <v>0.33853696541954115</v>
      </c>
      <c r="M162">
        <v>0.66146303458045885</v>
      </c>
      <c r="N162">
        <v>-1.0831219889893065</v>
      </c>
      <c r="O162">
        <v>0</v>
      </c>
      <c r="P162">
        <v>1.953887173770589</v>
      </c>
      <c r="AL162">
        <v>0.12904125418277282</v>
      </c>
      <c r="AM162">
        <v>1</v>
      </c>
      <c r="AN162">
        <v>0</v>
      </c>
      <c r="AO162">
        <v>149</v>
      </c>
      <c r="AP162">
        <v>11</v>
      </c>
      <c r="AQ162">
        <v>0.76934984520123839</v>
      </c>
      <c r="AR162">
        <v>0.98738532110091748</v>
      </c>
      <c r="AS162">
        <v>1.5284602493822429E-3</v>
      </c>
    </row>
    <row r="163" spans="1:45" x14ac:dyDescent="0.3">
      <c r="A163">
        <v>24</v>
      </c>
      <c r="B163">
        <v>0</v>
      </c>
      <c r="C163">
        <v>4</v>
      </c>
      <c r="D163">
        <v>2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0.35572699462192592</v>
      </c>
      <c r="L163">
        <v>0.35572699462192592</v>
      </c>
      <c r="M163">
        <v>0.64427300537807408</v>
      </c>
      <c r="N163">
        <v>-0.43963272131254671</v>
      </c>
      <c r="O163">
        <v>100</v>
      </c>
      <c r="P163">
        <v>0.55213704695446175</v>
      </c>
      <c r="AL163">
        <v>0.12911176090939858</v>
      </c>
      <c r="AM163">
        <v>1</v>
      </c>
      <c r="AN163">
        <v>0</v>
      </c>
      <c r="AO163">
        <v>150</v>
      </c>
      <c r="AP163">
        <v>11</v>
      </c>
      <c r="AQ163">
        <v>0.7678018575851393</v>
      </c>
      <c r="AR163">
        <v>0.98738532110091748</v>
      </c>
      <c r="AS163">
        <v>1.5284602493822429E-3</v>
      </c>
    </row>
    <row r="164" spans="1:45" x14ac:dyDescent="0.3">
      <c r="A164">
        <v>24</v>
      </c>
      <c r="B164">
        <v>0</v>
      </c>
      <c r="C164">
        <v>4</v>
      </c>
      <c r="D164">
        <v>3</v>
      </c>
      <c r="E164">
        <v>4</v>
      </c>
      <c r="F164">
        <v>3</v>
      </c>
      <c r="G164">
        <v>0</v>
      </c>
      <c r="H164">
        <v>1</v>
      </c>
      <c r="I164">
        <v>1</v>
      </c>
      <c r="J164">
        <v>0</v>
      </c>
      <c r="K164">
        <v>0.53210737987240919</v>
      </c>
      <c r="L164">
        <v>0.53210737987240919</v>
      </c>
      <c r="M164">
        <v>0.46789262012759081</v>
      </c>
      <c r="N164">
        <v>-0.75951645356264585</v>
      </c>
      <c r="O164">
        <v>0</v>
      </c>
      <c r="P164">
        <v>1.1372425145908638</v>
      </c>
      <c r="AL164">
        <v>0.12911580621034416</v>
      </c>
      <c r="AM164">
        <v>1</v>
      </c>
      <c r="AN164">
        <v>0</v>
      </c>
      <c r="AO164">
        <v>151</v>
      </c>
      <c r="AP164">
        <v>11</v>
      </c>
      <c r="AQ164">
        <v>0.76625386996904021</v>
      </c>
      <c r="AR164">
        <v>0.98738532110091748</v>
      </c>
      <c r="AS164">
        <v>1.5284602493822429E-3</v>
      </c>
    </row>
    <row r="165" spans="1:45" x14ac:dyDescent="0.3">
      <c r="A165">
        <v>24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0.79008077057062776</v>
      </c>
      <c r="L165">
        <v>0.79008077057062776</v>
      </c>
      <c r="M165">
        <v>0.20991922942937224</v>
      </c>
      <c r="N165">
        <v>-0.23562009751870533</v>
      </c>
      <c r="O165">
        <v>100</v>
      </c>
      <c r="P165">
        <v>0.26569337876399679</v>
      </c>
      <c r="AL165">
        <v>0.12924512575162025</v>
      </c>
      <c r="AM165">
        <v>1</v>
      </c>
      <c r="AN165">
        <v>0</v>
      </c>
      <c r="AO165">
        <v>152</v>
      </c>
      <c r="AP165">
        <v>11</v>
      </c>
      <c r="AQ165">
        <v>0.76470588235294112</v>
      </c>
      <c r="AR165">
        <v>0.98738532110091748</v>
      </c>
      <c r="AS165">
        <v>1.5284602493821331E-3</v>
      </c>
    </row>
    <row r="166" spans="1:45" x14ac:dyDescent="0.3">
      <c r="A166">
        <v>24</v>
      </c>
      <c r="B166">
        <v>1</v>
      </c>
      <c r="C166">
        <v>1</v>
      </c>
      <c r="D166">
        <v>1</v>
      </c>
      <c r="E166">
        <v>5</v>
      </c>
      <c r="F166">
        <v>2</v>
      </c>
      <c r="G166">
        <v>1</v>
      </c>
      <c r="H166">
        <v>0</v>
      </c>
      <c r="I166">
        <v>1</v>
      </c>
      <c r="J166">
        <v>1</v>
      </c>
      <c r="K166">
        <v>0.86611178080249007</v>
      </c>
      <c r="L166">
        <v>0.86611178080249007</v>
      </c>
      <c r="M166">
        <v>0.13388821919750993</v>
      </c>
      <c r="N166">
        <v>-0.14374130161030502</v>
      </c>
      <c r="O166">
        <v>100</v>
      </c>
      <c r="P166">
        <v>0.15458538050764845</v>
      </c>
      <c r="AL166">
        <v>0.12925068734725217</v>
      </c>
      <c r="AM166">
        <v>1</v>
      </c>
      <c r="AN166">
        <v>0</v>
      </c>
      <c r="AO166">
        <v>153</v>
      </c>
      <c r="AP166">
        <v>11</v>
      </c>
      <c r="AQ166">
        <v>0.76315789473684215</v>
      </c>
      <c r="AR166">
        <v>0.98738532110091748</v>
      </c>
      <c r="AS166">
        <v>1.5284602493822429E-3</v>
      </c>
    </row>
    <row r="167" spans="1:45" x14ac:dyDescent="0.3">
      <c r="A167">
        <v>24</v>
      </c>
      <c r="B167">
        <v>1</v>
      </c>
      <c r="C167">
        <v>1</v>
      </c>
      <c r="D167">
        <v>1</v>
      </c>
      <c r="E167">
        <v>5</v>
      </c>
      <c r="F167">
        <v>3</v>
      </c>
      <c r="G167">
        <v>0</v>
      </c>
      <c r="H167">
        <v>1</v>
      </c>
      <c r="I167">
        <v>1</v>
      </c>
      <c r="J167">
        <v>0</v>
      </c>
      <c r="K167">
        <v>0.84832353438603803</v>
      </c>
      <c r="L167">
        <v>0.84832353438603803</v>
      </c>
      <c r="M167">
        <v>0.15167646561396197</v>
      </c>
      <c r="N167">
        <v>-1.8860055423426265</v>
      </c>
      <c r="O167">
        <v>0</v>
      </c>
      <c r="P167">
        <v>5.5929806311886328</v>
      </c>
      <c r="AL167">
        <v>0.13039308550218107</v>
      </c>
      <c r="AM167">
        <v>1</v>
      </c>
      <c r="AN167">
        <v>0</v>
      </c>
      <c r="AO167">
        <v>154</v>
      </c>
      <c r="AP167">
        <v>11</v>
      </c>
      <c r="AQ167">
        <v>0.76160990712074306</v>
      </c>
      <c r="AR167">
        <v>0.98738532110091748</v>
      </c>
      <c r="AS167">
        <v>1.5284602493822429E-3</v>
      </c>
    </row>
    <row r="168" spans="1:45" x14ac:dyDescent="0.3">
      <c r="A168">
        <v>24</v>
      </c>
      <c r="B168">
        <v>1</v>
      </c>
      <c r="C168">
        <v>1</v>
      </c>
      <c r="D168">
        <v>2</v>
      </c>
      <c r="E168">
        <v>5</v>
      </c>
      <c r="F168">
        <v>3</v>
      </c>
      <c r="G168">
        <v>1</v>
      </c>
      <c r="H168">
        <v>0</v>
      </c>
      <c r="I168">
        <v>1</v>
      </c>
      <c r="J168">
        <v>1</v>
      </c>
      <c r="K168">
        <v>0.89966195750230649</v>
      </c>
      <c r="L168">
        <v>0.89966195750230649</v>
      </c>
      <c r="M168">
        <v>0.10033804249769351</v>
      </c>
      <c r="N168">
        <v>-0.1057361889894317</v>
      </c>
      <c r="O168">
        <v>100</v>
      </c>
      <c r="P168">
        <v>0.11152860433963195</v>
      </c>
      <c r="AL168">
        <v>0.13105501795193758</v>
      </c>
      <c r="AM168">
        <v>1</v>
      </c>
      <c r="AN168">
        <v>0</v>
      </c>
      <c r="AO168">
        <v>155</v>
      </c>
      <c r="AP168">
        <v>11</v>
      </c>
      <c r="AQ168">
        <v>0.76006191950464397</v>
      </c>
      <c r="AR168">
        <v>0.98738532110091748</v>
      </c>
      <c r="AS168">
        <v>1.5284602493822429E-3</v>
      </c>
    </row>
    <row r="169" spans="1:45" x14ac:dyDescent="0.3">
      <c r="A169">
        <v>24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0.64351333013716794</v>
      </c>
      <c r="L169">
        <v>0.64351333013716794</v>
      </c>
      <c r="M169">
        <v>0.35648666986283206</v>
      </c>
      <c r="N169">
        <v>-0.44081253710663543</v>
      </c>
      <c r="O169">
        <v>100</v>
      </c>
      <c r="P169">
        <v>0.55396936344247172</v>
      </c>
      <c r="AL169">
        <v>0.13162552537266858</v>
      </c>
      <c r="AM169">
        <v>1</v>
      </c>
      <c r="AN169">
        <v>0</v>
      </c>
      <c r="AO169">
        <v>156</v>
      </c>
      <c r="AP169">
        <v>11</v>
      </c>
      <c r="AQ169">
        <v>0.75851393188854488</v>
      </c>
      <c r="AR169">
        <v>0.98738532110091748</v>
      </c>
      <c r="AS169">
        <v>0</v>
      </c>
    </row>
    <row r="170" spans="1:45" x14ac:dyDescent="0.3">
      <c r="A170">
        <v>24</v>
      </c>
      <c r="B170">
        <v>1</v>
      </c>
      <c r="C170">
        <v>2</v>
      </c>
      <c r="D170">
        <v>3</v>
      </c>
      <c r="E170">
        <v>3</v>
      </c>
      <c r="F170">
        <v>3</v>
      </c>
      <c r="G170">
        <v>0</v>
      </c>
      <c r="H170">
        <v>1</v>
      </c>
      <c r="I170">
        <v>1</v>
      </c>
      <c r="J170">
        <v>0</v>
      </c>
      <c r="K170">
        <v>0.85197013549608858</v>
      </c>
      <c r="L170">
        <v>0.85197013549608858</v>
      </c>
      <c r="M170">
        <v>0.14802986450391142</v>
      </c>
      <c r="N170">
        <v>-1.9103412383857277</v>
      </c>
      <c r="O170">
        <v>0</v>
      </c>
      <c r="P170">
        <v>5.7553936048734062</v>
      </c>
      <c r="AL170">
        <v>0.13253817296784742</v>
      </c>
      <c r="AM170">
        <v>0</v>
      </c>
      <c r="AN170">
        <v>1</v>
      </c>
      <c r="AO170">
        <v>156</v>
      </c>
      <c r="AP170">
        <v>12</v>
      </c>
      <c r="AQ170">
        <v>0.75851393188854488</v>
      </c>
      <c r="AR170">
        <v>0.98623853211009171</v>
      </c>
      <c r="AS170">
        <v>1.5266850342261658E-3</v>
      </c>
    </row>
    <row r="171" spans="1:45" x14ac:dyDescent="0.3">
      <c r="A171">
        <v>24</v>
      </c>
      <c r="B171">
        <v>1</v>
      </c>
      <c r="C171">
        <v>2</v>
      </c>
      <c r="D171">
        <v>3</v>
      </c>
      <c r="E171">
        <v>4</v>
      </c>
      <c r="F171">
        <v>2</v>
      </c>
      <c r="G171">
        <v>0</v>
      </c>
      <c r="H171">
        <v>1</v>
      </c>
      <c r="I171">
        <v>1</v>
      </c>
      <c r="J171">
        <v>0</v>
      </c>
      <c r="K171">
        <v>0.88856495761701593</v>
      </c>
      <c r="L171">
        <v>0.88856495761701593</v>
      </c>
      <c r="M171">
        <v>0.11143504238298407</v>
      </c>
      <c r="N171">
        <v>-2.1943134373721591</v>
      </c>
      <c r="O171">
        <v>0</v>
      </c>
      <c r="P171">
        <v>7.973837839655169</v>
      </c>
      <c r="AL171">
        <v>0.13304658588533944</v>
      </c>
      <c r="AM171">
        <v>1</v>
      </c>
      <c r="AN171">
        <v>0</v>
      </c>
      <c r="AO171">
        <v>157</v>
      </c>
      <c r="AP171">
        <v>12</v>
      </c>
      <c r="AQ171">
        <v>0.75696594427244579</v>
      </c>
      <c r="AR171">
        <v>0.98623853211009171</v>
      </c>
      <c r="AS171">
        <v>1.5266850342260563E-3</v>
      </c>
    </row>
    <row r="172" spans="1:45" x14ac:dyDescent="0.3">
      <c r="A172">
        <v>24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0</v>
      </c>
      <c r="I172">
        <v>1</v>
      </c>
      <c r="J172">
        <v>1</v>
      </c>
      <c r="K172">
        <v>0.90522672989410602</v>
      </c>
      <c r="L172">
        <v>0.90522672989410602</v>
      </c>
      <c r="M172">
        <v>9.4773270105893981E-2</v>
      </c>
      <c r="N172">
        <v>-9.9569836389947985E-2</v>
      </c>
      <c r="O172">
        <v>100</v>
      </c>
      <c r="P172">
        <v>0.10469561599996127</v>
      </c>
      <c r="AL172">
        <v>0.13373136669396646</v>
      </c>
      <c r="AM172">
        <v>1</v>
      </c>
      <c r="AN172">
        <v>0</v>
      </c>
      <c r="AO172">
        <v>158</v>
      </c>
      <c r="AP172">
        <v>12</v>
      </c>
      <c r="AQ172">
        <v>0.75541795665634681</v>
      </c>
      <c r="AR172">
        <v>0.98623853211009171</v>
      </c>
      <c r="AS172">
        <v>1.5266850342261658E-3</v>
      </c>
    </row>
    <row r="173" spans="1:45" x14ac:dyDescent="0.3">
      <c r="A173">
        <v>24</v>
      </c>
      <c r="B173">
        <v>1</v>
      </c>
      <c r="C173">
        <v>3</v>
      </c>
      <c r="D173">
        <v>3</v>
      </c>
      <c r="E173">
        <v>3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0.81561189469417528</v>
      </c>
      <c r="L173">
        <v>0.81561189469417528</v>
      </c>
      <c r="M173">
        <v>0.18438810530582472</v>
      </c>
      <c r="N173">
        <v>-0.20381665640807514</v>
      </c>
      <c r="O173">
        <v>100</v>
      </c>
      <c r="P173">
        <v>0.22607334015765371</v>
      </c>
      <c r="AL173">
        <v>0.1338123392684884</v>
      </c>
      <c r="AM173">
        <v>1</v>
      </c>
      <c r="AN173">
        <v>0</v>
      </c>
      <c r="AO173">
        <v>159</v>
      </c>
      <c r="AP173">
        <v>12</v>
      </c>
      <c r="AQ173">
        <v>0.75386996904024772</v>
      </c>
      <c r="AR173">
        <v>0.98623853211009171</v>
      </c>
      <c r="AS173">
        <v>1.5266850342261658E-3</v>
      </c>
    </row>
    <row r="174" spans="1:45" x14ac:dyDescent="0.3">
      <c r="A174">
        <v>24</v>
      </c>
      <c r="B174">
        <v>1</v>
      </c>
      <c r="C174">
        <v>3</v>
      </c>
      <c r="D174">
        <v>3</v>
      </c>
      <c r="E174">
        <v>3</v>
      </c>
      <c r="F174">
        <v>2</v>
      </c>
      <c r="G174">
        <v>1</v>
      </c>
      <c r="H174">
        <v>0</v>
      </c>
      <c r="I174">
        <v>1</v>
      </c>
      <c r="J174">
        <v>1</v>
      </c>
      <c r="K174">
        <v>0.79271998801036403</v>
      </c>
      <c r="L174">
        <v>0.79271998801036403</v>
      </c>
      <c r="M174">
        <v>0.20728001198963597</v>
      </c>
      <c r="N174">
        <v>-0.2322852243561728</v>
      </c>
      <c r="O174">
        <v>100</v>
      </c>
      <c r="P174">
        <v>0.26147948219381345</v>
      </c>
      <c r="AL174">
        <v>0.13650366075648271</v>
      </c>
      <c r="AM174">
        <v>1</v>
      </c>
      <c r="AN174">
        <v>0</v>
      </c>
      <c r="AO174">
        <v>160</v>
      </c>
      <c r="AP174">
        <v>12</v>
      </c>
      <c r="AQ174">
        <v>0.75232198142414863</v>
      </c>
      <c r="AR174">
        <v>0.98623853211009171</v>
      </c>
      <c r="AS174">
        <v>1.5266850342261658E-3</v>
      </c>
    </row>
    <row r="175" spans="1:45" x14ac:dyDescent="0.3">
      <c r="A175">
        <v>24</v>
      </c>
      <c r="B175">
        <v>1</v>
      </c>
      <c r="C175">
        <v>4</v>
      </c>
      <c r="D175">
        <v>2</v>
      </c>
      <c r="E175">
        <v>1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0.48853677408282836</v>
      </c>
      <c r="L175">
        <v>0.48853677408282836</v>
      </c>
      <c r="M175">
        <v>0.51146322591717164</v>
      </c>
      <c r="N175">
        <v>-0.67047959076508057</v>
      </c>
      <c r="O175">
        <v>100</v>
      </c>
      <c r="P175">
        <v>0.95517477958805186</v>
      </c>
      <c r="AL175">
        <v>0.1365079013562937</v>
      </c>
      <c r="AM175">
        <v>1</v>
      </c>
      <c r="AN175">
        <v>0</v>
      </c>
      <c r="AO175">
        <v>161</v>
      </c>
      <c r="AP175">
        <v>12</v>
      </c>
      <c r="AQ175">
        <v>0.75077399380804954</v>
      </c>
      <c r="AR175">
        <v>0.98623853211009171</v>
      </c>
      <c r="AS175">
        <v>1.5266850342261658E-3</v>
      </c>
    </row>
    <row r="176" spans="1:45" x14ac:dyDescent="0.3">
      <c r="A176">
        <v>24</v>
      </c>
      <c r="B176">
        <v>1</v>
      </c>
      <c r="C176">
        <v>4</v>
      </c>
      <c r="D176">
        <v>3</v>
      </c>
      <c r="E176">
        <v>2</v>
      </c>
      <c r="F176">
        <v>2</v>
      </c>
      <c r="G176">
        <v>0</v>
      </c>
      <c r="H176">
        <v>1</v>
      </c>
      <c r="I176">
        <v>1</v>
      </c>
      <c r="J176">
        <v>0</v>
      </c>
      <c r="K176">
        <v>0.64717236374260112</v>
      </c>
      <c r="L176">
        <v>0.64717236374260112</v>
      </c>
      <c r="M176">
        <v>0.35282763625739888</v>
      </c>
      <c r="N176">
        <v>-1.0417756238545313</v>
      </c>
      <c r="O176">
        <v>0</v>
      </c>
      <c r="P176">
        <v>1.8342451022472299</v>
      </c>
      <c r="AL176">
        <v>0.13658184800835285</v>
      </c>
      <c r="AM176">
        <v>1</v>
      </c>
      <c r="AN176">
        <v>0</v>
      </c>
      <c r="AO176">
        <v>162</v>
      </c>
      <c r="AP176">
        <v>12</v>
      </c>
      <c r="AQ176">
        <v>0.74922600619195046</v>
      </c>
      <c r="AR176">
        <v>0.98623853211009171</v>
      </c>
      <c r="AS176">
        <v>1.5266850342261658E-3</v>
      </c>
    </row>
    <row r="177" spans="1:45" x14ac:dyDescent="0.3">
      <c r="A177">
        <v>24</v>
      </c>
      <c r="B177">
        <v>1</v>
      </c>
      <c r="C177">
        <v>4</v>
      </c>
      <c r="D177">
        <v>3</v>
      </c>
      <c r="E177">
        <v>3</v>
      </c>
      <c r="F177">
        <v>4</v>
      </c>
      <c r="G177">
        <v>0</v>
      </c>
      <c r="H177">
        <v>1</v>
      </c>
      <c r="I177">
        <v>1</v>
      </c>
      <c r="J177">
        <v>0</v>
      </c>
      <c r="K177">
        <v>0.62155941359722056</v>
      </c>
      <c r="L177">
        <v>0.62155941359722056</v>
      </c>
      <c r="M177">
        <v>0.37844058640277944</v>
      </c>
      <c r="N177">
        <v>-0.97169618962067128</v>
      </c>
      <c r="O177">
        <v>0</v>
      </c>
      <c r="P177">
        <v>1.6424227102736979</v>
      </c>
      <c r="AL177">
        <v>0.13722271052430571</v>
      </c>
      <c r="AM177">
        <v>1</v>
      </c>
      <c r="AN177">
        <v>0</v>
      </c>
      <c r="AO177">
        <v>163</v>
      </c>
      <c r="AP177">
        <v>12</v>
      </c>
      <c r="AQ177">
        <v>0.74767801857585137</v>
      </c>
      <c r="AR177">
        <v>0.98623853211009171</v>
      </c>
      <c r="AS177">
        <v>1.5266850342261658E-3</v>
      </c>
    </row>
    <row r="178" spans="1:45" x14ac:dyDescent="0.3">
      <c r="A178">
        <v>25</v>
      </c>
      <c r="B178">
        <v>0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0</v>
      </c>
      <c r="I178">
        <v>1</v>
      </c>
      <c r="J178">
        <v>1</v>
      </c>
      <c r="K178">
        <v>0.70005551266141819</v>
      </c>
      <c r="L178">
        <v>0.70005551266141819</v>
      </c>
      <c r="M178">
        <v>0.29994448733858181</v>
      </c>
      <c r="N178">
        <v>-0.35659564328108667</v>
      </c>
      <c r="O178">
        <v>100</v>
      </c>
      <c r="P178">
        <v>0.42845814640938329</v>
      </c>
      <c r="AL178">
        <v>0.13850937654725226</v>
      </c>
      <c r="AM178">
        <v>1</v>
      </c>
      <c r="AN178">
        <v>0</v>
      </c>
      <c r="AO178">
        <v>164</v>
      </c>
      <c r="AP178">
        <v>12</v>
      </c>
      <c r="AQ178">
        <v>0.74613003095975228</v>
      </c>
      <c r="AR178">
        <v>0.98623853211009171</v>
      </c>
      <c r="AS178">
        <v>1.5266850342261658E-3</v>
      </c>
    </row>
    <row r="179" spans="1:45" x14ac:dyDescent="0.3">
      <c r="A179">
        <v>25</v>
      </c>
      <c r="B179">
        <v>0</v>
      </c>
      <c r="C179">
        <v>1</v>
      </c>
      <c r="D179">
        <v>2</v>
      </c>
      <c r="E179">
        <v>1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0.6686456412326125</v>
      </c>
      <c r="L179">
        <v>0.6686456412326125</v>
      </c>
      <c r="M179">
        <v>0.3313543587673875</v>
      </c>
      <c r="N179">
        <v>-0.40250104344235554</v>
      </c>
      <c r="O179">
        <v>100</v>
      </c>
      <c r="P179">
        <v>0.49556048575528505</v>
      </c>
      <c r="AL179">
        <v>0.13943513430874666</v>
      </c>
      <c r="AM179">
        <v>1</v>
      </c>
      <c r="AN179">
        <v>0</v>
      </c>
      <c r="AO179">
        <v>165</v>
      </c>
      <c r="AP179">
        <v>12</v>
      </c>
      <c r="AQ179">
        <v>0.74458204334365319</v>
      </c>
      <c r="AR179">
        <v>0.98623853211009171</v>
      </c>
      <c r="AS179">
        <v>1.5266850342261658E-3</v>
      </c>
    </row>
    <row r="180" spans="1:45" x14ac:dyDescent="0.3">
      <c r="A180">
        <v>25</v>
      </c>
      <c r="B180">
        <v>0</v>
      </c>
      <c r="C180">
        <v>1</v>
      </c>
      <c r="D180">
        <v>3</v>
      </c>
      <c r="E180">
        <v>5</v>
      </c>
      <c r="F180">
        <v>3</v>
      </c>
      <c r="G180">
        <v>0</v>
      </c>
      <c r="H180">
        <v>1</v>
      </c>
      <c r="I180">
        <v>1</v>
      </c>
      <c r="J180">
        <v>0</v>
      </c>
      <c r="K180">
        <v>0.86945586164573363</v>
      </c>
      <c r="L180">
        <v>0.86945586164573363</v>
      </c>
      <c r="M180">
        <v>0.13054413835426637</v>
      </c>
      <c r="N180">
        <v>-2.0360438844676421</v>
      </c>
      <c r="O180">
        <v>0</v>
      </c>
      <c r="P180">
        <v>6.660244363375651</v>
      </c>
      <c r="AL180">
        <v>0.13995045051788335</v>
      </c>
      <c r="AM180">
        <v>1</v>
      </c>
      <c r="AN180">
        <v>0</v>
      </c>
      <c r="AO180">
        <v>166</v>
      </c>
      <c r="AP180">
        <v>12</v>
      </c>
      <c r="AQ180">
        <v>0.7430340557275541</v>
      </c>
      <c r="AR180">
        <v>0.98623853211009171</v>
      </c>
      <c r="AS180">
        <v>3.0533700684522219E-3</v>
      </c>
    </row>
    <row r="181" spans="1:45" x14ac:dyDescent="0.3">
      <c r="A181">
        <v>25</v>
      </c>
      <c r="B181">
        <v>0</v>
      </c>
      <c r="C181">
        <v>2</v>
      </c>
      <c r="D181">
        <v>1</v>
      </c>
      <c r="E181">
        <v>2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0.53678206823382479</v>
      </c>
      <c r="L181">
        <v>0.53678206823382479</v>
      </c>
      <c r="M181">
        <v>0.46321793176617521</v>
      </c>
      <c r="N181">
        <v>-0.76955764067868448</v>
      </c>
      <c r="O181">
        <v>0</v>
      </c>
      <c r="P181">
        <v>1.1588110723329761</v>
      </c>
      <c r="AL181">
        <v>0.14020014931699859</v>
      </c>
      <c r="AM181">
        <v>2</v>
      </c>
      <c r="AN181">
        <v>0</v>
      </c>
      <c r="AO181">
        <v>168</v>
      </c>
      <c r="AP181">
        <v>12</v>
      </c>
      <c r="AQ181">
        <v>0.73993808049535603</v>
      </c>
      <c r="AR181">
        <v>0.98623853211009171</v>
      </c>
      <c r="AS181">
        <v>1.5266850342261658E-3</v>
      </c>
    </row>
    <row r="182" spans="1:45" x14ac:dyDescent="0.3">
      <c r="A182">
        <v>25</v>
      </c>
      <c r="B182">
        <v>0</v>
      </c>
      <c r="C182">
        <v>2</v>
      </c>
      <c r="D182">
        <v>1</v>
      </c>
      <c r="E182">
        <v>3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0.5812548167220688</v>
      </c>
      <c r="L182">
        <v>0.5812548167220688</v>
      </c>
      <c r="M182">
        <v>0.4187451832779312</v>
      </c>
      <c r="N182">
        <v>-0.87049269852888234</v>
      </c>
      <c r="O182">
        <v>0</v>
      </c>
      <c r="P182">
        <v>1.3880871707514688</v>
      </c>
      <c r="AL182">
        <v>0.14051416090942118</v>
      </c>
      <c r="AM182">
        <v>1</v>
      </c>
      <c r="AN182">
        <v>0</v>
      </c>
      <c r="AO182">
        <v>169</v>
      </c>
      <c r="AP182">
        <v>12</v>
      </c>
      <c r="AQ182">
        <v>0.73839009287925694</v>
      </c>
      <c r="AR182">
        <v>0.98623853211009171</v>
      </c>
      <c r="AS182">
        <v>1.5266850342260563E-3</v>
      </c>
    </row>
    <row r="183" spans="1:45" x14ac:dyDescent="0.3">
      <c r="A183">
        <v>25</v>
      </c>
      <c r="B183">
        <v>0</v>
      </c>
      <c r="C183">
        <v>2</v>
      </c>
      <c r="D183">
        <v>1</v>
      </c>
      <c r="E183">
        <v>5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0.66574241118724298</v>
      </c>
      <c r="L183">
        <v>0.66574241118724298</v>
      </c>
      <c r="M183">
        <v>0.33425758881275702</v>
      </c>
      <c r="N183">
        <v>-0.4068524532456762</v>
      </c>
      <c r="O183">
        <v>100</v>
      </c>
      <c r="P183">
        <v>0.50208246191896222</v>
      </c>
      <c r="AL183">
        <v>0.14068617870735214</v>
      </c>
      <c r="AM183">
        <v>1</v>
      </c>
      <c r="AN183">
        <v>0</v>
      </c>
      <c r="AO183">
        <v>170</v>
      </c>
      <c r="AP183">
        <v>12</v>
      </c>
      <c r="AQ183">
        <v>0.73684210526315796</v>
      </c>
      <c r="AR183">
        <v>0.98623853211009171</v>
      </c>
      <c r="AS183">
        <v>1.5266850342261658E-3</v>
      </c>
    </row>
    <row r="184" spans="1:45" x14ac:dyDescent="0.3">
      <c r="A184">
        <v>25</v>
      </c>
      <c r="B184">
        <v>0</v>
      </c>
      <c r="C184">
        <v>3</v>
      </c>
      <c r="D184">
        <v>1</v>
      </c>
      <c r="E184">
        <v>1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0.32456562159000191</v>
      </c>
      <c r="L184">
        <v>0.32456562159000191</v>
      </c>
      <c r="M184">
        <v>0.67543437840999809</v>
      </c>
      <c r="N184">
        <v>-1.1252675395844454</v>
      </c>
      <c r="O184">
        <v>0</v>
      </c>
      <c r="P184">
        <v>2.0810410391006258</v>
      </c>
      <c r="AL184">
        <v>0.14131152277833428</v>
      </c>
      <c r="AM184">
        <v>1</v>
      </c>
      <c r="AN184">
        <v>0</v>
      </c>
      <c r="AO184">
        <v>171</v>
      </c>
      <c r="AP184">
        <v>12</v>
      </c>
      <c r="AQ184">
        <v>0.73529411764705888</v>
      </c>
      <c r="AR184">
        <v>0.98623853211009171</v>
      </c>
      <c r="AS184">
        <v>0</v>
      </c>
    </row>
    <row r="185" spans="1:45" x14ac:dyDescent="0.3">
      <c r="A185">
        <v>25</v>
      </c>
      <c r="B185">
        <v>0</v>
      </c>
      <c r="C185">
        <v>3</v>
      </c>
      <c r="D185">
        <v>1</v>
      </c>
      <c r="E185">
        <v>2</v>
      </c>
      <c r="F185">
        <v>2</v>
      </c>
      <c r="G185">
        <v>1</v>
      </c>
      <c r="H185">
        <v>0</v>
      </c>
      <c r="I185">
        <v>1</v>
      </c>
      <c r="J185">
        <v>1</v>
      </c>
      <c r="K185">
        <v>0.36532257513676575</v>
      </c>
      <c r="L185">
        <v>0.36532257513676575</v>
      </c>
      <c r="M185">
        <v>0.63467742486323431</v>
      </c>
      <c r="N185">
        <v>-1.0069745481942174</v>
      </c>
      <c r="O185">
        <v>0</v>
      </c>
      <c r="P185">
        <v>1.7373068845406838</v>
      </c>
      <c r="AL185">
        <v>0.14136623276071633</v>
      </c>
      <c r="AM185">
        <v>0</v>
      </c>
      <c r="AN185">
        <v>1</v>
      </c>
      <c r="AO185">
        <v>171</v>
      </c>
      <c r="AP185">
        <v>13</v>
      </c>
      <c r="AQ185">
        <v>0.73529411764705888</v>
      </c>
      <c r="AR185">
        <v>0.98509174311926606</v>
      </c>
      <c r="AS185">
        <v>0</v>
      </c>
    </row>
    <row r="186" spans="1:45" x14ac:dyDescent="0.3">
      <c r="A186">
        <v>25</v>
      </c>
      <c r="B186">
        <v>0</v>
      </c>
      <c r="C186">
        <v>3</v>
      </c>
      <c r="D186">
        <v>2</v>
      </c>
      <c r="E186">
        <v>1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0.4351408979811926</v>
      </c>
      <c r="L186">
        <v>0.4351408979811926</v>
      </c>
      <c r="M186">
        <v>0.5648591020188074</v>
      </c>
      <c r="N186">
        <v>-0.57117895589316314</v>
      </c>
      <c r="O186">
        <v>100</v>
      </c>
      <c r="P186">
        <v>0.77035298966768573</v>
      </c>
      <c r="AL186">
        <v>0.14202753435453425</v>
      </c>
      <c r="AM186">
        <v>0</v>
      </c>
      <c r="AN186">
        <v>1</v>
      </c>
      <c r="AO186">
        <v>171</v>
      </c>
      <c r="AP186">
        <v>14</v>
      </c>
      <c r="AQ186">
        <v>0.73529411764705888</v>
      </c>
      <c r="AR186">
        <v>0.98394495412844041</v>
      </c>
      <c r="AS186">
        <v>0</v>
      </c>
    </row>
    <row r="187" spans="1:45" x14ac:dyDescent="0.3">
      <c r="A187">
        <v>25</v>
      </c>
      <c r="B187">
        <v>0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0.5</v>
      </c>
      <c r="K187">
        <v>0.51627475834665437</v>
      </c>
      <c r="L187">
        <v>1.0325495166933087</v>
      </c>
      <c r="M187">
        <v>0.96745048330669126</v>
      </c>
      <c r="N187">
        <v>-1.3873543937930242</v>
      </c>
      <c r="O187">
        <v>50</v>
      </c>
      <c r="P187">
        <v>2.1211894126826297E-3</v>
      </c>
      <c r="AL187">
        <v>0.14208517775587487</v>
      </c>
      <c r="AM187">
        <v>0</v>
      </c>
      <c r="AN187">
        <v>1</v>
      </c>
      <c r="AO187">
        <v>171</v>
      </c>
      <c r="AP187">
        <v>15</v>
      </c>
      <c r="AQ187">
        <v>0.73529411764705888</v>
      </c>
      <c r="AR187">
        <v>0.98279816513761464</v>
      </c>
      <c r="AS187">
        <v>0</v>
      </c>
    </row>
    <row r="188" spans="1:45" x14ac:dyDescent="0.3">
      <c r="A188">
        <v>25</v>
      </c>
      <c r="B188">
        <v>0</v>
      </c>
      <c r="C188">
        <v>3</v>
      </c>
      <c r="D188">
        <v>3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0.67208182519852877</v>
      </c>
      <c r="L188">
        <v>0.67208182519852877</v>
      </c>
      <c r="M188">
        <v>0.32791817480147123</v>
      </c>
      <c r="N188">
        <v>-0.39737518218329682</v>
      </c>
      <c r="O188">
        <v>100</v>
      </c>
      <c r="P188">
        <v>0.48791406419092831</v>
      </c>
      <c r="AL188">
        <v>0.14222097678576856</v>
      </c>
      <c r="AM188">
        <v>0</v>
      </c>
      <c r="AN188">
        <v>1</v>
      </c>
      <c r="AO188">
        <v>171</v>
      </c>
      <c r="AP188">
        <v>16</v>
      </c>
      <c r="AQ188">
        <v>0.73529411764705888</v>
      </c>
      <c r="AR188">
        <v>0.98165137614678899</v>
      </c>
      <c r="AS188">
        <v>1.5195841736018582E-3</v>
      </c>
    </row>
    <row r="189" spans="1:45" x14ac:dyDescent="0.3">
      <c r="A189">
        <v>25</v>
      </c>
      <c r="B189">
        <v>0</v>
      </c>
      <c r="C189">
        <v>3</v>
      </c>
      <c r="D189">
        <v>3</v>
      </c>
      <c r="E189">
        <v>4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0.71056878962818493</v>
      </c>
      <c r="L189">
        <v>0.71056878962818493</v>
      </c>
      <c r="M189">
        <v>0.28943121037181507</v>
      </c>
      <c r="N189">
        <v>-1.2398376255000498</v>
      </c>
      <c r="O189">
        <v>0</v>
      </c>
      <c r="P189">
        <v>2.4550524068062991</v>
      </c>
      <c r="AL189">
        <v>0.14274319114247735</v>
      </c>
      <c r="AM189">
        <v>1</v>
      </c>
      <c r="AN189">
        <v>0</v>
      </c>
      <c r="AO189">
        <v>172</v>
      </c>
      <c r="AP189">
        <v>16</v>
      </c>
      <c r="AQ189">
        <v>0.73374613003095979</v>
      </c>
      <c r="AR189">
        <v>0.98165137614678899</v>
      </c>
      <c r="AS189">
        <v>0</v>
      </c>
    </row>
    <row r="190" spans="1:45" x14ac:dyDescent="0.3">
      <c r="A190">
        <v>25</v>
      </c>
      <c r="B190">
        <v>0</v>
      </c>
      <c r="C190">
        <v>4</v>
      </c>
      <c r="D190">
        <v>2</v>
      </c>
      <c r="E190">
        <v>1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0.30679611161460979</v>
      </c>
      <c r="L190">
        <v>0.30679611161460979</v>
      </c>
      <c r="M190">
        <v>0.69320388838539015</v>
      </c>
      <c r="N190">
        <v>-0.36643111182954269</v>
      </c>
      <c r="O190">
        <v>100</v>
      </c>
      <c r="P190">
        <v>0.44257702063558679</v>
      </c>
      <c r="AL190">
        <v>0.14346524485992768</v>
      </c>
      <c r="AM190">
        <v>0</v>
      </c>
      <c r="AN190">
        <v>1</v>
      </c>
      <c r="AO190">
        <v>172</v>
      </c>
      <c r="AP190">
        <v>17</v>
      </c>
      <c r="AQ190">
        <v>0.73374613003095979</v>
      </c>
      <c r="AR190">
        <v>0.98050458715596334</v>
      </c>
      <c r="AS190">
        <v>1.5178089584457811E-3</v>
      </c>
    </row>
    <row r="191" spans="1:45" x14ac:dyDescent="0.3">
      <c r="A191">
        <v>25</v>
      </c>
      <c r="B191">
        <v>0</v>
      </c>
      <c r="C191">
        <v>4</v>
      </c>
      <c r="D191">
        <v>2</v>
      </c>
      <c r="E191">
        <v>1</v>
      </c>
      <c r="F191">
        <v>3</v>
      </c>
      <c r="G191">
        <v>0</v>
      </c>
      <c r="H191">
        <v>1</v>
      </c>
      <c r="I191">
        <v>1</v>
      </c>
      <c r="J191">
        <v>0</v>
      </c>
      <c r="K191">
        <v>0.27675064905122365</v>
      </c>
      <c r="L191">
        <v>0.27675064905122365</v>
      </c>
      <c r="M191">
        <v>0.72324935094877629</v>
      </c>
      <c r="N191">
        <v>-0.32400123253552265</v>
      </c>
      <c r="O191">
        <v>100</v>
      </c>
      <c r="P191">
        <v>0.38264901128245099</v>
      </c>
      <c r="AL191">
        <v>0.14509002801346668</v>
      </c>
      <c r="AM191">
        <v>1</v>
      </c>
      <c r="AN191">
        <v>0</v>
      </c>
      <c r="AO191">
        <v>173</v>
      </c>
      <c r="AP191">
        <v>17</v>
      </c>
      <c r="AQ191">
        <v>0.7321981424148607</v>
      </c>
      <c r="AR191">
        <v>0.98050458715596334</v>
      </c>
      <c r="AS191">
        <v>1.5178089584457811E-3</v>
      </c>
    </row>
    <row r="192" spans="1:45" x14ac:dyDescent="0.3">
      <c r="A192">
        <v>25</v>
      </c>
      <c r="B192">
        <v>0</v>
      </c>
      <c r="C192">
        <v>4</v>
      </c>
      <c r="D192">
        <v>3</v>
      </c>
      <c r="E192">
        <v>2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0.49571248872249285</v>
      </c>
      <c r="L192">
        <v>0.49571248872249285</v>
      </c>
      <c r="M192">
        <v>0.50428751127750715</v>
      </c>
      <c r="N192">
        <v>-0.68460871467664108</v>
      </c>
      <c r="O192">
        <v>100</v>
      </c>
      <c r="P192">
        <v>0.98299576657512044</v>
      </c>
      <c r="AL192">
        <v>0.14517397459216516</v>
      </c>
      <c r="AM192">
        <v>1</v>
      </c>
      <c r="AN192">
        <v>0</v>
      </c>
      <c r="AO192">
        <v>174</v>
      </c>
      <c r="AP192">
        <v>17</v>
      </c>
      <c r="AQ192">
        <v>0.73065015479876161</v>
      </c>
      <c r="AR192">
        <v>0.98050458715596334</v>
      </c>
      <c r="AS192">
        <v>1.5178089584457811E-3</v>
      </c>
    </row>
    <row r="193" spans="1:45" x14ac:dyDescent="0.3">
      <c r="A193">
        <v>25</v>
      </c>
      <c r="B193">
        <v>1</v>
      </c>
      <c r="C193">
        <v>1</v>
      </c>
      <c r="D193">
        <v>1</v>
      </c>
      <c r="E193">
        <v>5</v>
      </c>
      <c r="F193">
        <v>3</v>
      </c>
      <c r="G193">
        <v>1</v>
      </c>
      <c r="H193">
        <v>0</v>
      </c>
      <c r="I193">
        <v>1</v>
      </c>
      <c r="J193">
        <v>1</v>
      </c>
      <c r="K193">
        <v>0.83832625002187966</v>
      </c>
      <c r="L193">
        <v>0.83832625002187966</v>
      </c>
      <c r="M193">
        <v>0.16167374997812034</v>
      </c>
      <c r="N193">
        <v>-0.17634793443017846</v>
      </c>
      <c r="O193">
        <v>100</v>
      </c>
      <c r="P193">
        <v>0.19285302109280342</v>
      </c>
      <c r="AL193">
        <v>0.14564465486302902</v>
      </c>
      <c r="AM193">
        <v>1</v>
      </c>
      <c r="AN193">
        <v>0</v>
      </c>
      <c r="AO193">
        <v>175</v>
      </c>
      <c r="AP193">
        <v>17</v>
      </c>
      <c r="AQ193">
        <v>0.72910216718266252</v>
      </c>
      <c r="AR193">
        <v>0.98050458715596334</v>
      </c>
      <c r="AS193">
        <v>1.5178089584457811E-3</v>
      </c>
    </row>
    <row r="194" spans="1:45" x14ac:dyDescent="0.3">
      <c r="A194">
        <v>25</v>
      </c>
      <c r="B194">
        <v>1</v>
      </c>
      <c r="C194">
        <v>1</v>
      </c>
      <c r="D194">
        <v>2</v>
      </c>
      <c r="E194">
        <v>4</v>
      </c>
      <c r="F194">
        <v>3</v>
      </c>
      <c r="G194">
        <v>1</v>
      </c>
      <c r="H194">
        <v>0</v>
      </c>
      <c r="I194">
        <v>1</v>
      </c>
      <c r="J194">
        <v>1</v>
      </c>
      <c r="K194">
        <v>0.87405044641557217</v>
      </c>
      <c r="L194">
        <v>0.87405044641557217</v>
      </c>
      <c r="M194">
        <v>0.12594955358442783</v>
      </c>
      <c r="N194">
        <v>-0.13461718598132746</v>
      </c>
      <c r="O194">
        <v>100</v>
      </c>
      <c r="P194">
        <v>0.14409872347864966</v>
      </c>
      <c r="AL194">
        <v>0.14578775800581903</v>
      </c>
      <c r="AM194">
        <v>1</v>
      </c>
      <c r="AN194">
        <v>0</v>
      </c>
      <c r="AO194">
        <v>176</v>
      </c>
      <c r="AP194">
        <v>17</v>
      </c>
      <c r="AQ194">
        <v>0.72755417956656343</v>
      </c>
      <c r="AR194">
        <v>0.98050458715596334</v>
      </c>
      <c r="AS194">
        <v>0</v>
      </c>
    </row>
    <row r="195" spans="1:45" x14ac:dyDescent="0.3">
      <c r="A195">
        <v>25</v>
      </c>
      <c r="B195">
        <v>1</v>
      </c>
      <c r="C195">
        <v>2</v>
      </c>
      <c r="D195">
        <v>1</v>
      </c>
      <c r="E195">
        <v>4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0.76888983364871311</v>
      </c>
      <c r="L195">
        <v>0.76888983364871311</v>
      </c>
      <c r="M195">
        <v>0.23111016635128689</v>
      </c>
      <c r="N195">
        <v>-1.4648607715344337</v>
      </c>
      <c r="O195">
        <v>0</v>
      </c>
      <c r="P195">
        <v>3.3269407650375813</v>
      </c>
      <c r="AL195">
        <v>0.14590451056448991</v>
      </c>
      <c r="AM195">
        <v>0</v>
      </c>
      <c r="AN195">
        <v>1</v>
      </c>
      <c r="AO195">
        <v>176</v>
      </c>
      <c r="AP195">
        <v>18</v>
      </c>
      <c r="AQ195">
        <v>0.72755417956656343</v>
      </c>
      <c r="AR195">
        <v>0.97935779816513757</v>
      </c>
      <c r="AS195">
        <v>0</v>
      </c>
    </row>
    <row r="196" spans="1:45" x14ac:dyDescent="0.3">
      <c r="A196">
        <v>25</v>
      </c>
      <c r="B196">
        <v>1</v>
      </c>
      <c r="C196">
        <v>2</v>
      </c>
      <c r="D196">
        <v>3</v>
      </c>
      <c r="E196">
        <v>5</v>
      </c>
      <c r="F196">
        <v>2</v>
      </c>
      <c r="G196">
        <v>1</v>
      </c>
      <c r="H196">
        <v>0</v>
      </c>
      <c r="I196">
        <v>1</v>
      </c>
      <c r="J196">
        <v>1</v>
      </c>
      <c r="K196">
        <v>0.89853143176654715</v>
      </c>
      <c r="L196">
        <v>0.89853143176654715</v>
      </c>
      <c r="M196">
        <v>0.10146856823345285</v>
      </c>
      <c r="N196">
        <v>-0.10699359088119527</v>
      </c>
      <c r="O196">
        <v>100</v>
      </c>
      <c r="P196">
        <v>0.11292712157432463</v>
      </c>
      <c r="AL196">
        <v>0.14626610900622761</v>
      </c>
      <c r="AM196">
        <v>0</v>
      </c>
      <c r="AN196">
        <v>1</v>
      </c>
      <c r="AO196">
        <v>176</v>
      </c>
      <c r="AP196">
        <v>19</v>
      </c>
      <c r="AQ196">
        <v>0.72755417956656343</v>
      </c>
      <c r="AR196">
        <v>0.97821100917431192</v>
      </c>
      <c r="AS196">
        <v>1.5142585281336272E-3</v>
      </c>
    </row>
    <row r="197" spans="1:45" x14ac:dyDescent="0.3">
      <c r="A197">
        <v>25</v>
      </c>
      <c r="B197">
        <v>1</v>
      </c>
      <c r="C197">
        <v>3</v>
      </c>
      <c r="D197">
        <v>1</v>
      </c>
      <c r="E197">
        <v>2</v>
      </c>
      <c r="F197">
        <v>2</v>
      </c>
      <c r="G197">
        <v>1</v>
      </c>
      <c r="H197">
        <v>0</v>
      </c>
      <c r="I197">
        <v>1</v>
      </c>
      <c r="J197">
        <v>1</v>
      </c>
      <c r="K197">
        <v>0.53525596031578804</v>
      </c>
      <c r="L197">
        <v>0.53525596031578804</v>
      </c>
      <c r="M197">
        <v>0.46474403968421196</v>
      </c>
      <c r="N197">
        <v>-0.62501021600071005</v>
      </c>
      <c r="O197">
        <v>100</v>
      </c>
      <c r="P197">
        <v>0.86826504353174183</v>
      </c>
      <c r="AL197">
        <v>0.14643176450477041</v>
      </c>
      <c r="AM197">
        <v>1</v>
      </c>
      <c r="AN197">
        <v>0</v>
      </c>
      <c r="AO197">
        <v>177</v>
      </c>
      <c r="AP197">
        <v>19</v>
      </c>
      <c r="AQ197">
        <v>0.72600619195046434</v>
      </c>
      <c r="AR197">
        <v>0.97821100917431192</v>
      </c>
      <c r="AS197">
        <v>1.5142585281336272E-3</v>
      </c>
    </row>
    <row r="198" spans="1:45" x14ac:dyDescent="0.3">
      <c r="A198">
        <v>25</v>
      </c>
      <c r="B198">
        <v>1</v>
      </c>
      <c r="C198">
        <v>3</v>
      </c>
      <c r="D198">
        <v>3</v>
      </c>
      <c r="E198">
        <v>1</v>
      </c>
      <c r="F198">
        <v>3</v>
      </c>
      <c r="G198">
        <v>0</v>
      </c>
      <c r="H198">
        <v>1</v>
      </c>
      <c r="I198">
        <v>1</v>
      </c>
      <c r="J198">
        <v>0</v>
      </c>
      <c r="K198">
        <v>0.68116990738621241</v>
      </c>
      <c r="L198">
        <v>0.68116990738621241</v>
      </c>
      <c r="M198">
        <v>0.31883009261378759</v>
      </c>
      <c r="N198">
        <v>-1.143096943127542</v>
      </c>
      <c r="O198">
        <v>0</v>
      </c>
      <c r="P198">
        <v>2.1364667989835651</v>
      </c>
      <c r="AL198">
        <v>0.14649257079440228</v>
      </c>
      <c r="AM198">
        <v>1</v>
      </c>
      <c r="AN198">
        <v>0</v>
      </c>
      <c r="AO198">
        <v>178</v>
      </c>
      <c r="AP198">
        <v>19</v>
      </c>
      <c r="AQ198">
        <v>0.72445820433436525</v>
      </c>
      <c r="AR198">
        <v>0.97821100917431192</v>
      </c>
      <c r="AS198">
        <v>0</v>
      </c>
    </row>
    <row r="199" spans="1:45" x14ac:dyDescent="0.3">
      <c r="A199">
        <v>25</v>
      </c>
      <c r="B199">
        <v>1</v>
      </c>
      <c r="C199">
        <v>3</v>
      </c>
      <c r="D199">
        <v>3</v>
      </c>
      <c r="E199">
        <v>1</v>
      </c>
      <c r="F199">
        <v>4</v>
      </c>
      <c r="G199">
        <v>0</v>
      </c>
      <c r="H199">
        <v>1</v>
      </c>
      <c r="I199">
        <v>1</v>
      </c>
      <c r="J199">
        <v>0</v>
      </c>
      <c r="K199">
        <v>0.64877457903445457</v>
      </c>
      <c r="L199">
        <v>0.64877457903445457</v>
      </c>
      <c r="M199">
        <v>0.35122542096554543</v>
      </c>
      <c r="N199">
        <v>-1.0463270366814119</v>
      </c>
      <c r="O199">
        <v>0</v>
      </c>
      <c r="P199">
        <v>1.8471743225502408</v>
      </c>
      <c r="AL199">
        <v>0.14770652844118295</v>
      </c>
      <c r="AM199">
        <v>0</v>
      </c>
      <c r="AN199">
        <v>1</v>
      </c>
      <c r="AO199">
        <v>178</v>
      </c>
      <c r="AP199">
        <v>20</v>
      </c>
      <c r="AQ199">
        <v>0.72445820433436525</v>
      </c>
      <c r="AR199">
        <v>0.97706422018348627</v>
      </c>
      <c r="AS199">
        <v>1.5124833129774419E-3</v>
      </c>
    </row>
    <row r="200" spans="1:45" x14ac:dyDescent="0.3">
      <c r="A200">
        <v>25</v>
      </c>
      <c r="B200">
        <v>1</v>
      </c>
      <c r="C200">
        <v>4</v>
      </c>
      <c r="D200">
        <v>2</v>
      </c>
      <c r="E200">
        <v>1</v>
      </c>
      <c r="F200">
        <v>4</v>
      </c>
      <c r="G200">
        <v>0</v>
      </c>
      <c r="H200">
        <v>1</v>
      </c>
      <c r="I200">
        <v>1</v>
      </c>
      <c r="J200">
        <v>0</v>
      </c>
      <c r="K200">
        <v>0.39830345406803097</v>
      </c>
      <c r="L200">
        <v>0.39830345406803097</v>
      </c>
      <c r="M200">
        <v>0.60169654593196897</v>
      </c>
      <c r="N200">
        <v>-0.50800203728756632</v>
      </c>
      <c r="O200">
        <v>100</v>
      </c>
      <c r="P200">
        <v>0.66196732682102732</v>
      </c>
      <c r="AL200">
        <v>0.14790806629690151</v>
      </c>
      <c r="AM200">
        <v>1</v>
      </c>
      <c r="AN200">
        <v>0</v>
      </c>
      <c r="AO200">
        <v>179</v>
      </c>
      <c r="AP200">
        <v>20</v>
      </c>
      <c r="AQ200">
        <v>0.72291021671826627</v>
      </c>
      <c r="AR200">
        <v>0.97706422018348627</v>
      </c>
      <c r="AS200">
        <v>1.5124833129775504E-3</v>
      </c>
    </row>
    <row r="201" spans="1:45" x14ac:dyDescent="0.3">
      <c r="A201">
        <v>25</v>
      </c>
      <c r="B201">
        <v>1</v>
      </c>
      <c r="C201">
        <v>4</v>
      </c>
      <c r="D201">
        <v>2</v>
      </c>
      <c r="E201">
        <v>4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0.60349521444228738</v>
      </c>
      <c r="L201">
        <v>0.60349521444228738</v>
      </c>
      <c r="M201">
        <v>0.39650478555771262</v>
      </c>
      <c r="N201">
        <v>-0.92506716847764248</v>
      </c>
      <c r="O201">
        <v>0</v>
      </c>
      <c r="P201">
        <v>1.5220376560989743</v>
      </c>
      <c r="AL201">
        <v>0.14945695914690407</v>
      </c>
      <c r="AM201">
        <v>1</v>
      </c>
      <c r="AN201">
        <v>0</v>
      </c>
      <c r="AO201">
        <v>180</v>
      </c>
      <c r="AP201">
        <v>20</v>
      </c>
      <c r="AQ201">
        <v>0.72136222910216719</v>
      </c>
      <c r="AR201">
        <v>0.97706422018348627</v>
      </c>
      <c r="AS201">
        <v>1.5124833129775504E-3</v>
      </c>
    </row>
    <row r="202" spans="1:45" x14ac:dyDescent="0.3">
      <c r="A202">
        <v>25</v>
      </c>
      <c r="B202">
        <v>1</v>
      </c>
      <c r="C202">
        <v>4</v>
      </c>
      <c r="D202">
        <v>2</v>
      </c>
      <c r="E202">
        <v>4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0.56821047418712167</v>
      </c>
      <c r="L202">
        <v>0.56821047418712167</v>
      </c>
      <c r="M202">
        <v>0.43178952581287833</v>
      </c>
      <c r="N202">
        <v>-0.83981701822926724</v>
      </c>
      <c r="O202">
        <v>0</v>
      </c>
      <c r="P202">
        <v>1.3159431626263283</v>
      </c>
      <c r="AL202">
        <v>0.15014313738170701</v>
      </c>
      <c r="AM202">
        <v>1</v>
      </c>
      <c r="AN202">
        <v>0</v>
      </c>
      <c r="AO202">
        <v>181</v>
      </c>
      <c r="AP202">
        <v>20</v>
      </c>
      <c r="AQ202">
        <v>0.7198142414860681</v>
      </c>
      <c r="AR202">
        <v>0.97706422018348627</v>
      </c>
      <c r="AS202">
        <v>1.5124833129774419E-3</v>
      </c>
    </row>
    <row r="203" spans="1:45" x14ac:dyDescent="0.3">
      <c r="A203">
        <v>26</v>
      </c>
      <c r="B203">
        <v>0</v>
      </c>
      <c r="C203">
        <v>1</v>
      </c>
      <c r="D203">
        <v>1</v>
      </c>
      <c r="E203">
        <v>2</v>
      </c>
      <c r="F203">
        <v>3</v>
      </c>
      <c r="G203">
        <v>0</v>
      </c>
      <c r="H203">
        <v>1</v>
      </c>
      <c r="I203">
        <v>1</v>
      </c>
      <c r="J203">
        <v>0</v>
      </c>
      <c r="K203">
        <v>0.58296347660812742</v>
      </c>
      <c r="L203">
        <v>0.58296347660812742</v>
      </c>
      <c r="M203">
        <v>0.41703652339187258</v>
      </c>
      <c r="N203">
        <v>-0.87458147494713478</v>
      </c>
      <c r="O203">
        <v>0</v>
      </c>
      <c r="P203">
        <v>1.3978715146259262</v>
      </c>
      <c r="AL203">
        <v>0.1502006685119831</v>
      </c>
      <c r="AM203">
        <v>1</v>
      </c>
      <c r="AN203">
        <v>0</v>
      </c>
      <c r="AO203">
        <v>182</v>
      </c>
      <c r="AP203">
        <v>20</v>
      </c>
      <c r="AQ203">
        <v>0.71826625386996912</v>
      </c>
      <c r="AR203">
        <v>0.97706422018348627</v>
      </c>
      <c r="AS203">
        <v>1.5124833129775504E-3</v>
      </c>
    </row>
    <row r="204" spans="1:45" x14ac:dyDescent="0.3">
      <c r="A204">
        <v>26</v>
      </c>
      <c r="B204">
        <v>0</v>
      </c>
      <c r="C204">
        <v>1</v>
      </c>
      <c r="D204">
        <v>1</v>
      </c>
      <c r="E204">
        <v>5</v>
      </c>
      <c r="F204">
        <v>4</v>
      </c>
      <c r="G204">
        <v>0</v>
      </c>
      <c r="H204">
        <v>1</v>
      </c>
      <c r="I204">
        <v>1</v>
      </c>
      <c r="J204">
        <v>0</v>
      </c>
      <c r="K204">
        <v>0.67503580772819893</v>
      </c>
      <c r="L204">
        <v>0.67503580772819893</v>
      </c>
      <c r="M204">
        <v>0.32496419227180107</v>
      </c>
      <c r="N204">
        <v>-1.1240402803476275</v>
      </c>
      <c r="O204">
        <v>0</v>
      </c>
      <c r="P204">
        <v>2.0772621223559207</v>
      </c>
      <c r="AL204">
        <v>0.15028988298757204</v>
      </c>
      <c r="AM204">
        <v>1</v>
      </c>
      <c r="AN204">
        <v>0</v>
      </c>
      <c r="AO204">
        <v>183</v>
      </c>
      <c r="AP204">
        <v>20</v>
      </c>
      <c r="AQ204">
        <v>0.71671826625387003</v>
      </c>
      <c r="AR204">
        <v>0.97706422018348627</v>
      </c>
      <c r="AS204">
        <v>0</v>
      </c>
    </row>
    <row r="205" spans="1:45" x14ac:dyDescent="0.3">
      <c r="A205">
        <v>26</v>
      </c>
      <c r="B205">
        <v>0</v>
      </c>
      <c r="C205">
        <v>2</v>
      </c>
      <c r="D205">
        <v>1</v>
      </c>
      <c r="E205">
        <v>3</v>
      </c>
      <c r="F205">
        <v>2</v>
      </c>
      <c r="G205">
        <v>1</v>
      </c>
      <c r="H205">
        <v>0</v>
      </c>
      <c r="I205">
        <v>1</v>
      </c>
      <c r="J205">
        <v>1</v>
      </c>
      <c r="K205">
        <v>0.52666090961707135</v>
      </c>
      <c r="L205">
        <v>0.52666090961707135</v>
      </c>
      <c r="M205">
        <v>0.47333909038292865</v>
      </c>
      <c r="N205">
        <v>-0.64119837279580583</v>
      </c>
      <c r="O205">
        <v>100</v>
      </c>
      <c r="P205">
        <v>0.89875493270819673</v>
      </c>
      <c r="AL205">
        <v>0.15032492830271951</v>
      </c>
      <c r="AM205">
        <v>0</v>
      </c>
      <c r="AN205">
        <v>1</v>
      </c>
      <c r="AO205">
        <v>183</v>
      </c>
      <c r="AP205">
        <v>21</v>
      </c>
      <c r="AQ205">
        <v>0.71671826625387003</v>
      </c>
      <c r="AR205">
        <v>0.9759174311926605</v>
      </c>
      <c r="AS205">
        <v>1.5107080978214733E-3</v>
      </c>
    </row>
    <row r="206" spans="1:45" x14ac:dyDescent="0.3">
      <c r="A206">
        <v>26</v>
      </c>
      <c r="B206">
        <v>0</v>
      </c>
      <c r="C206">
        <v>3</v>
      </c>
      <c r="D206">
        <v>1</v>
      </c>
      <c r="E206">
        <v>5</v>
      </c>
      <c r="F206">
        <v>4</v>
      </c>
      <c r="G206">
        <v>1</v>
      </c>
      <c r="H206">
        <v>0</v>
      </c>
      <c r="I206">
        <v>1</v>
      </c>
      <c r="J206">
        <v>1</v>
      </c>
      <c r="K206">
        <v>0.40674981350095735</v>
      </c>
      <c r="L206">
        <v>0.40674981350095735</v>
      </c>
      <c r="M206">
        <v>0.59325018649904271</v>
      </c>
      <c r="N206">
        <v>-0.89955699139334122</v>
      </c>
      <c r="O206">
        <v>0</v>
      </c>
      <c r="P206">
        <v>1.4585137271308088</v>
      </c>
      <c r="AL206">
        <v>0.15078039863214485</v>
      </c>
      <c r="AM206">
        <v>1</v>
      </c>
      <c r="AN206">
        <v>0</v>
      </c>
      <c r="AO206">
        <v>184</v>
      </c>
      <c r="AP206">
        <v>21</v>
      </c>
      <c r="AQ206">
        <v>0.71517027863777094</v>
      </c>
      <c r="AR206">
        <v>0.9759174311926605</v>
      </c>
      <c r="AS206">
        <v>1.5107080978214733E-3</v>
      </c>
    </row>
    <row r="207" spans="1:45" x14ac:dyDescent="0.3">
      <c r="A207">
        <v>26</v>
      </c>
      <c r="B207">
        <v>0</v>
      </c>
      <c r="C207">
        <v>3</v>
      </c>
      <c r="D207">
        <v>3</v>
      </c>
      <c r="E207">
        <v>2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0.61334587282928998</v>
      </c>
      <c r="L207">
        <v>0.61334587282928998</v>
      </c>
      <c r="M207">
        <v>0.38665412717071002</v>
      </c>
      <c r="N207">
        <v>-0.95022471380661389</v>
      </c>
      <c r="O207">
        <v>0</v>
      </c>
      <c r="P207">
        <v>1.5862907692654584</v>
      </c>
      <c r="AL207">
        <v>0.15089426489687141</v>
      </c>
      <c r="AM207">
        <v>1</v>
      </c>
      <c r="AN207">
        <v>0</v>
      </c>
      <c r="AO207">
        <v>185</v>
      </c>
      <c r="AP207">
        <v>21</v>
      </c>
      <c r="AQ207">
        <v>0.71362229102167185</v>
      </c>
      <c r="AR207">
        <v>0.9759174311926605</v>
      </c>
      <c r="AS207">
        <v>1.5107080978214733E-3</v>
      </c>
    </row>
    <row r="208" spans="1:45" x14ac:dyDescent="0.3">
      <c r="A208">
        <v>26</v>
      </c>
      <c r="B208">
        <v>1</v>
      </c>
      <c r="C208">
        <v>1</v>
      </c>
      <c r="D208">
        <v>1</v>
      </c>
      <c r="E208">
        <v>3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0.77013564052911743</v>
      </c>
      <c r="L208">
        <v>0.77013564052911743</v>
      </c>
      <c r="M208">
        <v>0.22986435947088257</v>
      </c>
      <c r="N208">
        <v>-0.26118862311682606</v>
      </c>
      <c r="O208">
        <v>100</v>
      </c>
      <c r="P208">
        <v>0.2984725642783595</v>
      </c>
      <c r="AL208">
        <v>0.15152972158671385</v>
      </c>
      <c r="AM208">
        <v>1</v>
      </c>
      <c r="AN208">
        <v>0</v>
      </c>
      <c r="AO208">
        <v>186</v>
      </c>
      <c r="AP208">
        <v>21</v>
      </c>
      <c r="AQ208">
        <v>0.71207430340557276</v>
      </c>
      <c r="AR208">
        <v>0.9759174311926605</v>
      </c>
      <c r="AS208">
        <v>0</v>
      </c>
    </row>
    <row r="209" spans="1:45" x14ac:dyDescent="0.3">
      <c r="A209">
        <v>26</v>
      </c>
      <c r="B209">
        <v>1</v>
      </c>
      <c r="C209">
        <v>1</v>
      </c>
      <c r="D209">
        <v>2</v>
      </c>
      <c r="E209">
        <v>4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0.86547998035978579</v>
      </c>
      <c r="L209">
        <v>0.86547998035978579</v>
      </c>
      <c r="M209">
        <v>0.13452001964021421</v>
      </c>
      <c r="N209">
        <v>-2.0060422461078917</v>
      </c>
      <c r="O209">
        <v>0</v>
      </c>
      <c r="P209">
        <v>6.4338377490175009</v>
      </c>
      <c r="AL209">
        <v>0.15240757129181043</v>
      </c>
      <c r="AM209">
        <v>0</v>
      </c>
      <c r="AN209">
        <v>1</v>
      </c>
      <c r="AO209">
        <v>186</v>
      </c>
      <c r="AP209">
        <v>22</v>
      </c>
      <c r="AQ209">
        <v>0.71207430340557276</v>
      </c>
      <c r="AR209">
        <v>0.97477064220183485</v>
      </c>
      <c r="AS209">
        <v>1.5089328826653964E-3</v>
      </c>
    </row>
    <row r="210" spans="1:45" x14ac:dyDescent="0.3">
      <c r="A210">
        <v>26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0.68250407756185538</v>
      </c>
      <c r="L210">
        <v>0.68250407756185538</v>
      </c>
      <c r="M210">
        <v>0.31749592243814462</v>
      </c>
      <c r="N210">
        <v>-0.38198677749126425</v>
      </c>
      <c r="O210">
        <v>100</v>
      </c>
      <c r="P210">
        <v>0.46519271148144892</v>
      </c>
      <c r="AL210">
        <v>0.15289750936255092</v>
      </c>
      <c r="AM210">
        <v>1</v>
      </c>
      <c r="AN210">
        <v>0</v>
      </c>
      <c r="AO210">
        <v>187</v>
      </c>
      <c r="AP210">
        <v>22</v>
      </c>
      <c r="AQ210">
        <v>0.71052631578947367</v>
      </c>
      <c r="AR210">
        <v>0.97477064220183485</v>
      </c>
      <c r="AS210">
        <v>1.5089328826653964E-3</v>
      </c>
    </row>
    <row r="211" spans="1:45" x14ac:dyDescent="0.3">
      <c r="A211">
        <v>26</v>
      </c>
      <c r="B211">
        <v>1</v>
      </c>
      <c r="C211">
        <v>2</v>
      </c>
      <c r="D211">
        <v>2</v>
      </c>
      <c r="E211">
        <v>4</v>
      </c>
      <c r="F211">
        <v>3</v>
      </c>
      <c r="G211">
        <v>1</v>
      </c>
      <c r="H211">
        <v>0</v>
      </c>
      <c r="I211">
        <v>1</v>
      </c>
      <c r="J211">
        <v>1</v>
      </c>
      <c r="K211">
        <v>0.78706717833019368</v>
      </c>
      <c r="L211">
        <v>0.78706717833019368</v>
      </c>
      <c r="M211">
        <v>0.21293282166980632</v>
      </c>
      <c r="N211">
        <v>-0.23944167419473983</v>
      </c>
      <c r="O211">
        <v>100</v>
      </c>
      <c r="P211">
        <v>0.27053957722078437</v>
      </c>
      <c r="AL211">
        <v>0.15390220568174062</v>
      </c>
      <c r="AM211">
        <v>1</v>
      </c>
      <c r="AN211">
        <v>0</v>
      </c>
      <c r="AO211">
        <v>188</v>
      </c>
      <c r="AP211">
        <v>22</v>
      </c>
      <c r="AQ211">
        <v>0.70897832817337458</v>
      </c>
      <c r="AR211">
        <v>0.97477064220183485</v>
      </c>
      <c r="AS211">
        <v>0</v>
      </c>
    </row>
    <row r="212" spans="1:45" x14ac:dyDescent="0.3">
      <c r="A212">
        <v>26</v>
      </c>
      <c r="B212">
        <v>1</v>
      </c>
      <c r="C212">
        <v>2</v>
      </c>
      <c r="D212">
        <v>3</v>
      </c>
      <c r="E212">
        <v>4</v>
      </c>
      <c r="F212">
        <v>3</v>
      </c>
      <c r="G212">
        <v>0</v>
      </c>
      <c r="H212">
        <v>1</v>
      </c>
      <c r="I212">
        <v>1</v>
      </c>
      <c r="J212">
        <v>0</v>
      </c>
      <c r="K212">
        <v>0.85561024883920855</v>
      </c>
      <c r="L212">
        <v>0.85561024883920855</v>
      </c>
      <c r="M212">
        <v>0.14438975116079145</v>
      </c>
      <c r="N212">
        <v>-1.9352390303830593</v>
      </c>
      <c r="O212">
        <v>0</v>
      </c>
      <c r="P212">
        <v>5.9256993101013569</v>
      </c>
      <c r="AL212">
        <v>0.15443190206000512</v>
      </c>
      <c r="AM212">
        <v>0</v>
      </c>
      <c r="AN212">
        <v>1</v>
      </c>
      <c r="AO212">
        <v>188</v>
      </c>
      <c r="AP212">
        <v>23</v>
      </c>
      <c r="AQ212">
        <v>0.70897832817337458</v>
      </c>
      <c r="AR212">
        <v>0.97362385321100919</v>
      </c>
      <c r="AS212">
        <v>1.5071576675093196E-3</v>
      </c>
    </row>
    <row r="213" spans="1:45" x14ac:dyDescent="0.3">
      <c r="A213">
        <v>26</v>
      </c>
      <c r="B213">
        <v>1</v>
      </c>
      <c r="C213">
        <v>3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0.50763367526776038</v>
      </c>
      <c r="L213">
        <v>0.50763367526776038</v>
      </c>
      <c r="M213">
        <v>0.49236632473223962</v>
      </c>
      <c r="N213">
        <v>-0.70853227707504685</v>
      </c>
      <c r="O213">
        <v>0</v>
      </c>
      <c r="P213">
        <v>1.0310081127985824</v>
      </c>
      <c r="AL213">
        <v>0.15543834325978412</v>
      </c>
      <c r="AM213">
        <v>1</v>
      </c>
      <c r="AN213">
        <v>0</v>
      </c>
      <c r="AO213">
        <v>189</v>
      </c>
      <c r="AP213">
        <v>23</v>
      </c>
      <c r="AQ213">
        <v>0.70743034055727549</v>
      </c>
      <c r="AR213">
        <v>0.97362385321100919</v>
      </c>
      <c r="AS213">
        <v>1.5071576675093196E-3</v>
      </c>
    </row>
    <row r="214" spans="1:45" x14ac:dyDescent="0.3">
      <c r="A214">
        <v>26</v>
      </c>
      <c r="B214">
        <v>1</v>
      </c>
      <c r="C214">
        <v>3</v>
      </c>
      <c r="D214">
        <v>1</v>
      </c>
      <c r="E214">
        <v>3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0.59666812416872372</v>
      </c>
      <c r="L214">
        <v>0.59666812416872372</v>
      </c>
      <c r="M214">
        <v>0.40333187583127628</v>
      </c>
      <c r="N214">
        <v>-0.90799554270745297</v>
      </c>
      <c r="O214">
        <v>0</v>
      </c>
      <c r="P214">
        <v>1.4793478024492286</v>
      </c>
      <c r="AL214">
        <v>0.15605493707865792</v>
      </c>
      <c r="AM214">
        <v>1</v>
      </c>
      <c r="AN214">
        <v>0</v>
      </c>
      <c r="AO214">
        <v>190</v>
      </c>
      <c r="AP214">
        <v>23</v>
      </c>
      <c r="AQ214">
        <v>0.70588235294117641</v>
      </c>
      <c r="AR214">
        <v>0.97362385321100919</v>
      </c>
      <c r="AS214">
        <v>1.5071576675093196E-3</v>
      </c>
    </row>
    <row r="215" spans="1:45" x14ac:dyDescent="0.3">
      <c r="A215">
        <v>26</v>
      </c>
      <c r="B215">
        <v>1</v>
      </c>
      <c r="C215">
        <v>3</v>
      </c>
      <c r="D215">
        <v>1</v>
      </c>
      <c r="E215">
        <v>3</v>
      </c>
      <c r="F215">
        <v>3</v>
      </c>
      <c r="G215">
        <v>0</v>
      </c>
      <c r="H215">
        <v>1</v>
      </c>
      <c r="I215">
        <v>1</v>
      </c>
      <c r="J215">
        <v>0</v>
      </c>
      <c r="K215">
        <v>0.52513095565608203</v>
      </c>
      <c r="L215">
        <v>0.52513095565608203</v>
      </c>
      <c r="M215">
        <v>0.47486904434391797</v>
      </c>
      <c r="N215">
        <v>-0.74471620907672453</v>
      </c>
      <c r="O215">
        <v>0</v>
      </c>
      <c r="P215">
        <v>1.1058437308365852</v>
      </c>
      <c r="AL215">
        <v>0.15708129725975731</v>
      </c>
      <c r="AM215">
        <v>1</v>
      </c>
      <c r="AN215">
        <v>0</v>
      </c>
      <c r="AO215">
        <v>191</v>
      </c>
      <c r="AP215">
        <v>23</v>
      </c>
      <c r="AQ215">
        <v>0.70433436532507732</v>
      </c>
      <c r="AR215">
        <v>0.97362385321100919</v>
      </c>
      <c r="AS215">
        <v>0</v>
      </c>
    </row>
    <row r="216" spans="1:45" x14ac:dyDescent="0.3">
      <c r="A216">
        <v>26</v>
      </c>
      <c r="B216">
        <v>1</v>
      </c>
      <c r="C216">
        <v>3</v>
      </c>
      <c r="D216">
        <v>2</v>
      </c>
      <c r="E216">
        <v>2</v>
      </c>
      <c r="F216">
        <v>3</v>
      </c>
      <c r="G216">
        <v>0</v>
      </c>
      <c r="H216">
        <v>1</v>
      </c>
      <c r="I216">
        <v>1</v>
      </c>
      <c r="J216">
        <v>0</v>
      </c>
      <c r="K216">
        <v>0.59677328366021476</v>
      </c>
      <c r="L216">
        <v>0.59677328366021476</v>
      </c>
      <c r="M216">
        <v>0.40322671633978524</v>
      </c>
      <c r="N216">
        <v>-0.90825630365676935</v>
      </c>
      <c r="O216">
        <v>0</v>
      </c>
      <c r="P216">
        <v>1.4799944038364128</v>
      </c>
      <c r="AL216">
        <v>0.1576451045738273</v>
      </c>
      <c r="AM216">
        <v>0</v>
      </c>
      <c r="AN216">
        <v>1</v>
      </c>
      <c r="AO216">
        <v>191</v>
      </c>
      <c r="AP216">
        <v>24</v>
      </c>
      <c r="AQ216">
        <v>0.70433436532507732</v>
      </c>
      <c r="AR216">
        <v>0.97247706422018343</v>
      </c>
      <c r="AS216">
        <v>1.5053824523531345E-3</v>
      </c>
    </row>
    <row r="217" spans="1:45" x14ac:dyDescent="0.3">
      <c r="A217">
        <v>26</v>
      </c>
      <c r="B217">
        <v>1</v>
      </c>
      <c r="C217">
        <v>4</v>
      </c>
      <c r="D217">
        <v>1</v>
      </c>
      <c r="E217">
        <v>4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0.50447465736164976</v>
      </c>
      <c r="L217">
        <v>0.50447465736164976</v>
      </c>
      <c r="M217">
        <v>0.49552534263835024</v>
      </c>
      <c r="N217">
        <v>-0.70213678093300202</v>
      </c>
      <c r="O217">
        <v>0</v>
      </c>
      <c r="P217">
        <v>1.0180602563647909</v>
      </c>
      <c r="AL217">
        <v>0.15767330832840776</v>
      </c>
      <c r="AM217">
        <v>1</v>
      </c>
      <c r="AN217">
        <v>0</v>
      </c>
      <c r="AO217">
        <v>192</v>
      </c>
      <c r="AP217">
        <v>24</v>
      </c>
      <c r="AQ217">
        <v>0.70278637770897834</v>
      </c>
      <c r="AR217">
        <v>0.97247706422018343</v>
      </c>
      <c r="AS217">
        <v>1.5053824523532425E-3</v>
      </c>
    </row>
    <row r="218" spans="1:45" x14ac:dyDescent="0.3">
      <c r="A218">
        <v>26</v>
      </c>
      <c r="B218">
        <v>1</v>
      </c>
      <c r="C218">
        <v>4</v>
      </c>
      <c r="D218">
        <v>2</v>
      </c>
      <c r="E218">
        <v>2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0.53215473504118749</v>
      </c>
      <c r="L218">
        <v>0.53215473504118749</v>
      </c>
      <c r="M218">
        <v>0.46784526495881251</v>
      </c>
      <c r="N218">
        <v>-0.63082097659012926</v>
      </c>
      <c r="O218">
        <v>100</v>
      </c>
      <c r="P218">
        <v>0.87915268652566336</v>
      </c>
      <c r="AL218">
        <v>0.15845028625350377</v>
      </c>
      <c r="AM218">
        <v>1</v>
      </c>
      <c r="AN218">
        <v>0</v>
      </c>
      <c r="AO218">
        <v>193</v>
      </c>
      <c r="AP218">
        <v>24</v>
      </c>
      <c r="AQ218">
        <v>0.70123839009287925</v>
      </c>
      <c r="AR218">
        <v>0.97247706422018343</v>
      </c>
      <c r="AS218">
        <v>0</v>
      </c>
    </row>
    <row r="219" spans="1:45" x14ac:dyDescent="0.3">
      <c r="A219">
        <v>27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1</v>
      </c>
      <c r="K219">
        <v>0.5558236861023389</v>
      </c>
      <c r="L219">
        <v>0.5558236861023389</v>
      </c>
      <c r="M219">
        <v>0.4441763138976611</v>
      </c>
      <c r="N219">
        <v>-0.58730414634871209</v>
      </c>
      <c r="O219">
        <v>100</v>
      </c>
      <c r="P219">
        <v>0.79913167611190805</v>
      </c>
      <c r="AL219">
        <v>0.15866860606861521</v>
      </c>
      <c r="AM219">
        <v>0</v>
      </c>
      <c r="AN219">
        <v>1</v>
      </c>
      <c r="AO219">
        <v>193</v>
      </c>
      <c r="AP219">
        <v>25</v>
      </c>
      <c r="AQ219">
        <v>0.70123839009287925</v>
      </c>
      <c r="AR219">
        <v>0.97133027522935778</v>
      </c>
      <c r="AS219">
        <v>1.5036072371971657E-3</v>
      </c>
    </row>
    <row r="220" spans="1:45" x14ac:dyDescent="0.3">
      <c r="A220">
        <v>27</v>
      </c>
      <c r="B220">
        <v>0</v>
      </c>
      <c r="C220">
        <v>1</v>
      </c>
      <c r="D220">
        <v>2</v>
      </c>
      <c r="E220">
        <v>2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0.67507450139171099</v>
      </c>
      <c r="L220">
        <v>0.67507450139171099</v>
      </c>
      <c r="M220">
        <v>0.32492549860828901</v>
      </c>
      <c r="N220">
        <v>-0.39293222176803155</v>
      </c>
      <c r="O220">
        <v>100</v>
      </c>
      <c r="P220">
        <v>0.48131798481268884</v>
      </c>
      <c r="AL220">
        <v>0.15924000214484307</v>
      </c>
      <c r="AM220">
        <v>1</v>
      </c>
      <c r="AN220">
        <v>0</v>
      </c>
      <c r="AO220">
        <v>194</v>
      </c>
      <c r="AP220">
        <v>25</v>
      </c>
      <c r="AQ220">
        <v>0.69969040247678016</v>
      </c>
      <c r="AR220">
        <v>0.97133027522935778</v>
      </c>
      <c r="AS220">
        <v>0</v>
      </c>
    </row>
    <row r="221" spans="1:45" x14ac:dyDescent="0.3">
      <c r="A221">
        <v>27</v>
      </c>
      <c r="B221">
        <v>0</v>
      </c>
      <c r="C221">
        <v>1</v>
      </c>
      <c r="D221">
        <v>2</v>
      </c>
      <c r="E221">
        <v>3</v>
      </c>
      <c r="F221">
        <v>3</v>
      </c>
      <c r="G221">
        <v>1</v>
      </c>
      <c r="H221">
        <v>0</v>
      </c>
      <c r="I221">
        <v>1</v>
      </c>
      <c r="J221">
        <v>1</v>
      </c>
      <c r="K221">
        <v>0.71336002632961704</v>
      </c>
      <c r="L221">
        <v>0.71336002632961704</v>
      </c>
      <c r="M221">
        <v>0.28663997367038296</v>
      </c>
      <c r="N221">
        <v>-0.33776904024621546</v>
      </c>
      <c r="O221">
        <v>100</v>
      </c>
      <c r="P221">
        <v>0.40181670277377912</v>
      </c>
      <c r="AL221">
        <v>0.1599995245842967</v>
      </c>
      <c r="AM221">
        <v>0</v>
      </c>
      <c r="AN221">
        <v>1</v>
      </c>
      <c r="AO221">
        <v>194</v>
      </c>
      <c r="AP221">
        <v>26</v>
      </c>
      <c r="AQ221">
        <v>0.69969040247678016</v>
      </c>
      <c r="AR221">
        <v>0.97018348623853212</v>
      </c>
      <c r="AS221">
        <v>0</v>
      </c>
    </row>
    <row r="222" spans="1:45" x14ac:dyDescent="0.3">
      <c r="A222">
        <v>27</v>
      </c>
      <c r="B222">
        <v>0</v>
      </c>
      <c r="C222">
        <v>2</v>
      </c>
      <c r="D222">
        <v>1</v>
      </c>
      <c r="E222">
        <v>4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0.58833532337837169</v>
      </c>
      <c r="L222">
        <v>0.58833532337837169</v>
      </c>
      <c r="M222">
        <v>0.41166467662162831</v>
      </c>
      <c r="N222">
        <v>-0.53045821577575725</v>
      </c>
      <c r="O222">
        <v>100</v>
      </c>
      <c r="P222">
        <v>0.69971096458690352</v>
      </c>
      <c r="AL222">
        <v>0.16002323369211177</v>
      </c>
      <c r="AM222">
        <v>0</v>
      </c>
      <c r="AN222">
        <v>1</v>
      </c>
      <c r="AO222">
        <v>194</v>
      </c>
      <c r="AP222">
        <v>27</v>
      </c>
      <c r="AQ222">
        <v>0.69969040247678016</v>
      </c>
      <c r="AR222">
        <v>0.96903669724770647</v>
      </c>
      <c r="AS222">
        <v>1.5000568068849042E-3</v>
      </c>
    </row>
    <row r="223" spans="1:45" x14ac:dyDescent="0.3">
      <c r="A223">
        <v>27</v>
      </c>
      <c r="B223">
        <v>0</v>
      </c>
      <c r="C223">
        <v>2</v>
      </c>
      <c r="D223">
        <v>2</v>
      </c>
      <c r="E223">
        <v>4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0.66453131882880501</v>
      </c>
      <c r="L223">
        <v>0.66453131882880501</v>
      </c>
      <c r="M223">
        <v>0.33546868117119499</v>
      </c>
      <c r="N223">
        <v>-1.0922266766410349</v>
      </c>
      <c r="O223">
        <v>0</v>
      </c>
      <c r="P223">
        <v>1.9809041979977979</v>
      </c>
      <c r="AL223">
        <v>0.16151917533705409</v>
      </c>
      <c r="AM223">
        <v>1</v>
      </c>
      <c r="AN223">
        <v>0</v>
      </c>
      <c r="AO223">
        <v>195</v>
      </c>
      <c r="AP223">
        <v>27</v>
      </c>
      <c r="AQ223">
        <v>0.69814241486068118</v>
      </c>
      <c r="AR223">
        <v>0.96903669724770647</v>
      </c>
      <c r="AS223">
        <v>1.5000568068850118E-3</v>
      </c>
    </row>
    <row r="224" spans="1:45" x14ac:dyDescent="0.3">
      <c r="A224">
        <v>27</v>
      </c>
      <c r="B224">
        <v>0</v>
      </c>
      <c r="C224">
        <v>3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0.32327912914653073</v>
      </c>
      <c r="L224">
        <v>0.32327912914653073</v>
      </c>
      <c r="M224">
        <v>0.67672087085346933</v>
      </c>
      <c r="N224">
        <v>-1.1292391520211313</v>
      </c>
      <c r="O224">
        <v>0</v>
      </c>
      <c r="P224">
        <v>2.0933020719278672</v>
      </c>
      <c r="AL224">
        <v>0.16231145295965488</v>
      </c>
      <c r="AM224">
        <v>1</v>
      </c>
      <c r="AN224">
        <v>0</v>
      </c>
      <c r="AO224">
        <v>196</v>
      </c>
      <c r="AP224">
        <v>27</v>
      </c>
      <c r="AQ224">
        <v>0.69659442724458209</v>
      </c>
      <c r="AR224">
        <v>0.96903669724770647</v>
      </c>
      <c r="AS224">
        <v>0</v>
      </c>
    </row>
    <row r="225" spans="1:45" x14ac:dyDescent="0.3">
      <c r="A225">
        <v>27</v>
      </c>
      <c r="B225">
        <v>0</v>
      </c>
      <c r="C225">
        <v>3</v>
      </c>
      <c r="D225">
        <v>1</v>
      </c>
      <c r="E225">
        <v>5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0.49584652744531343</v>
      </c>
      <c r="L225">
        <v>0.49584652744531343</v>
      </c>
      <c r="M225">
        <v>0.50415347255468657</v>
      </c>
      <c r="N225">
        <v>-0.68487454822715899</v>
      </c>
      <c r="O225">
        <v>100</v>
      </c>
      <c r="P225">
        <v>0.9835229834532736</v>
      </c>
      <c r="AL225">
        <v>0.1631117717891894</v>
      </c>
      <c r="AM225">
        <v>0</v>
      </c>
      <c r="AN225">
        <v>1</v>
      </c>
      <c r="AO225">
        <v>196</v>
      </c>
      <c r="AP225">
        <v>28</v>
      </c>
      <c r="AQ225">
        <v>0.69659442724458209</v>
      </c>
      <c r="AR225">
        <v>0.9678899082568807</v>
      </c>
      <c r="AS225">
        <v>1.4982815917289347E-3</v>
      </c>
    </row>
    <row r="226" spans="1:45" x14ac:dyDescent="0.3">
      <c r="A226">
        <v>27</v>
      </c>
      <c r="B226">
        <v>0</v>
      </c>
      <c r="C226">
        <v>3</v>
      </c>
      <c r="D226">
        <v>2</v>
      </c>
      <c r="E226">
        <v>1</v>
      </c>
      <c r="F226">
        <v>4</v>
      </c>
      <c r="G226">
        <v>0</v>
      </c>
      <c r="H226">
        <v>1</v>
      </c>
      <c r="I226">
        <v>1</v>
      </c>
      <c r="J226">
        <v>0</v>
      </c>
      <c r="K226">
        <v>0.33108762491266391</v>
      </c>
      <c r="L226">
        <v>0.33108762491266391</v>
      </c>
      <c r="M226">
        <v>0.66891237508733603</v>
      </c>
      <c r="N226">
        <v>-0.40210220637509592</v>
      </c>
      <c r="O226">
        <v>100</v>
      </c>
      <c r="P226">
        <v>0.49496411973158028</v>
      </c>
      <c r="AL226">
        <v>0.16408458440496076</v>
      </c>
      <c r="AM226">
        <v>1</v>
      </c>
      <c r="AN226">
        <v>0</v>
      </c>
      <c r="AO226">
        <v>197</v>
      </c>
      <c r="AP226">
        <v>28</v>
      </c>
      <c r="AQ226">
        <v>0.695046439628483</v>
      </c>
      <c r="AR226">
        <v>0.9678899082568807</v>
      </c>
      <c r="AS226">
        <v>0</v>
      </c>
    </row>
    <row r="227" spans="1:45" x14ac:dyDescent="0.3">
      <c r="A227">
        <v>27</v>
      </c>
      <c r="B227">
        <v>0</v>
      </c>
      <c r="C227">
        <v>3</v>
      </c>
      <c r="D227">
        <v>2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0.47845115420252382</v>
      </c>
      <c r="L227">
        <v>0.47845115420252382</v>
      </c>
      <c r="M227">
        <v>0.52154884579747618</v>
      </c>
      <c r="N227">
        <v>-0.73720115438121125</v>
      </c>
      <c r="O227">
        <v>0</v>
      </c>
      <c r="P227">
        <v>1.0900775162028546</v>
      </c>
      <c r="AL227">
        <v>0.16472193644703781</v>
      </c>
      <c r="AM227">
        <v>0</v>
      </c>
      <c r="AN227">
        <v>1</v>
      </c>
      <c r="AO227">
        <v>197</v>
      </c>
      <c r="AP227">
        <v>29</v>
      </c>
      <c r="AQ227">
        <v>0.695046439628483</v>
      </c>
      <c r="AR227">
        <v>0.96674311926605505</v>
      </c>
      <c r="AS227">
        <v>1.4965063765728578E-3</v>
      </c>
    </row>
    <row r="228" spans="1:45" x14ac:dyDescent="0.3">
      <c r="A228">
        <v>27</v>
      </c>
      <c r="B228">
        <v>0</v>
      </c>
      <c r="C228">
        <v>3</v>
      </c>
      <c r="D228">
        <v>3</v>
      </c>
      <c r="E228">
        <v>5</v>
      </c>
      <c r="F228">
        <v>4</v>
      </c>
      <c r="G228">
        <v>0</v>
      </c>
      <c r="H228">
        <v>1</v>
      </c>
      <c r="I228">
        <v>1</v>
      </c>
      <c r="J228">
        <v>0</v>
      </c>
      <c r="K228">
        <v>0.62029965692617872</v>
      </c>
      <c r="L228">
        <v>0.62029965692617872</v>
      </c>
      <c r="M228">
        <v>0.37970034307382128</v>
      </c>
      <c r="N228">
        <v>-0.96837290820562272</v>
      </c>
      <c r="O228">
        <v>0</v>
      </c>
      <c r="P228">
        <v>1.6336557715608389</v>
      </c>
      <c r="AL228">
        <v>0.16504532847678485</v>
      </c>
      <c r="AM228">
        <v>1</v>
      </c>
      <c r="AN228">
        <v>0</v>
      </c>
      <c r="AO228">
        <v>198</v>
      </c>
      <c r="AP228">
        <v>29</v>
      </c>
      <c r="AQ228">
        <v>0.69349845201238391</v>
      </c>
      <c r="AR228">
        <v>0.96674311926605505</v>
      </c>
      <c r="AS228">
        <v>1.4965063765728578E-3</v>
      </c>
    </row>
    <row r="229" spans="1:45" x14ac:dyDescent="0.3">
      <c r="A229">
        <v>27</v>
      </c>
      <c r="B229">
        <v>0</v>
      </c>
      <c r="C229">
        <v>4</v>
      </c>
      <c r="D229">
        <v>3</v>
      </c>
      <c r="E229">
        <v>4</v>
      </c>
      <c r="F229">
        <v>3</v>
      </c>
      <c r="G229">
        <v>0</v>
      </c>
      <c r="H229">
        <v>1</v>
      </c>
      <c r="I229">
        <v>1</v>
      </c>
      <c r="J229">
        <v>0</v>
      </c>
      <c r="K229">
        <v>0.47540741361524347</v>
      </c>
      <c r="L229">
        <v>0.47540741361524347</v>
      </c>
      <c r="M229">
        <v>0.52459258638475648</v>
      </c>
      <c r="N229">
        <v>-0.64513334358830465</v>
      </c>
      <c r="O229">
        <v>100</v>
      </c>
      <c r="P229">
        <v>0.90624119736713427</v>
      </c>
      <c r="AL229">
        <v>0.16547143910588399</v>
      </c>
      <c r="AM229">
        <v>1</v>
      </c>
      <c r="AN229">
        <v>0</v>
      </c>
      <c r="AO229">
        <v>199</v>
      </c>
      <c r="AP229">
        <v>29</v>
      </c>
      <c r="AQ229">
        <v>0.69195046439628483</v>
      </c>
      <c r="AR229">
        <v>0.96674311926605505</v>
      </c>
      <c r="AS229">
        <v>1.4965063765728578E-3</v>
      </c>
    </row>
    <row r="230" spans="1:45" x14ac:dyDescent="0.3">
      <c r="A230">
        <v>27</v>
      </c>
      <c r="B230">
        <v>1</v>
      </c>
      <c r="C230">
        <v>1</v>
      </c>
      <c r="D230">
        <v>3</v>
      </c>
      <c r="E230">
        <v>4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0.92749556831185231</v>
      </c>
      <c r="L230">
        <v>0.92749556831185231</v>
      </c>
      <c r="M230">
        <v>7.2504431688147686E-2</v>
      </c>
      <c r="N230">
        <v>-2.6241075922565988</v>
      </c>
      <c r="O230">
        <v>0</v>
      </c>
      <c r="P230">
        <v>12.792260372457623</v>
      </c>
      <c r="AL230">
        <v>0.16616120503830992</v>
      </c>
      <c r="AM230">
        <v>1</v>
      </c>
      <c r="AN230">
        <v>0</v>
      </c>
      <c r="AO230">
        <v>200</v>
      </c>
      <c r="AP230">
        <v>29</v>
      </c>
      <c r="AQ230">
        <v>0.69040247678018574</v>
      </c>
      <c r="AR230">
        <v>0.96674311926605505</v>
      </c>
      <c r="AS230">
        <v>1.4965063765728578E-3</v>
      </c>
    </row>
    <row r="231" spans="1:45" x14ac:dyDescent="0.3">
      <c r="A231">
        <v>27</v>
      </c>
      <c r="B231">
        <v>1</v>
      </c>
      <c r="C231">
        <v>2</v>
      </c>
      <c r="D231">
        <v>2</v>
      </c>
      <c r="E231">
        <v>4</v>
      </c>
      <c r="F231">
        <v>2</v>
      </c>
      <c r="G231">
        <v>1</v>
      </c>
      <c r="H231">
        <v>0</v>
      </c>
      <c r="I231">
        <v>1</v>
      </c>
      <c r="J231">
        <v>1</v>
      </c>
      <c r="K231">
        <v>0.79853253603155783</v>
      </c>
      <c r="L231">
        <v>0.79853253603155783</v>
      </c>
      <c r="M231">
        <v>0.20146746396844217</v>
      </c>
      <c r="N231">
        <v>-0.22497956571816308</v>
      </c>
      <c r="O231">
        <v>100</v>
      </c>
      <c r="P231">
        <v>0.25229712613798899</v>
      </c>
      <c r="AL231">
        <v>0.16638114337474905</v>
      </c>
      <c r="AM231">
        <v>1</v>
      </c>
      <c r="AN231">
        <v>0</v>
      </c>
      <c r="AO231">
        <v>201</v>
      </c>
      <c r="AP231">
        <v>29</v>
      </c>
      <c r="AQ231">
        <v>0.68885448916408665</v>
      </c>
      <c r="AR231">
        <v>0.96674311926605505</v>
      </c>
      <c r="AS231">
        <v>1.4965063765728578E-3</v>
      </c>
    </row>
    <row r="232" spans="1:45" x14ac:dyDescent="0.3">
      <c r="A232">
        <v>27</v>
      </c>
      <c r="B232">
        <v>1</v>
      </c>
      <c r="C232">
        <v>2</v>
      </c>
      <c r="D232">
        <v>3</v>
      </c>
      <c r="E232">
        <v>3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0.8598535187643197</v>
      </c>
      <c r="L232">
        <v>0.8598535187643197</v>
      </c>
      <c r="M232">
        <v>0.1401464812356803</v>
      </c>
      <c r="N232">
        <v>-0.15099323126011047</v>
      </c>
      <c r="O232">
        <v>100</v>
      </c>
      <c r="P232">
        <v>0.16298878608659104</v>
      </c>
      <c r="AL232">
        <v>0.16644861829541668</v>
      </c>
      <c r="AM232">
        <v>1</v>
      </c>
      <c r="AN232">
        <v>0</v>
      </c>
      <c r="AO232">
        <v>202</v>
      </c>
      <c r="AP232">
        <v>29</v>
      </c>
      <c r="AQ232">
        <v>0.68730650154798756</v>
      </c>
      <c r="AR232">
        <v>0.96674311926605505</v>
      </c>
      <c r="AS232">
        <v>1.4965063765728578E-3</v>
      </c>
    </row>
    <row r="233" spans="1:45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0</v>
      </c>
      <c r="H233">
        <v>1</v>
      </c>
      <c r="I233">
        <v>1</v>
      </c>
      <c r="J233">
        <v>0</v>
      </c>
      <c r="K233">
        <v>0.86402253076144364</v>
      </c>
      <c r="L233">
        <v>0.86402253076144364</v>
      </c>
      <c r="M233">
        <v>0.13597746923855636</v>
      </c>
      <c r="N233">
        <v>-1.9952660743339947</v>
      </c>
      <c r="O233">
        <v>0</v>
      </c>
      <c r="P233">
        <v>6.3541595206895529</v>
      </c>
      <c r="AL233">
        <v>0.16654750900885068</v>
      </c>
      <c r="AM233">
        <v>1</v>
      </c>
      <c r="AN233">
        <v>0</v>
      </c>
      <c r="AO233">
        <v>203</v>
      </c>
      <c r="AP233">
        <v>29</v>
      </c>
      <c r="AQ233">
        <v>0.68575851393188847</v>
      </c>
      <c r="AR233">
        <v>0.96674311926605505</v>
      </c>
      <c r="AS233">
        <v>1.4965063765727505E-3</v>
      </c>
    </row>
    <row r="234" spans="1:45" x14ac:dyDescent="0.3">
      <c r="A234">
        <v>27</v>
      </c>
      <c r="B234">
        <v>1</v>
      </c>
      <c r="C234">
        <v>3</v>
      </c>
      <c r="D234">
        <v>2</v>
      </c>
      <c r="E234">
        <v>2</v>
      </c>
      <c r="F234">
        <v>4</v>
      </c>
      <c r="G234">
        <v>1</v>
      </c>
      <c r="H234">
        <v>0</v>
      </c>
      <c r="I234">
        <v>1</v>
      </c>
      <c r="J234">
        <v>1</v>
      </c>
      <c r="K234">
        <v>0.54261052458526082</v>
      </c>
      <c r="L234">
        <v>0.54261052458526082</v>
      </c>
      <c r="M234">
        <v>0.45738947541473918</v>
      </c>
      <c r="N234">
        <v>-0.61136348236366089</v>
      </c>
      <c r="O234">
        <v>100</v>
      </c>
      <c r="P234">
        <v>0.84294250607162557</v>
      </c>
      <c r="AL234">
        <v>0.16722896902319306</v>
      </c>
      <c r="AM234">
        <v>1</v>
      </c>
      <c r="AN234">
        <v>0</v>
      </c>
      <c r="AO234">
        <v>204</v>
      </c>
      <c r="AP234">
        <v>29</v>
      </c>
      <c r="AQ234">
        <v>0.68421052631578949</v>
      </c>
      <c r="AR234">
        <v>0.96674311926605505</v>
      </c>
      <c r="AS234">
        <v>0</v>
      </c>
    </row>
    <row r="235" spans="1:45" x14ac:dyDescent="0.3">
      <c r="A235">
        <v>27</v>
      </c>
      <c r="B235">
        <v>1</v>
      </c>
      <c r="C235">
        <v>3</v>
      </c>
      <c r="D235">
        <v>2</v>
      </c>
      <c r="E235">
        <v>3</v>
      </c>
      <c r="F235">
        <v>4</v>
      </c>
      <c r="G235">
        <v>1</v>
      </c>
      <c r="H235">
        <v>0</v>
      </c>
      <c r="I235">
        <v>1</v>
      </c>
      <c r="J235">
        <v>1</v>
      </c>
      <c r="K235">
        <v>0.58695428146563056</v>
      </c>
      <c r="L235">
        <v>0.58695428146563056</v>
      </c>
      <c r="M235">
        <v>0.41304571853436944</v>
      </c>
      <c r="N235">
        <v>-0.53280834725430881</v>
      </c>
      <c r="O235">
        <v>100</v>
      </c>
      <c r="P235">
        <v>0.70371020636051973</v>
      </c>
      <c r="AL235">
        <v>0.1685808246769131</v>
      </c>
      <c r="AM235">
        <v>0</v>
      </c>
      <c r="AN235">
        <v>1</v>
      </c>
      <c r="AO235">
        <v>204</v>
      </c>
      <c r="AP235">
        <v>30</v>
      </c>
      <c r="AQ235">
        <v>0.68421052631578949</v>
      </c>
      <c r="AR235">
        <v>0.9655963302752294</v>
      </c>
      <c r="AS235">
        <v>1.494731161416781E-3</v>
      </c>
    </row>
    <row r="236" spans="1:45" x14ac:dyDescent="0.3">
      <c r="A236">
        <v>27</v>
      </c>
      <c r="B236">
        <v>1</v>
      </c>
      <c r="C236">
        <v>4</v>
      </c>
      <c r="D236">
        <v>3</v>
      </c>
      <c r="E236">
        <v>2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0.59377101296896206</v>
      </c>
      <c r="L236">
        <v>0.59377101296896206</v>
      </c>
      <c r="M236">
        <v>0.40622898703103794</v>
      </c>
      <c r="N236">
        <v>-0.52126153399599162</v>
      </c>
      <c r="O236">
        <v>100</v>
      </c>
      <c r="P236">
        <v>0.68415092377079811</v>
      </c>
      <c r="AL236">
        <v>0.168712225622038</v>
      </c>
      <c r="AM236">
        <v>1</v>
      </c>
      <c r="AN236">
        <v>0</v>
      </c>
      <c r="AO236">
        <v>205</v>
      </c>
      <c r="AP236">
        <v>30</v>
      </c>
      <c r="AQ236">
        <v>0.6826625386996904</v>
      </c>
      <c r="AR236">
        <v>0.9655963302752294</v>
      </c>
      <c r="AS236">
        <v>1.494731161416781E-3</v>
      </c>
    </row>
    <row r="237" spans="1:45" x14ac:dyDescent="0.3">
      <c r="A237">
        <v>28</v>
      </c>
      <c r="B237">
        <v>0</v>
      </c>
      <c r="C237">
        <v>1</v>
      </c>
      <c r="D237">
        <v>3</v>
      </c>
      <c r="E237">
        <v>1</v>
      </c>
      <c r="F237">
        <v>2</v>
      </c>
      <c r="G237">
        <v>1</v>
      </c>
      <c r="H237">
        <v>0</v>
      </c>
      <c r="I237">
        <v>1</v>
      </c>
      <c r="J237">
        <v>1</v>
      </c>
      <c r="K237">
        <v>0.74884613499675823</v>
      </c>
      <c r="L237">
        <v>0.74884613499675823</v>
      </c>
      <c r="M237">
        <v>0.25115386500324177</v>
      </c>
      <c r="N237">
        <v>-0.28922174380862653</v>
      </c>
      <c r="O237">
        <v>100</v>
      </c>
      <c r="P237">
        <v>0.3353878096791259</v>
      </c>
      <c r="AL237">
        <v>0.16871721968986003</v>
      </c>
      <c r="AM237">
        <v>1</v>
      </c>
      <c r="AN237">
        <v>0</v>
      </c>
      <c r="AO237">
        <v>206</v>
      </c>
      <c r="AP237">
        <v>30</v>
      </c>
      <c r="AQ237">
        <v>0.68111455108359131</v>
      </c>
      <c r="AR237">
        <v>0.9655963302752294</v>
      </c>
      <c r="AS237">
        <v>1.4947311614166739E-3</v>
      </c>
    </row>
    <row r="238" spans="1:45" x14ac:dyDescent="0.3">
      <c r="A238">
        <v>28</v>
      </c>
      <c r="B238">
        <v>0</v>
      </c>
      <c r="C238">
        <v>1</v>
      </c>
      <c r="D238">
        <v>3</v>
      </c>
      <c r="E238">
        <v>1</v>
      </c>
      <c r="F238">
        <v>3</v>
      </c>
      <c r="G238">
        <v>1</v>
      </c>
      <c r="H238">
        <v>0</v>
      </c>
      <c r="I238">
        <v>1</v>
      </c>
      <c r="J238">
        <v>1</v>
      </c>
      <c r="K238">
        <v>0.72050569804014108</v>
      </c>
      <c r="L238">
        <v>0.72050569804014108</v>
      </c>
      <c r="M238">
        <v>0.27949430195985892</v>
      </c>
      <c r="N238">
        <v>-0.32780195512117255</v>
      </c>
      <c r="O238">
        <v>100</v>
      </c>
      <c r="P238">
        <v>0.38791407579442572</v>
      </c>
      <c r="AL238">
        <v>0.16903992647170246</v>
      </c>
      <c r="AM238">
        <v>1</v>
      </c>
      <c r="AN238">
        <v>0</v>
      </c>
      <c r="AO238">
        <v>207</v>
      </c>
      <c r="AP238">
        <v>30</v>
      </c>
      <c r="AQ238">
        <v>0.67956656346749233</v>
      </c>
      <c r="AR238">
        <v>0.9655963302752294</v>
      </c>
      <c r="AS238">
        <v>1.494731161416781E-3</v>
      </c>
    </row>
    <row r="239" spans="1:45" x14ac:dyDescent="0.3">
      <c r="A239">
        <v>28</v>
      </c>
      <c r="B239">
        <v>0</v>
      </c>
      <c r="C239">
        <v>3</v>
      </c>
      <c r="D239">
        <v>2</v>
      </c>
      <c r="E239">
        <v>2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0.45960467596849636</v>
      </c>
      <c r="L239">
        <v>0.45960467596849636</v>
      </c>
      <c r="M239">
        <v>0.54039532403150359</v>
      </c>
      <c r="N239">
        <v>-0.61545432572497305</v>
      </c>
      <c r="O239">
        <v>100</v>
      </c>
      <c r="P239">
        <v>0.85049713705831897</v>
      </c>
      <c r="AL239">
        <v>0.17046521054251199</v>
      </c>
      <c r="AM239">
        <v>1</v>
      </c>
      <c r="AN239">
        <v>0</v>
      </c>
      <c r="AO239">
        <v>208</v>
      </c>
      <c r="AP239">
        <v>30</v>
      </c>
      <c r="AQ239">
        <v>0.67801857585139325</v>
      </c>
      <c r="AR239">
        <v>0.9655963302752294</v>
      </c>
      <c r="AS239">
        <v>1.494731161416781E-3</v>
      </c>
    </row>
    <row r="240" spans="1:45" x14ac:dyDescent="0.3">
      <c r="A240">
        <v>28</v>
      </c>
      <c r="B240">
        <v>0</v>
      </c>
      <c r="C240">
        <v>3</v>
      </c>
      <c r="D240">
        <v>2</v>
      </c>
      <c r="E240">
        <v>3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0.46831788648285427</v>
      </c>
      <c r="L240">
        <v>0.46831788648285427</v>
      </c>
      <c r="M240">
        <v>0.53168211351714567</v>
      </c>
      <c r="N240">
        <v>-0.7586079690252262</v>
      </c>
      <c r="O240">
        <v>0</v>
      </c>
      <c r="P240">
        <v>1.1353017445269225</v>
      </c>
      <c r="AL240">
        <v>0.17233109076946054</v>
      </c>
      <c r="AM240">
        <v>1</v>
      </c>
      <c r="AN240">
        <v>0</v>
      </c>
      <c r="AO240">
        <v>209</v>
      </c>
      <c r="AP240">
        <v>30</v>
      </c>
      <c r="AQ240">
        <v>0.67647058823529416</v>
      </c>
      <c r="AR240">
        <v>0.9655963302752294</v>
      </c>
      <c r="AS240">
        <v>1.494731161416781E-3</v>
      </c>
    </row>
    <row r="241" spans="1:45" x14ac:dyDescent="0.3">
      <c r="A241">
        <v>28</v>
      </c>
      <c r="B241">
        <v>0</v>
      </c>
      <c r="C241">
        <v>3</v>
      </c>
      <c r="D241">
        <v>3</v>
      </c>
      <c r="E241">
        <v>5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0.66954493704375251</v>
      </c>
      <c r="L241">
        <v>0.66954493704375251</v>
      </c>
      <c r="M241">
        <v>0.33045506295624749</v>
      </c>
      <c r="N241">
        <v>-0.40115699579904135</v>
      </c>
      <c r="O241">
        <v>100</v>
      </c>
      <c r="P241">
        <v>0.49355173144211734</v>
      </c>
      <c r="AL241">
        <v>0.17270769976091013</v>
      </c>
      <c r="AM241">
        <v>1</v>
      </c>
      <c r="AN241">
        <v>0</v>
      </c>
      <c r="AO241">
        <v>210</v>
      </c>
      <c r="AP241">
        <v>30</v>
      </c>
      <c r="AQ241">
        <v>0.67492260061919507</v>
      </c>
      <c r="AR241">
        <v>0.9655963302752294</v>
      </c>
      <c r="AS241">
        <v>1.494731161416781E-3</v>
      </c>
    </row>
    <row r="242" spans="1:45" x14ac:dyDescent="0.3">
      <c r="A242">
        <v>28</v>
      </c>
      <c r="B242">
        <v>0</v>
      </c>
      <c r="C242">
        <v>4</v>
      </c>
      <c r="D242">
        <v>2</v>
      </c>
      <c r="E242">
        <v>2</v>
      </c>
      <c r="F242">
        <v>3</v>
      </c>
      <c r="G242">
        <v>0</v>
      </c>
      <c r="H242">
        <v>1</v>
      </c>
      <c r="I242">
        <v>1</v>
      </c>
      <c r="J242">
        <v>0</v>
      </c>
      <c r="K242">
        <v>0.26753576023400732</v>
      </c>
      <c r="L242">
        <v>0.26753576023400732</v>
      </c>
      <c r="M242">
        <v>0.73246423976599262</v>
      </c>
      <c r="N242">
        <v>-0.31134075871471395</v>
      </c>
      <c r="O242">
        <v>100</v>
      </c>
      <c r="P242">
        <v>0.3652543642533041</v>
      </c>
      <c r="AL242">
        <v>0.17304352190320033</v>
      </c>
      <c r="AM242">
        <v>1</v>
      </c>
      <c r="AN242">
        <v>0</v>
      </c>
      <c r="AO242">
        <v>211</v>
      </c>
      <c r="AP242">
        <v>30</v>
      </c>
      <c r="AQ242">
        <v>0.67337461300309598</v>
      </c>
      <c r="AR242">
        <v>0.9655963302752294</v>
      </c>
      <c r="AS242">
        <v>1.494731161416781E-3</v>
      </c>
    </row>
    <row r="243" spans="1:45" x14ac:dyDescent="0.3">
      <c r="A243">
        <v>28</v>
      </c>
      <c r="B243">
        <v>0</v>
      </c>
      <c r="C243">
        <v>4</v>
      </c>
      <c r="D243">
        <v>3</v>
      </c>
      <c r="E243">
        <v>3</v>
      </c>
      <c r="F243">
        <v>4</v>
      </c>
      <c r="G243">
        <v>0</v>
      </c>
      <c r="H243">
        <v>1</v>
      </c>
      <c r="I243">
        <v>1</v>
      </c>
      <c r="J243">
        <v>0</v>
      </c>
      <c r="K243">
        <v>0.37750220200272117</v>
      </c>
      <c r="L243">
        <v>0.37750220200272117</v>
      </c>
      <c r="M243">
        <v>0.62249779799727878</v>
      </c>
      <c r="N243">
        <v>-0.47401518800329984</v>
      </c>
      <c r="O243">
        <v>100</v>
      </c>
      <c r="P243">
        <v>0.60643138532736041</v>
      </c>
      <c r="AL243">
        <v>0.17378343410945349</v>
      </c>
      <c r="AM243">
        <v>1</v>
      </c>
      <c r="AN243">
        <v>0</v>
      </c>
      <c r="AO243">
        <v>212</v>
      </c>
      <c r="AP243">
        <v>30</v>
      </c>
      <c r="AQ243">
        <v>0.67182662538699689</v>
      </c>
      <c r="AR243">
        <v>0.9655963302752294</v>
      </c>
      <c r="AS243">
        <v>1.494731161416781E-3</v>
      </c>
    </row>
    <row r="244" spans="1:45" x14ac:dyDescent="0.3">
      <c r="A244">
        <v>28</v>
      </c>
      <c r="B244">
        <v>1</v>
      </c>
      <c r="C244">
        <v>1</v>
      </c>
      <c r="D244">
        <v>3</v>
      </c>
      <c r="E244">
        <v>4</v>
      </c>
      <c r="F244">
        <v>3</v>
      </c>
      <c r="G244">
        <v>1</v>
      </c>
      <c r="H244">
        <v>0</v>
      </c>
      <c r="I244">
        <v>1</v>
      </c>
      <c r="J244">
        <v>1</v>
      </c>
      <c r="K244">
        <v>0.89863619406363671</v>
      </c>
      <c r="L244">
        <v>0.89863619406363671</v>
      </c>
      <c r="M244">
        <v>0.10136380593636329</v>
      </c>
      <c r="N244">
        <v>-0.10687700487585831</v>
      </c>
      <c r="O244">
        <v>100</v>
      </c>
      <c r="P244">
        <v>0.11279737741031298</v>
      </c>
      <c r="AL244">
        <v>0.17459096961623727</v>
      </c>
      <c r="AM244">
        <v>1</v>
      </c>
      <c r="AN244">
        <v>0</v>
      </c>
      <c r="AO244">
        <v>213</v>
      </c>
      <c r="AP244">
        <v>30</v>
      </c>
      <c r="AQ244">
        <v>0.6702786377708978</v>
      </c>
      <c r="AR244">
        <v>0.9655963302752294</v>
      </c>
      <c r="AS244">
        <v>1.494731161416781E-3</v>
      </c>
    </row>
    <row r="245" spans="1:45" x14ac:dyDescent="0.3">
      <c r="A245">
        <v>28</v>
      </c>
      <c r="B245">
        <v>1</v>
      </c>
      <c r="C245">
        <v>2</v>
      </c>
      <c r="D245">
        <v>2</v>
      </c>
      <c r="E245">
        <v>3</v>
      </c>
      <c r="F245">
        <v>3</v>
      </c>
      <c r="G245">
        <v>1</v>
      </c>
      <c r="H245">
        <v>0</v>
      </c>
      <c r="I245">
        <v>1</v>
      </c>
      <c r="J245">
        <v>1</v>
      </c>
      <c r="K245">
        <v>0.72620126554428965</v>
      </c>
      <c r="L245">
        <v>0.72620126554428965</v>
      </c>
      <c r="M245">
        <v>0.27379873445571035</v>
      </c>
      <c r="N245">
        <v>-0.31992807730954842</v>
      </c>
      <c r="O245">
        <v>100</v>
      </c>
      <c r="P245">
        <v>0.3770287211638188</v>
      </c>
      <c r="AL245">
        <v>0.17462852659507866</v>
      </c>
      <c r="AM245">
        <v>1</v>
      </c>
      <c r="AN245">
        <v>0</v>
      </c>
      <c r="AO245">
        <v>214</v>
      </c>
      <c r="AP245">
        <v>30</v>
      </c>
      <c r="AQ245">
        <v>0.66873065015479871</v>
      </c>
      <c r="AR245">
        <v>0.9655963302752294</v>
      </c>
      <c r="AS245">
        <v>1.494731161416781E-3</v>
      </c>
    </row>
    <row r="246" spans="1:45" x14ac:dyDescent="0.3">
      <c r="A246">
        <v>28</v>
      </c>
      <c r="B246">
        <v>1</v>
      </c>
      <c r="C246">
        <v>2</v>
      </c>
      <c r="D246">
        <v>3</v>
      </c>
      <c r="E246">
        <v>1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0.74769028899140999</v>
      </c>
      <c r="L246">
        <v>0.74769028899140999</v>
      </c>
      <c r="M246">
        <v>0.25230971100859001</v>
      </c>
      <c r="N246">
        <v>-1.3770979341488119</v>
      </c>
      <c r="O246">
        <v>0</v>
      </c>
      <c r="P246">
        <v>2.9633829233229729</v>
      </c>
      <c r="AL246">
        <v>0.17466107639399722</v>
      </c>
      <c r="AM246">
        <v>1</v>
      </c>
      <c r="AN246">
        <v>0</v>
      </c>
      <c r="AO246">
        <v>215</v>
      </c>
      <c r="AP246">
        <v>30</v>
      </c>
      <c r="AQ246">
        <v>0.66718266253869962</v>
      </c>
      <c r="AR246">
        <v>0.9655963302752294</v>
      </c>
      <c r="AS246">
        <v>1.4947311614166739E-3</v>
      </c>
    </row>
    <row r="247" spans="1:45" x14ac:dyDescent="0.3">
      <c r="A247">
        <v>28</v>
      </c>
      <c r="B247">
        <v>1</v>
      </c>
      <c r="C247">
        <v>3</v>
      </c>
      <c r="D247">
        <v>1</v>
      </c>
      <c r="E247">
        <v>3</v>
      </c>
      <c r="F247">
        <v>4</v>
      </c>
      <c r="G247">
        <v>0</v>
      </c>
      <c r="H247">
        <v>1</v>
      </c>
      <c r="I247">
        <v>1</v>
      </c>
      <c r="J247">
        <v>0</v>
      </c>
      <c r="K247">
        <v>0.45109223166468781</v>
      </c>
      <c r="L247">
        <v>0.45109223166468781</v>
      </c>
      <c r="M247">
        <v>0.54890776833531219</v>
      </c>
      <c r="N247">
        <v>-0.59982485097531557</v>
      </c>
      <c r="O247">
        <v>100</v>
      </c>
      <c r="P247">
        <v>0.82179968600686371</v>
      </c>
      <c r="AL247">
        <v>0.1755043774877911</v>
      </c>
      <c r="AM247">
        <v>1</v>
      </c>
      <c r="AN247">
        <v>0</v>
      </c>
      <c r="AO247">
        <v>216</v>
      </c>
      <c r="AP247">
        <v>30</v>
      </c>
      <c r="AQ247">
        <v>0.66563467492260064</v>
      </c>
      <c r="AR247">
        <v>0.9655963302752294</v>
      </c>
      <c r="AS247">
        <v>1.494731161416781E-3</v>
      </c>
    </row>
    <row r="248" spans="1:45" x14ac:dyDescent="0.3">
      <c r="A248">
        <v>28</v>
      </c>
      <c r="B248">
        <v>1</v>
      </c>
      <c r="C248">
        <v>3</v>
      </c>
      <c r="D248">
        <v>2</v>
      </c>
      <c r="E248">
        <v>4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0.64605239226796451</v>
      </c>
      <c r="L248">
        <v>0.64605239226796451</v>
      </c>
      <c r="M248">
        <v>0.35394760773203549</v>
      </c>
      <c r="N248">
        <v>-1.0386063775585173</v>
      </c>
      <c r="O248">
        <v>0</v>
      </c>
      <c r="P248">
        <v>1.8252769001820011</v>
      </c>
      <c r="AL248">
        <v>0.17618712843617942</v>
      </c>
      <c r="AM248">
        <v>1</v>
      </c>
      <c r="AN248">
        <v>0</v>
      </c>
      <c r="AO248">
        <v>217</v>
      </c>
      <c r="AP248">
        <v>30</v>
      </c>
      <c r="AQ248">
        <v>0.66408668730650156</v>
      </c>
      <c r="AR248">
        <v>0.9655963302752294</v>
      </c>
      <c r="AS248">
        <v>0</v>
      </c>
    </row>
    <row r="249" spans="1:45" x14ac:dyDescent="0.3">
      <c r="A249">
        <v>28</v>
      </c>
      <c r="B249">
        <v>1</v>
      </c>
      <c r="C249">
        <v>3</v>
      </c>
      <c r="D249">
        <v>3</v>
      </c>
      <c r="E249">
        <v>3</v>
      </c>
      <c r="F249">
        <v>2</v>
      </c>
      <c r="G249">
        <v>1</v>
      </c>
      <c r="H249">
        <v>0</v>
      </c>
      <c r="I249">
        <v>1</v>
      </c>
      <c r="J249">
        <v>1</v>
      </c>
      <c r="K249">
        <v>0.73859093794897512</v>
      </c>
      <c r="L249">
        <v>0.73859093794897512</v>
      </c>
      <c r="M249">
        <v>0.26140906205102488</v>
      </c>
      <c r="N249">
        <v>-0.30301104586589128</v>
      </c>
      <c r="O249">
        <v>100</v>
      </c>
      <c r="P249">
        <v>0.35392941968248748</v>
      </c>
      <c r="AL249">
        <v>0.17638885542637278</v>
      </c>
      <c r="AM249">
        <v>0</v>
      </c>
      <c r="AN249">
        <v>1</v>
      </c>
      <c r="AO249">
        <v>217</v>
      </c>
      <c r="AP249">
        <v>31</v>
      </c>
      <c r="AQ249">
        <v>0.66408668730650156</v>
      </c>
      <c r="AR249">
        <v>0.96444954128440363</v>
      </c>
      <c r="AS249">
        <v>1.4929559462607039E-3</v>
      </c>
    </row>
    <row r="250" spans="1:45" x14ac:dyDescent="0.3">
      <c r="A250">
        <v>28</v>
      </c>
      <c r="B250">
        <v>1</v>
      </c>
      <c r="C250">
        <v>3</v>
      </c>
      <c r="D250">
        <v>3</v>
      </c>
      <c r="E250">
        <v>4</v>
      </c>
      <c r="F250">
        <v>3</v>
      </c>
      <c r="G250">
        <v>1</v>
      </c>
      <c r="H250">
        <v>0</v>
      </c>
      <c r="I250">
        <v>1</v>
      </c>
      <c r="J250">
        <v>1</v>
      </c>
      <c r="K250">
        <v>0.74529868805573929</v>
      </c>
      <c r="L250">
        <v>0.74529868805573929</v>
      </c>
      <c r="M250">
        <v>0.25470131194426071</v>
      </c>
      <c r="N250">
        <v>-0.29397021738620421</v>
      </c>
      <c r="O250">
        <v>100</v>
      </c>
      <c r="P250">
        <v>0.34174394243024903</v>
      </c>
      <c r="AL250">
        <v>0.17945660700893556</v>
      </c>
      <c r="AM250">
        <v>1</v>
      </c>
      <c r="AN250">
        <v>0</v>
      </c>
      <c r="AO250">
        <v>218</v>
      </c>
      <c r="AP250">
        <v>31</v>
      </c>
      <c r="AQ250">
        <v>0.66253869969040247</v>
      </c>
      <c r="AR250">
        <v>0.96444954128440363</v>
      </c>
      <c r="AS250">
        <v>2.9859118925213007E-3</v>
      </c>
    </row>
    <row r="251" spans="1:45" x14ac:dyDescent="0.3">
      <c r="A251">
        <v>28</v>
      </c>
      <c r="B251">
        <v>1</v>
      </c>
      <c r="C251">
        <v>4</v>
      </c>
      <c r="D251">
        <v>1</v>
      </c>
      <c r="E251">
        <v>3</v>
      </c>
      <c r="F251">
        <v>3</v>
      </c>
      <c r="G251">
        <v>1</v>
      </c>
      <c r="H251">
        <v>0</v>
      </c>
      <c r="I251">
        <v>1</v>
      </c>
      <c r="J251">
        <v>1</v>
      </c>
      <c r="K251">
        <v>0.35320138931982198</v>
      </c>
      <c r="L251">
        <v>0.35320138931982198</v>
      </c>
      <c r="M251">
        <v>0.64679861068017797</v>
      </c>
      <c r="N251">
        <v>-1.0407168767384887</v>
      </c>
      <c r="O251">
        <v>0</v>
      </c>
      <c r="P251">
        <v>1.831245941375687</v>
      </c>
      <c r="AL251">
        <v>0.17967163510600986</v>
      </c>
      <c r="AM251">
        <v>2</v>
      </c>
      <c r="AN251">
        <v>0</v>
      </c>
      <c r="AO251">
        <v>220</v>
      </c>
      <c r="AP251">
        <v>31</v>
      </c>
      <c r="AQ251">
        <v>0.6594427244582044</v>
      </c>
      <c r="AR251">
        <v>0.96444954128440363</v>
      </c>
      <c r="AS251">
        <v>1.4929559462607039E-3</v>
      </c>
    </row>
    <row r="252" spans="1:45" x14ac:dyDescent="0.3">
      <c r="A252">
        <v>28</v>
      </c>
      <c r="B252">
        <v>1</v>
      </c>
      <c r="C252">
        <v>4</v>
      </c>
      <c r="D252">
        <v>1</v>
      </c>
      <c r="E252">
        <v>3</v>
      </c>
      <c r="F252">
        <v>4</v>
      </c>
      <c r="G252">
        <v>1</v>
      </c>
      <c r="H252">
        <v>0</v>
      </c>
      <c r="I252">
        <v>1</v>
      </c>
      <c r="J252">
        <v>1</v>
      </c>
      <c r="K252">
        <v>0.32071390217435697</v>
      </c>
      <c r="L252">
        <v>0.32071390217435697</v>
      </c>
      <c r="M252">
        <v>0.67928609782564298</v>
      </c>
      <c r="N252">
        <v>-1.1372058237546843</v>
      </c>
      <c r="O252">
        <v>0</v>
      </c>
      <c r="P252">
        <v>2.1180438179332408</v>
      </c>
      <c r="AL252">
        <v>0.17986715350324642</v>
      </c>
      <c r="AM252">
        <v>1</v>
      </c>
      <c r="AN252">
        <v>0</v>
      </c>
      <c r="AO252">
        <v>221</v>
      </c>
      <c r="AP252">
        <v>31</v>
      </c>
      <c r="AQ252">
        <v>0.65789473684210531</v>
      </c>
      <c r="AR252">
        <v>0.96444954128440363</v>
      </c>
      <c r="AS252">
        <v>1.4929559462607039E-3</v>
      </c>
    </row>
    <row r="253" spans="1:45" x14ac:dyDescent="0.3">
      <c r="A253">
        <v>28</v>
      </c>
      <c r="B253">
        <v>1</v>
      </c>
      <c r="C253">
        <v>4</v>
      </c>
      <c r="D253">
        <v>2</v>
      </c>
      <c r="E253">
        <v>5</v>
      </c>
      <c r="F253">
        <v>4</v>
      </c>
      <c r="G253">
        <v>0</v>
      </c>
      <c r="H253">
        <v>1</v>
      </c>
      <c r="I253">
        <v>1</v>
      </c>
      <c r="J253">
        <v>0</v>
      </c>
      <c r="K253">
        <v>0.52062157924851316</v>
      </c>
      <c r="L253">
        <v>0.52062157924851316</v>
      </c>
      <c r="M253">
        <v>0.47937842075148684</v>
      </c>
      <c r="N253">
        <v>-0.73526497102899835</v>
      </c>
      <c r="O253">
        <v>0</v>
      </c>
      <c r="P253">
        <v>1.0860346580314826</v>
      </c>
      <c r="AL253">
        <v>0.17993891706189177</v>
      </c>
      <c r="AM253">
        <v>1</v>
      </c>
      <c r="AN253">
        <v>0</v>
      </c>
      <c r="AO253">
        <v>222</v>
      </c>
      <c r="AP253">
        <v>31</v>
      </c>
      <c r="AQ253">
        <v>0.65634674922600622</v>
      </c>
      <c r="AR253">
        <v>0.96444954128440363</v>
      </c>
      <c r="AS253">
        <v>1.4929559462607039E-3</v>
      </c>
    </row>
    <row r="254" spans="1:45" x14ac:dyDescent="0.3">
      <c r="A254">
        <v>29</v>
      </c>
      <c r="B254">
        <v>0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0</v>
      </c>
      <c r="I254">
        <v>1</v>
      </c>
      <c r="J254">
        <v>1</v>
      </c>
      <c r="K254">
        <v>0.48184856525487879</v>
      </c>
      <c r="L254">
        <v>0.48184856525487879</v>
      </c>
      <c r="M254">
        <v>0.51815143474512126</v>
      </c>
      <c r="N254">
        <v>-0.73012539426553424</v>
      </c>
      <c r="O254">
        <v>0</v>
      </c>
      <c r="P254">
        <v>1.0753408271975236</v>
      </c>
      <c r="AL254">
        <v>0.18073535890500414</v>
      </c>
      <c r="AM254">
        <v>1</v>
      </c>
      <c r="AN254">
        <v>0</v>
      </c>
      <c r="AO254">
        <v>223</v>
      </c>
      <c r="AP254">
        <v>31</v>
      </c>
      <c r="AQ254">
        <v>0.65479876160990713</v>
      </c>
      <c r="AR254">
        <v>0.96444954128440363</v>
      </c>
      <c r="AS254">
        <v>0</v>
      </c>
    </row>
    <row r="255" spans="1:45" x14ac:dyDescent="0.3">
      <c r="A255">
        <v>29</v>
      </c>
      <c r="B255">
        <v>0</v>
      </c>
      <c r="C255">
        <v>1</v>
      </c>
      <c r="D255">
        <v>2</v>
      </c>
      <c r="E255">
        <v>2</v>
      </c>
      <c r="F255">
        <v>3</v>
      </c>
      <c r="G255">
        <v>0</v>
      </c>
      <c r="H255">
        <v>1</v>
      </c>
      <c r="I255">
        <v>1</v>
      </c>
      <c r="J255">
        <v>0</v>
      </c>
      <c r="K255">
        <v>0.64103433765642126</v>
      </c>
      <c r="L255">
        <v>0.64103433765642126</v>
      </c>
      <c r="M255">
        <v>0.35896566234357874</v>
      </c>
      <c r="N255">
        <v>-1.0245285431364521</v>
      </c>
      <c r="O255">
        <v>0</v>
      </c>
      <c r="P255">
        <v>1.7857817749789802</v>
      </c>
      <c r="AL255">
        <v>0.18153654268512023</v>
      </c>
      <c r="AM255">
        <v>0</v>
      </c>
      <c r="AN255">
        <v>1</v>
      </c>
      <c r="AO255">
        <v>223</v>
      </c>
      <c r="AP255">
        <v>32</v>
      </c>
      <c r="AQ255">
        <v>0.65479876160990713</v>
      </c>
      <c r="AR255">
        <v>0.96330275229357798</v>
      </c>
      <c r="AS255">
        <v>0</v>
      </c>
    </row>
    <row r="256" spans="1:45" x14ac:dyDescent="0.3">
      <c r="A256">
        <v>29</v>
      </c>
      <c r="B256">
        <v>0</v>
      </c>
      <c r="C256">
        <v>1</v>
      </c>
      <c r="D256">
        <v>3</v>
      </c>
      <c r="E256">
        <v>2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0.79295180159544743</v>
      </c>
      <c r="L256">
        <v>0.79295180159544743</v>
      </c>
      <c r="M256">
        <v>0.20704819840455257</v>
      </c>
      <c r="N256">
        <v>-0.23199283902365392</v>
      </c>
      <c r="O256">
        <v>100</v>
      </c>
      <c r="P256">
        <v>0.2611106980121165</v>
      </c>
      <c r="AL256">
        <v>0.18160148013601424</v>
      </c>
      <c r="AM256">
        <v>0</v>
      </c>
      <c r="AN256">
        <v>1</v>
      </c>
      <c r="AO256">
        <v>223</v>
      </c>
      <c r="AP256">
        <v>33</v>
      </c>
      <c r="AQ256">
        <v>0.65479876160990713</v>
      </c>
      <c r="AR256">
        <v>0.96215596330275233</v>
      </c>
      <c r="AS256">
        <v>1.4894055159485502E-3</v>
      </c>
    </row>
    <row r="257" spans="1:45" x14ac:dyDescent="0.3">
      <c r="A257">
        <v>29</v>
      </c>
      <c r="B257">
        <v>0</v>
      </c>
      <c r="C257">
        <v>1</v>
      </c>
      <c r="D257">
        <v>3</v>
      </c>
      <c r="E257">
        <v>4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0.84604016446521135</v>
      </c>
      <c r="L257">
        <v>0.84604016446521135</v>
      </c>
      <c r="M257">
        <v>0.15395983553478865</v>
      </c>
      <c r="N257">
        <v>-1.8710635188005433</v>
      </c>
      <c r="O257">
        <v>0</v>
      </c>
      <c r="P257">
        <v>5.4952004951579774</v>
      </c>
      <c r="AL257">
        <v>0.18410204299922461</v>
      </c>
      <c r="AM257">
        <v>1</v>
      </c>
      <c r="AN257">
        <v>0</v>
      </c>
      <c r="AO257">
        <v>224</v>
      </c>
      <c r="AP257">
        <v>33</v>
      </c>
      <c r="AQ257">
        <v>0.65325077399380804</v>
      </c>
      <c r="AR257">
        <v>0.96215596330275233</v>
      </c>
      <c r="AS257">
        <v>1.4894055159485502E-3</v>
      </c>
    </row>
    <row r="258" spans="1:45" x14ac:dyDescent="0.3">
      <c r="A258">
        <v>29</v>
      </c>
      <c r="B258">
        <v>0</v>
      </c>
      <c r="C258">
        <v>3</v>
      </c>
      <c r="D258">
        <v>1</v>
      </c>
      <c r="E258">
        <v>2</v>
      </c>
      <c r="F258">
        <v>2</v>
      </c>
      <c r="G258">
        <v>1</v>
      </c>
      <c r="H258">
        <v>0</v>
      </c>
      <c r="I258">
        <v>1</v>
      </c>
      <c r="J258">
        <v>1</v>
      </c>
      <c r="K258">
        <v>0.29836875029406817</v>
      </c>
      <c r="L258">
        <v>0.29836875029406817</v>
      </c>
      <c r="M258">
        <v>0.70163124970593183</v>
      </c>
      <c r="N258">
        <v>-1.2094251403520839</v>
      </c>
      <c r="O258">
        <v>0</v>
      </c>
      <c r="P258">
        <v>2.3515574235385364</v>
      </c>
      <c r="AL258">
        <v>0.18414344406790051</v>
      </c>
      <c r="AM258">
        <v>1</v>
      </c>
      <c r="AN258">
        <v>0</v>
      </c>
      <c r="AO258">
        <v>225</v>
      </c>
      <c r="AP258">
        <v>33</v>
      </c>
      <c r="AQ258">
        <v>0.65170278637770895</v>
      </c>
      <c r="AR258">
        <v>0.96215596330275233</v>
      </c>
      <c r="AS258">
        <v>1.4894055159485502E-3</v>
      </c>
    </row>
    <row r="259" spans="1:45" x14ac:dyDescent="0.3">
      <c r="A259">
        <v>29</v>
      </c>
      <c r="B259">
        <v>0</v>
      </c>
      <c r="C259">
        <v>3</v>
      </c>
      <c r="D259">
        <v>1</v>
      </c>
      <c r="E259">
        <v>3</v>
      </c>
      <c r="F259">
        <v>3</v>
      </c>
      <c r="G259">
        <v>0</v>
      </c>
      <c r="H259">
        <v>1</v>
      </c>
      <c r="I259">
        <v>1</v>
      </c>
      <c r="J259">
        <v>0</v>
      </c>
      <c r="K259">
        <v>0.30575472785958074</v>
      </c>
      <c r="L259">
        <v>0.30575472785958074</v>
      </c>
      <c r="M259">
        <v>0.69424527214041931</v>
      </c>
      <c r="N259">
        <v>-0.36492996284301954</v>
      </c>
      <c r="O259">
        <v>100</v>
      </c>
      <c r="P259">
        <v>0.44041312217642037</v>
      </c>
      <c r="AL259">
        <v>0.18572826035318649</v>
      </c>
      <c r="AM259">
        <v>1</v>
      </c>
      <c r="AN259">
        <v>0</v>
      </c>
      <c r="AO259">
        <v>226</v>
      </c>
      <c r="AP259">
        <v>33</v>
      </c>
      <c r="AQ259">
        <v>0.65015479876160986</v>
      </c>
      <c r="AR259">
        <v>0.96215596330275233</v>
      </c>
      <c r="AS259">
        <v>1.4894055159485502E-3</v>
      </c>
    </row>
    <row r="260" spans="1:45" x14ac:dyDescent="0.3">
      <c r="A260">
        <v>29</v>
      </c>
      <c r="B260">
        <v>0</v>
      </c>
      <c r="C260">
        <v>3</v>
      </c>
      <c r="D260">
        <v>1</v>
      </c>
      <c r="E260">
        <v>5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0.45810219984544082</v>
      </c>
      <c r="L260">
        <v>0.45810219984544082</v>
      </c>
      <c r="M260">
        <v>0.54189780015455913</v>
      </c>
      <c r="N260">
        <v>-0.78066297599348144</v>
      </c>
      <c r="O260">
        <v>0</v>
      </c>
      <c r="P260">
        <v>1.1829190087657078</v>
      </c>
      <c r="AL260">
        <v>0.18663128178713739</v>
      </c>
      <c r="AM260">
        <v>1</v>
      </c>
      <c r="AN260">
        <v>0</v>
      </c>
      <c r="AO260">
        <v>227</v>
      </c>
      <c r="AP260">
        <v>33</v>
      </c>
      <c r="AQ260">
        <v>0.64860681114551078</v>
      </c>
      <c r="AR260">
        <v>0.96215596330275233</v>
      </c>
      <c r="AS260">
        <v>1.4894055159485502E-3</v>
      </c>
    </row>
    <row r="261" spans="1:45" x14ac:dyDescent="0.3">
      <c r="A261">
        <v>29</v>
      </c>
      <c r="B261">
        <v>0</v>
      </c>
      <c r="C261">
        <v>3</v>
      </c>
      <c r="D261">
        <v>1</v>
      </c>
      <c r="E261">
        <v>5</v>
      </c>
      <c r="F261">
        <v>2</v>
      </c>
      <c r="G261">
        <v>2</v>
      </c>
      <c r="H261">
        <v>0</v>
      </c>
      <c r="I261">
        <v>2</v>
      </c>
      <c r="J261">
        <v>1</v>
      </c>
      <c r="K261">
        <v>0.4222651778625679</v>
      </c>
      <c r="L261">
        <v>0.8445303557251358</v>
      </c>
      <c r="M261">
        <v>1.1554696442748642</v>
      </c>
      <c r="N261">
        <v>-1.7242435574716346</v>
      </c>
      <c r="O261">
        <v>0</v>
      </c>
      <c r="P261">
        <v>2.7363602419779163</v>
      </c>
      <c r="AL261">
        <v>0.18672650889765899</v>
      </c>
      <c r="AM261">
        <v>1</v>
      </c>
      <c r="AN261">
        <v>0</v>
      </c>
      <c r="AO261">
        <v>228</v>
      </c>
      <c r="AP261">
        <v>33</v>
      </c>
      <c r="AQ261">
        <v>0.64705882352941169</v>
      </c>
      <c r="AR261">
        <v>0.96215596330275233</v>
      </c>
      <c r="AS261">
        <v>1.4894055159484433E-3</v>
      </c>
    </row>
    <row r="262" spans="1:45" x14ac:dyDescent="0.3">
      <c r="A262">
        <v>29</v>
      </c>
      <c r="B262">
        <v>0</v>
      </c>
      <c r="C262">
        <v>3</v>
      </c>
      <c r="D262">
        <v>2</v>
      </c>
      <c r="E262">
        <v>1</v>
      </c>
      <c r="F262">
        <v>2</v>
      </c>
      <c r="G262">
        <v>1</v>
      </c>
      <c r="H262">
        <v>0</v>
      </c>
      <c r="I262">
        <v>1</v>
      </c>
      <c r="J262">
        <v>1</v>
      </c>
      <c r="K262">
        <v>0.36270377226673967</v>
      </c>
      <c r="L262">
        <v>0.36270377226673967</v>
      </c>
      <c r="M262">
        <v>0.63729622773326033</v>
      </c>
      <c r="N262">
        <v>-1.0141688322325055</v>
      </c>
      <c r="O262">
        <v>0</v>
      </c>
      <c r="P262">
        <v>1.7570708563366688</v>
      </c>
      <c r="AL262">
        <v>0.18676626763422835</v>
      </c>
      <c r="AM262">
        <v>1</v>
      </c>
      <c r="AN262">
        <v>0</v>
      </c>
      <c r="AO262">
        <v>229</v>
      </c>
      <c r="AP262">
        <v>33</v>
      </c>
      <c r="AQ262">
        <v>0.64551083591331271</v>
      </c>
      <c r="AR262">
        <v>0.96215596330275233</v>
      </c>
      <c r="AS262">
        <v>1.4894055159485502E-3</v>
      </c>
    </row>
    <row r="263" spans="1:45" x14ac:dyDescent="0.3">
      <c r="A263">
        <v>29</v>
      </c>
      <c r="B263">
        <v>0</v>
      </c>
      <c r="C263">
        <v>3</v>
      </c>
      <c r="D263">
        <v>3</v>
      </c>
      <c r="E263">
        <v>4</v>
      </c>
      <c r="F263">
        <v>2</v>
      </c>
      <c r="G263">
        <v>1</v>
      </c>
      <c r="H263">
        <v>0</v>
      </c>
      <c r="I263">
        <v>1</v>
      </c>
      <c r="J263">
        <v>1</v>
      </c>
      <c r="K263">
        <v>0.61061784844981859</v>
      </c>
      <c r="L263">
        <v>0.61061784844981859</v>
      </c>
      <c r="M263">
        <v>0.38938215155018141</v>
      </c>
      <c r="N263">
        <v>-0.49328396810658126</v>
      </c>
      <c r="O263">
        <v>100</v>
      </c>
      <c r="P263">
        <v>0.63768550581793448</v>
      </c>
      <c r="AL263">
        <v>0.18748497116489179</v>
      </c>
      <c r="AM263">
        <v>1</v>
      </c>
      <c r="AN263">
        <v>0</v>
      </c>
      <c r="AO263">
        <v>230</v>
      </c>
      <c r="AP263">
        <v>33</v>
      </c>
      <c r="AQ263">
        <v>0.64396284829721362</v>
      </c>
      <c r="AR263">
        <v>0.96215596330275233</v>
      </c>
      <c r="AS263">
        <v>0</v>
      </c>
    </row>
    <row r="264" spans="1:45" x14ac:dyDescent="0.3">
      <c r="A264">
        <v>29</v>
      </c>
      <c r="B264">
        <v>0</v>
      </c>
      <c r="C264">
        <v>4</v>
      </c>
      <c r="D264">
        <v>1</v>
      </c>
      <c r="E264">
        <v>2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0.19634256744395029</v>
      </c>
      <c r="L264">
        <v>0.19634256744395029</v>
      </c>
      <c r="M264">
        <v>0.80365743255604971</v>
      </c>
      <c r="N264">
        <v>-1.6278943522831899</v>
      </c>
      <c r="O264">
        <v>0</v>
      </c>
      <c r="P264">
        <v>4.0931390631095264</v>
      </c>
      <c r="AL264">
        <v>0.18755154883861241</v>
      </c>
      <c r="AM264">
        <v>0</v>
      </c>
      <c r="AN264">
        <v>1</v>
      </c>
      <c r="AO264">
        <v>230</v>
      </c>
      <c r="AP264">
        <v>34</v>
      </c>
      <c r="AQ264">
        <v>0.64396284829721362</v>
      </c>
      <c r="AR264">
        <v>0.96100917431192656</v>
      </c>
      <c r="AS264">
        <v>1.4876303007924732E-3</v>
      </c>
    </row>
    <row r="265" spans="1:45" x14ac:dyDescent="0.3">
      <c r="A265">
        <v>29</v>
      </c>
      <c r="B265">
        <v>0</v>
      </c>
      <c r="C265">
        <v>4</v>
      </c>
      <c r="D265">
        <v>1</v>
      </c>
      <c r="E265">
        <v>4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0.25956168825142356</v>
      </c>
      <c r="L265">
        <v>0.25956168825142356</v>
      </c>
      <c r="M265">
        <v>0.74043831174857644</v>
      </c>
      <c r="N265">
        <v>-1.3487608849683697</v>
      </c>
      <c r="O265">
        <v>0</v>
      </c>
      <c r="P265">
        <v>2.8526486968729889</v>
      </c>
      <c r="AL265">
        <v>0.18848286081636134</v>
      </c>
      <c r="AM265">
        <v>1</v>
      </c>
      <c r="AN265">
        <v>0</v>
      </c>
      <c r="AO265">
        <v>231</v>
      </c>
      <c r="AP265">
        <v>34</v>
      </c>
      <c r="AQ265">
        <v>0.64241486068111453</v>
      </c>
      <c r="AR265">
        <v>0.96100917431192656</v>
      </c>
      <c r="AS265">
        <v>1.4876303007923665E-3</v>
      </c>
    </row>
    <row r="266" spans="1:45" x14ac:dyDescent="0.3">
      <c r="A266">
        <v>29</v>
      </c>
      <c r="B266">
        <v>0</v>
      </c>
      <c r="C266">
        <v>4</v>
      </c>
      <c r="D266">
        <v>3</v>
      </c>
      <c r="E266">
        <v>3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0.46521626713005443</v>
      </c>
      <c r="L266">
        <v>0.46521626713005443</v>
      </c>
      <c r="M266">
        <v>0.53478373286994563</v>
      </c>
      <c r="N266">
        <v>-0.62589285143845486</v>
      </c>
      <c r="O266">
        <v>100</v>
      </c>
      <c r="P266">
        <v>0.86991476841198279</v>
      </c>
      <c r="AL266">
        <v>0.18924661332784501</v>
      </c>
      <c r="AM266">
        <v>1</v>
      </c>
      <c r="AN266">
        <v>0</v>
      </c>
      <c r="AO266">
        <v>232</v>
      </c>
      <c r="AP266">
        <v>34</v>
      </c>
      <c r="AQ266">
        <v>0.64086687306501555</v>
      </c>
      <c r="AR266">
        <v>0.96100917431192656</v>
      </c>
      <c r="AS266">
        <v>1.4876303007924732E-3</v>
      </c>
    </row>
    <row r="267" spans="1:45" x14ac:dyDescent="0.3">
      <c r="A267">
        <v>29</v>
      </c>
      <c r="B267">
        <v>1</v>
      </c>
      <c r="C267">
        <v>1</v>
      </c>
      <c r="D267">
        <v>2</v>
      </c>
      <c r="E267">
        <v>4</v>
      </c>
      <c r="F267">
        <v>3</v>
      </c>
      <c r="G267">
        <v>1</v>
      </c>
      <c r="H267">
        <v>0</v>
      </c>
      <c r="I267">
        <v>1</v>
      </c>
      <c r="J267">
        <v>1</v>
      </c>
      <c r="K267">
        <v>0.83678720180575994</v>
      </c>
      <c r="L267">
        <v>0.83678720180575994</v>
      </c>
      <c r="M267">
        <v>0.16321279819424006</v>
      </c>
      <c r="N267">
        <v>-0.17818547999761411</v>
      </c>
      <c r="O267">
        <v>100</v>
      </c>
      <c r="P267">
        <v>0.19504695798648936</v>
      </c>
      <c r="AL267">
        <v>0.18946537886802656</v>
      </c>
      <c r="AM267">
        <v>1</v>
      </c>
      <c r="AN267">
        <v>0</v>
      </c>
      <c r="AO267">
        <v>233</v>
      </c>
      <c r="AP267">
        <v>34</v>
      </c>
      <c r="AQ267">
        <v>0.63931888544891646</v>
      </c>
      <c r="AR267">
        <v>0.96100917431192656</v>
      </c>
      <c r="AS267">
        <v>0</v>
      </c>
    </row>
    <row r="268" spans="1:45" x14ac:dyDescent="0.3">
      <c r="A268">
        <v>29</v>
      </c>
      <c r="B268">
        <v>1</v>
      </c>
      <c r="C268">
        <v>1</v>
      </c>
      <c r="D268">
        <v>3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0.86481520076903518</v>
      </c>
      <c r="L268">
        <v>0.86481520076903518</v>
      </c>
      <c r="M268">
        <v>0.13518479923096482</v>
      </c>
      <c r="N268">
        <v>-2.0011125534178262</v>
      </c>
      <c r="O268">
        <v>0</v>
      </c>
      <c r="P268">
        <v>6.3972813932392523</v>
      </c>
      <c r="AL268">
        <v>0.19025381124893909</v>
      </c>
      <c r="AM268">
        <v>0</v>
      </c>
      <c r="AN268">
        <v>1</v>
      </c>
      <c r="AO268">
        <v>233</v>
      </c>
      <c r="AP268">
        <v>35</v>
      </c>
      <c r="AQ268">
        <v>0.63931888544891646</v>
      </c>
      <c r="AR268">
        <v>0.95986238532110091</v>
      </c>
      <c r="AS268">
        <v>1.4858550856363963E-3</v>
      </c>
    </row>
    <row r="269" spans="1:45" x14ac:dyDescent="0.3">
      <c r="A269">
        <v>29</v>
      </c>
      <c r="B269">
        <v>1</v>
      </c>
      <c r="C269">
        <v>2</v>
      </c>
      <c r="D269">
        <v>2</v>
      </c>
      <c r="E269">
        <v>5</v>
      </c>
      <c r="F269">
        <v>3</v>
      </c>
      <c r="G269">
        <v>0</v>
      </c>
      <c r="H269">
        <v>1</v>
      </c>
      <c r="I269">
        <v>1</v>
      </c>
      <c r="J269">
        <v>0</v>
      </c>
      <c r="K269">
        <v>0.77916598297789397</v>
      </c>
      <c r="L269">
        <v>0.77916598297789397</v>
      </c>
      <c r="M269">
        <v>0.22083401702210603</v>
      </c>
      <c r="N269">
        <v>-1.5103439138455026</v>
      </c>
      <c r="O269">
        <v>0</v>
      </c>
      <c r="P269">
        <v>3.5282878674434364</v>
      </c>
      <c r="AL269">
        <v>0.19200261471631375</v>
      </c>
      <c r="AM269">
        <v>1</v>
      </c>
      <c r="AN269">
        <v>0</v>
      </c>
      <c r="AO269">
        <v>234</v>
      </c>
      <c r="AP269">
        <v>35</v>
      </c>
      <c r="AQ269">
        <v>0.63777089783281737</v>
      </c>
      <c r="AR269">
        <v>0.95986238532110091</v>
      </c>
      <c r="AS269">
        <v>1.4858550856363963E-3</v>
      </c>
    </row>
    <row r="270" spans="1:45" x14ac:dyDescent="0.3">
      <c r="A270">
        <v>29</v>
      </c>
      <c r="B270">
        <v>1</v>
      </c>
      <c r="C270">
        <v>2</v>
      </c>
      <c r="D270">
        <v>3</v>
      </c>
      <c r="E270">
        <v>1</v>
      </c>
      <c r="F270">
        <v>3</v>
      </c>
      <c r="G270">
        <v>1</v>
      </c>
      <c r="H270">
        <v>0</v>
      </c>
      <c r="I270">
        <v>1</v>
      </c>
      <c r="J270">
        <v>1</v>
      </c>
      <c r="K270">
        <v>0.73314656741642814</v>
      </c>
      <c r="L270">
        <v>0.73314656741642814</v>
      </c>
      <c r="M270">
        <v>0.26685343258357186</v>
      </c>
      <c r="N270">
        <v>-0.31040964153628064</v>
      </c>
      <c r="O270">
        <v>100</v>
      </c>
      <c r="P270">
        <v>0.36398374410174217</v>
      </c>
      <c r="AL270">
        <v>0.19202998199621937</v>
      </c>
      <c r="AM270">
        <v>1</v>
      </c>
      <c r="AN270">
        <v>0</v>
      </c>
      <c r="AO270">
        <v>235</v>
      </c>
      <c r="AP270">
        <v>35</v>
      </c>
      <c r="AQ270">
        <v>0.63622291021671828</v>
      </c>
      <c r="AR270">
        <v>0.95986238532110091</v>
      </c>
      <c r="AS270">
        <v>0</v>
      </c>
    </row>
    <row r="271" spans="1:45" x14ac:dyDescent="0.3">
      <c r="A271">
        <v>29</v>
      </c>
      <c r="B271">
        <v>1</v>
      </c>
      <c r="C271">
        <v>2</v>
      </c>
      <c r="D271">
        <v>3</v>
      </c>
      <c r="E271">
        <v>2</v>
      </c>
      <c r="F271">
        <v>4</v>
      </c>
      <c r="G271">
        <v>0</v>
      </c>
      <c r="H271">
        <v>1</v>
      </c>
      <c r="I271">
        <v>1</v>
      </c>
      <c r="J271">
        <v>0</v>
      </c>
      <c r="K271">
        <v>0.73994483122803822</v>
      </c>
      <c r="L271">
        <v>0.73994483122803822</v>
      </c>
      <c r="M271">
        <v>0.26005516877196178</v>
      </c>
      <c r="N271">
        <v>-1.3468614828907426</v>
      </c>
      <c r="O271">
        <v>0</v>
      </c>
      <c r="P271">
        <v>2.8453379131905816</v>
      </c>
      <c r="AL271">
        <v>0.19218102095010156</v>
      </c>
      <c r="AM271">
        <v>0</v>
      </c>
      <c r="AN271">
        <v>1</v>
      </c>
      <c r="AO271">
        <v>235</v>
      </c>
      <c r="AP271">
        <v>36</v>
      </c>
      <c r="AQ271">
        <v>0.63622291021671828</v>
      </c>
      <c r="AR271">
        <v>0.95871559633027525</v>
      </c>
      <c r="AS271">
        <v>1.4840798704803195E-3</v>
      </c>
    </row>
    <row r="272" spans="1:45" x14ac:dyDescent="0.3">
      <c r="A272">
        <v>29</v>
      </c>
      <c r="B272">
        <v>1</v>
      </c>
      <c r="C272">
        <v>2</v>
      </c>
      <c r="D272">
        <v>3</v>
      </c>
      <c r="E272">
        <v>5</v>
      </c>
      <c r="F272">
        <v>2</v>
      </c>
      <c r="G272">
        <v>0</v>
      </c>
      <c r="H272">
        <v>1</v>
      </c>
      <c r="I272">
        <v>1</v>
      </c>
      <c r="J272">
        <v>0</v>
      </c>
      <c r="K272">
        <v>0.86741239389711078</v>
      </c>
      <c r="L272">
        <v>0.86741239389711078</v>
      </c>
      <c r="M272">
        <v>0.13258760610288922</v>
      </c>
      <c r="N272">
        <v>-2.0205116739028117</v>
      </c>
      <c r="O272">
        <v>0</v>
      </c>
      <c r="P272">
        <v>6.5421830847748357</v>
      </c>
      <c r="AL272">
        <v>0.19221399351235158</v>
      </c>
      <c r="AM272">
        <v>1</v>
      </c>
      <c r="AN272">
        <v>0</v>
      </c>
      <c r="AO272">
        <v>236</v>
      </c>
      <c r="AP272">
        <v>36</v>
      </c>
      <c r="AQ272">
        <v>0.6346749226006192</v>
      </c>
      <c r="AR272">
        <v>0.95871559633027525</v>
      </c>
      <c r="AS272">
        <v>0</v>
      </c>
    </row>
    <row r="273" spans="1:45" x14ac:dyDescent="0.3">
      <c r="A273">
        <v>29</v>
      </c>
      <c r="B273">
        <v>1</v>
      </c>
      <c r="C273">
        <v>3</v>
      </c>
      <c r="D273">
        <v>2</v>
      </c>
      <c r="E273">
        <v>4</v>
      </c>
      <c r="F273">
        <v>2</v>
      </c>
      <c r="G273">
        <v>1</v>
      </c>
      <c r="H273">
        <v>0</v>
      </c>
      <c r="I273">
        <v>1</v>
      </c>
      <c r="J273">
        <v>1</v>
      </c>
      <c r="K273">
        <v>0.66184849502934173</v>
      </c>
      <c r="L273">
        <v>0.66184849502934173</v>
      </c>
      <c r="M273">
        <v>0.33815150497065827</v>
      </c>
      <c r="N273">
        <v>-0.41271860870974764</v>
      </c>
      <c r="O273">
        <v>100</v>
      </c>
      <c r="P273">
        <v>0.51091980643646695</v>
      </c>
      <c r="AL273">
        <v>0.19634256744395029</v>
      </c>
      <c r="AM273">
        <v>0</v>
      </c>
      <c r="AN273">
        <v>1</v>
      </c>
      <c r="AO273">
        <v>236</v>
      </c>
      <c r="AP273">
        <v>37</v>
      </c>
      <c r="AQ273">
        <v>0.6346749226006192</v>
      </c>
      <c r="AR273">
        <v>0.95756880733944949</v>
      </c>
      <c r="AS273">
        <v>1.4823046553242424E-3</v>
      </c>
    </row>
    <row r="274" spans="1:45" x14ac:dyDescent="0.3">
      <c r="A274">
        <v>29</v>
      </c>
      <c r="B274">
        <v>1</v>
      </c>
      <c r="C274">
        <v>4</v>
      </c>
      <c r="D274">
        <v>2</v>
      </c>
      <c r="E274">
        <v>5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0.50171192096845107</v>
      </c>
      <c r="L274">
        <v>0.50171192096845107</v>
      </c>
      <c r="M274">
        <v>0.49828807903154893</v>
      </c>
      <c r="N274">
        <v>-0.68972918662522587</v>
      </c>
      <c r="O274">
        <v>100</v>
      </c>
      <c r="P274">
        <v>0.9931756815140188</v>
      </c>
      <c r="AL274">
        <v>0.19644717383600296</v>
      </c>
      <c r="AM274">
        <v>1</v>
      </c>
      <c r="AN274">
        <v>0</v>
      </c>
      <c r="AO274">
        <v>237</v>
      </c>
      <c r="AP274">
        <v>37</v>
      </c>
      <c r="AQ274">
        <v>0.63312693498452011</v>
      </c>
      <c r="AR274">
        <v>0.95756880733944949</v>
      </c>
      <c r="AS274">
        <v>0</v>
      </c>
    </row>
    <row r="275" spans="1:45" x14ac:dyDescent="0.3">
      <c r="A275">
        <v>30</v>
      </c>
      <c r="B275">
        <v>0</v>
      </c>
      <c r="C275">
        <v>1</v>
      </c>
      <c r="D275">
        <v>1</v>
      </c>
      <c r="E275">
        <v>3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0.55298560160476296</v>
      </c>
      <c r="L275">
        <v>0.55298560160476296</v>
      </c>
      <c r="M275">
        <v>0.44701439839523704</v>
      </c>
      <c r="N275">
        <v>-0.80516447371231004</v>
      </c>
      <c r="O275">
        <v>0</v>
      </c>
      <c r="P275">
        <v>1.2370644068512291</v>
      </c>
      <c r="AL275">
        <v>0.19649049340742145</v>
      </c>
      <c r="AM275">
        <v>0</v>
      </c>
      <c r="AN275">
        <v>1</v>
      </c>
      <c r="AO275">
        <v>237</v>
      </c>
      <c r="AP275">
        <v>38</v>
      </c>
      <c r="AQ275">
        <v>0.63312693498452011</v>
      </c>
      <c r="AR275">
        <v>0.95642201834862384</v>
      </c>
      <c r="AS275">
        <v>1.4805294401681655E-3</v>
      </c>
    </row>
    <row r="276" spans="1:45" x14ac:dyDescent="0.3">
      <c r="A276">
        <v>30</v>
      </c>
      <c r="B276">
        <v>0</v>
      </c>
      <c r="C276">
        <v>2</v>
      </c>
      <c r="D276">
        <v>2</v>
      </c>
      <c r="E276">
        <v>2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0.48748674693508259</v>
      </c>
      <c r="L276">
        <v>0.48748674693508259</v>
      </c>
      <c r="M276">
        <v>0.51251325306491746</v>
      </c>
      <c r="N276">
        <v>-0.66842870866506521</v>
      </c>
      <c r="O276">
        <v>100</v>
      </c>
      <c r="P276">
        <v>0.95116905566798104</v>
      </c>
      <c r="AL276">
        <v>0.19681817445315422</v>
      </c>
      <c r="AM276">
        <v>1</v>
      </c>
      <c r="AN276">
        <v>0</v>
      </c>
      <c r="AO276">
        <v>238</v>
      </c>
      <c r="AP276">
        <v>38</v>
      </c>
      <c r="AQ276">
        <v>0.63157894736842102</v>
      </c>
      <c r="AR276">
        <v>0.95642201834862384</v>
      </c>
      <c r="AS276">
        <v>1.4805294401681655E-3</v>
      </c>
    </row>
    <row r="277" spans="1:45" x14ac:dyDescent="0.3">
      <c r="A277">
        <v>30</v>
      </c>
      <c r="B277">
        <v>0</v>
      </c>
      <c r="C277">
        <v>3</v>
      </c>
      <c r="D277">
        <v>1</v>
      </c>
      <c r="E277">
        <v>1</v>
      </c>
      <c r="F277">
        <v>2</v>
      </c>
      <c r="G277">
        <v>0</v>
      </c>
      <c r="H277">
        <v>1</v>
      </c>
      <c r="I277">
        <v>1</v>
      </c>
      <c r="J277">
        <v>0</v>
      </c>
      <c r="K277">
        <v>0.24762946721067344</v>
      </c>
      <c r="L277">
        <v>0.24762946721067344</v>
      </c>
      <c r="M277">
        <v>0.75237053278932653</v>
      </c>
      <c r="N277">
        <v>-0.28452634661071058</v>
      </c>
      <c r="O277">
        <v>100</v>
      </c>
      <c r="P277">
        <v>0.32913233097077299</v>
      </c>
      <c r="AL277">
        <v>0.19686155579296707</v>
      </c>
      <c r="AM277">
        <v>1</v>
      </c>
      <c r="AN277">
        <v>0</v>
      </c>
      <c r="AO277">
        <v>239</v>
      </c>
      <c r="AP277">
        <v>38</v>
      </c>
      <c r="AQ277">
        <v>0.63003095975232193</v>
      </c>
      <c r="AR277">
        <v>0.95642201834862384</v>
      </c>
      <c r="AS277">
        <v>1.4805294401681655E-3</v>
      </c>
    </row>
    <row r="278" spans="1:45" x14ac:dyDescent="0.3">
      <c r="A278">
        <v>30</v>
      </c>
      <c r="B278">
        <v>0</v>
      </c>
      <c r="C278">
        <v>3</v>
      </c>
      <c r="D278">
        <v>2</v>
      </c>
      <c r="E278">
        <v>3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0.46685543697163201</v>
      </c>
      <c r="L278">
        <v>0.46685543697163201</v>
      </c>
      <c r="M278">
        <v>0.53314456302836799</v>
      </c>
      <c r="N278">
        <v>-0.62896266639725984</v>
      </c>
      <c r="O278">
        <v>100</v>
      </c>
      <c r="P278">
        <v>0.87566388058015554</v>
      </c>
      <c r="AL278">
        <v>0.19924623166402633</v>
      </c>
      <c r="AM278">
        <v>1</v>
      </c>
      <c r="AN278">
        <v>0</v>
      </c>
      <c r="AO278">
        <v>240</v>
      </c>
      <c r="AP278">
        <v>38</v>
      </c>
      <c r="AQ278">
        <v>0.62848297213622284</v>
      </c>
      <c r="AR278">
        <v>0.95642201834862384</v>
      </c>
      <c r="AS278">
        <v>0</v>
      </c>
    </row>
    <row r="279" spans="1:45" x14ac:dyDescent="0.3">
      <c r="A279">
        <v>30</v>
      </c>
      <c r="B279">
        <v>0</v>
      </c>
      <c r="C279">
        <v>3</v>
      </c>
      <c r="D279">
        <v>2</v>
      </c>
      <c r="E279">
        <v>3</v>
      </c>
      <c r="F279">
        <v>3</v>
      </c>
      <c r="G279">
        <v>1</v>
      </c>
      <c r="H279">
        <v>0</v>
      </c>
      <c r="I279">
        <v>1</v>
      </c>
      <c r="J279">
        <v>1</v>
      </c>
      <c r="K279">
        <v>0.39561600916744305</v>
      </c>
      <c r="L279">
        <v>0.39561600916744305</v>
      </c>
      <c r="M279">
        <v>0.60438399083255701</v>
      </c>
      <c r="N279">
        <v>-0.92731121198504174</v>
      </c>
      <c r="O279">
        <v>0</v>
      </c>
      <c r="P279">
        <v>1.5277035732311672</v>
      </c>
      <c r="AL279">
        <v>0.20029705200792658</v>
      </c>
      <c r="AM279">
        <v>0</v>
      </c>
      <c r="AN279">
        <v>1</v>
      </c>
      <c r="AO279">
        <v>240</v>
      </c>
      <c r="AP279">
        <v>39</v>
      </c>
      <c r="AQ279">
        <v>0.62848297213622284</v>
      </c>
      <c r="AR279">
        <v>0.95527522935779818</v>
      </c>
      <c r="AS279">
        <v>0</v>
      </c>
    </row>
    <row r="280" spans="1:45" x14ac:dyDescent="0.3">
      <c r="A280">
        <v>30</v>
      </c>
      <c r="B280">
        <v>0</v>
      </c>
      <c r="C280">
        <v>3</v>
      </c>
      <c r="D280">
        <v>2</v>
      </c>
      <c r="E280">
        <v>5</v>
      </c>
      <c r="F280">
        <v>4</v>
      </c>
      <c r="G280">
        <v>1</v>
      </c>
      <c r="H280">
        <v>0</v>
      </c>
      <c r="I280">
        <v>1</v>
      </c>
      <c r="J280">
        <v>1</v>
      </c>
      <c r="K280">
        <v>0.44813775365127512</v>
      </c>
      <c r="L280">
        <v>0.44813775365127512</v>
      </c>
      <c r="M280">
        <v>0.55186224634872483</v>
      </c>
      <c r="N280">
        <v>-0.80265460800249178</v>
      </c>
      <c r="O280">
        <v>0</v>
      </c>
      <c r="P280">
        <v>1.231456715825296</v>
      </c>
      <c r="AL280">
        <v>0.20056144405038906</v>
      </c>
      <c r="AM280">
        <v>0</v>
      </c>
      <c r="AN280">
        <v>1</v>
      </c>
      <c r="AO280">
        <v>240</v>
      </c>
      <c r="AP280">
        <v>40</v>
      </c>
      <c r="AQ280">
        <v>0.62848297213622284</v>
      </c>
      <c r="AR280">
        <v>0.95412844036697253</v>
      </c>
      <c r="AS280">
        <v>0</v>
      </c>
    </row>
    <row r="281" spans="1:45" x14ac:dyDescent="0.3">
      <c r="A281">
        <v>30</v>
      </c>
      <c r="B281">
        <v>0</v>
      </c>
      <c r="C281">
        <v>3</v>
      </c>
      <c r="D281">
        <v>3</v>
      </c>
      <c r="E281">
        <v>3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0.58399347568057869</v>
      </c>
      <c r="L281">
        <v>0.58399347568057869</v>
      </c>
      <c r="M281">
        <v>0.41600652431942131</v>
      </c>
      <c r="N281">
        <v>-0.87705433538371058</v>
      </c>
      <c r="O281">
        <v>0</v>
      </c>
      <c r="P281">
        <v>1.4038084538120665</v>
      </c>
      <c r="AL281">
        <v>0.20132009174606183</v>
      </c>
      <c r="AM281">
        <v>0</v>
      </c>
      <c r="AN281">
        <v>1</v>
      </c>
      <c r="AO281">
        <v>240</v>
      </c>
      <c r="AP281">
        <v>41</v>
      </c>
      <c r="AQ281">
        <v>0.62848297213622284</v>
      </c>
      <c r="AR281">
        <v>0.95298165137614677</v>
      </c>
      <c r="AS281">
        <v>1.4752037946998287E-3</v>
      </c>
    </row>
    <row r="282" spans="1:45" x14ac:dyDescent="0.3">
      <c r="A282">
        <v>30</v>
      </c>
      <c r="B282">
        <v>0</v>
      </c>
      <c r="C282">
        <v>4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0.17945660700893556</v>
      </c>
      <c r="L282">
        <v>0.17945660700893556</v>
      </c>
      <c r="M282">
        <v>0.82054339299106438</v>
      </c>
      <c r="N282">
        <v>-0.19778848381620448</v>
      </c>
      <c r="O282">
        <v>100</v>
      </c>
      <c r="P282">
        <v>0.21870459081362664</v>
      </c>
      <c r="AL282">
        <v>0.20229477426277992</v>
      </c>
      <c r="AM282">
        <v>1</v>
      </c>
      <c r="AN282">
        <v>0</v>
      </c>
      <c r="AO282">
        <v>241</v>
      </c>
      <c r="AP282">
        <v>41</v>
      </c>
      <c r="AQ282">
        <v>0.62693498452012386</v>
      </c>
      <c r="AR282">
        <v>0.95298165137614677</v>
      </c>
      <c r="AS282">
        <v>1.4752037946999346E-3</v>
      </c>
    </row>
    <row r="283" spans="1:45" x14ac:dyDescent="0.3">
      <c r="A283">
        <v>30</v>
      </c>
      <c r="B283">
        <v>0</v>
      </c>
      <c r="C283">
        <v>4</v>
      </c>
      <c r="D283">
        <v>1</v>
      </c>
      <c r="E283">
        <v>1</v>
      </c>
      <c r="F283">
        <v>3</v>
      </c>
      <c r="G283">
        <v>0</v>
      </c>
      <c r="H283">
        <v>1</v>
      </c>
      <c r="I283">
        <v>1</v>
      </c>
      <c r="J283">
        <v>0</v>
      </c>
      <c r="K283">
        <v>0.14051416090942118</v>
      </c>
      <c r="L283">
        <v>0.14051416090942118</v>
      </c>
      <c r="M283">
        <v>0.85948583909057885</v>
      </c>
      <c r="N283">
        <v>-0.1514209300476313</v>
      </c>
      <c r="O283">
        <v>100</v>
      </c>
      <c r="P283">
        <v>0.16348630136605749</v>
      </c>
      <c r="AL283">
        <v>0.20237327798728563</v>
      </c>
      <c r="AM283">
        <v>1</v>
      </c>
      <c r="AN283">
        <v>0</v>
      </c>
      <c r="AO283">
        <v>242</v>
      </c>
      <c r="AP283">
        <v>41</v>
      </c>
      <c r="AQ283">
        <v>0.62538699690402477</v>
      </c>
      <c r="AR283">
        <v>0.95298165137614677</v>
      </c>
      <c r="AS283">
        <v>0</v>
      </c>
    </row>
    <row r="284" spans="1:45" x14ac:dyDescent="0.3">
      <c r="A284">
        <v>30</v>
      </c>
      <c r="B284">
        <v>1</v>
      </c>
      <c r="C284">
        <v>2</v>
      </c>
      <c r="D284">
        <v>1</v>
      </c>
      <c r="E284">
        <v>1</v>
      </c>
      <c r="F284">
        <v>4</v>
      </c>
      <c r="G284">
        <v>1</v>
      </c>
      <c r="H284">
        <v>0</v>
      </c>
      <c r="I284">
        <v>1</v>
      </c>
      <c r="J284">
        <v>1</v>
      </c>
      <c r="K284">
        <v>0.46146174795165201</v>
      </c>
      <c r="L284">
        <v>0.46146174795165201</v>
      </c>
      <c r="M284">
        <v>0.53853825204834793</v>
      </c>
      <c r="N284">
        <v>-0.77335611481977584</v>
      </c>
      <c r="O284">
        <v>0</v>
      </c>
      <c r="P284">
        <v>1.1670268542058471</v>
      </c>
      <c r="AL284">
        <v>0.20248832747289386</v>
      </c>
      <c r="AM284">
        <v>0</v>
      </c>
      <c r="AN284">
        <v>1</v>
      </c>
      <c r="AO284">
        <v>242</v>
      </c>
      <c r="AP284">
        <v>42</v>
      </c>
      <c r="AQ284">
        <v>0.62538699690402477</v>
      </c>
      <c r="AR284">
        <v>0.95183486238532111</v>
      </c>
      <c r="AS284">
        <v>1.4734285795438577E-3</v>
      </c>
    </row>
    <row r="285" spans="1:45" x14ac:dyDescent="0.3">
      <c r="A285">
        <v>30</v>
      </c>
      <c r="B285">
        <v>1</v>
      </c>
      <c r="C285">
        <v>2</v>
      </c>
      <c r="D285">
        <v>1</v>
      </c>
      <c r="E285">
        <v>3</v>
      </c>
      <c r="F285">
        <v>4</v>
      </c>
      <c r="G285">
        <v>0</v>
      </c>
      <c r="H285">
        <v>1</v>
      </c>
      <c r="I285">
        <v>1</v>
      </c>
      <c r="J285">
        <v>0</v>
      </c>
      <c r="K285">
        <v>0.55146827032079193</v>
      </c>
      <c r="L285">
        <v>0.55146827032079193</v>
      </c>
      <c r="M285">
        <v>0.44853172967920807</v>
      </c>
      <c r="N285">
        <v>-0.8017758537667119</v>
      </c>
      <c r="O285">
        <v>0</v>
      </c>
      <c r="P285">
        <v>1.229496675107477</v>
      </c>
      <c r="AL285">
        <v>0.20317141722225321</v>
      </c>
      <c r="AM285">
        <v>1</v>
      </c>
      <c r="AN285">
        <v>0</v>
      </c>
      <c r="AO285">
        <v>243</v>
      </c>
      <c r="AP285">
        <v>42</v>
      </c>
      <c r="AQ285">
        <v>0.62383900928792568</v>
      </c>
      <c r="AR285">
        <v>0.95183486238532111</v>
      </c>
      <c r="AS285">
        <v>1.4734285795437521E-3</v>
      </c>
    </row>
    <row r="286" spans="1:45" x14ac:dyDescent="0.3">
      <c r="A286">
        <v>30</v>
      </c>
      <c r="B286">
        <v>1</v>
      </c>
      <c r="C286">
        <v>2</v>
      </c>
      <c r="D286">
        <v>2</v>
      </c>
      <c r="E286">
        <v>5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0.81398581748946697</v>
      </c>
      <c r="L286">
        <v>0.81398581748946697</v>
      </c>
      <c r="M286">
        <v>0.18601418251053303</v>
      </c>
      <c r="N286">
        <v>-1.6819323581191945</v>
      </c>
      <c r="O286">
        <v>0</v>
      </c>
      <c r="P286">
        <v>4.375934170736552</v>
      </c>
      <c r="AL286">
        <v>0.20450816888761611</v>
      </c>
      <c r="AM286">
        <v>1</v>
      </c>
      <c r="AN286">
        <v>0</v>
      </c>
      <c r="AO286">
        <v>244</v>
      </c>
      <c r="AP286">
        <v>42</v>
      </c>
      <c r="AQ286">
        <v>0.62229102167182671</v>
      </c>
      <c r="AR286">
        <v>0.95183486238532111</v>
      </c>
      <c r="AS286">
        <v>1.4734285795438577E-3</v>
      </c>
    </row>
    <row r="287" spans="1:45" x14ac:dyDescent="0.3">
      <c r="A287">
        <v>30</v>
      </c>
      <c r="B287">
        <v>1</v>
      </c>
      <c r="C287">
        <v>3</v>
      </c>
      <c r="D287">
        <v>1</v>
      </c>
      <c r="E287">
        <v>5</v>
      </c>
      <c r="F287">
        <v>2</v>
      </c>
      <c r="G287">
        <v>1</v>
      </c>
      <c r="H287">
        <v>0</v>
      </c>
      <c r="I287">
        <v>1</v>
      </c>
      <c r="J287">
        <v>1</v>
      </c>
      <c r="K287">
        <v>0.57552449911087966</v>
      </c>
      <c r="L287">
        <v>0.57552449911087966</v>
      </c>
      <c r="M287">
        <v>0.42447550088912034</v>
      </c>
      <c r="N287">
        <v>-0.5524734815944321</v>
      </c>
      <c r="O287">
        <v>100</v>
      </c>
      <c r="P287">
        <v>0.73754549379720058</v>
      </c>
      <c r="AL287">
        <v>0.20513311707818346</v>
      </c>
      <c r="AM287">
        <v>1</v>
      </c>
      <c r="AN287">
        <v>0</v>
      </c>
      <c r="AO287">
        <v>245</v>
      </c>
      <c r="AP287">
        <v>42</v>
      </c>
      <c r="AQ287">
        <v>0.62074303405572762</v>
      </c>
      <c r="AR287">
        <v>0.95183486238532111</v>
      </c>
      <c r="AS287">
        <v>1.4734285795438577E-3</v>
      </c>
    </row>
    <row r="288" spans="1:45" x14ac:dyDescent="0.3">
      <c r="A288">
        <v>30</v>
      </c>
      <c r="B288">
        <v>1</v>
      </c>
      <c r="C288">
        <v>3</v>
      </c>
      <c r="D288">
        <v>3</v>
      </c>
      <c r="E288">
        <v>3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0.73745513588437894</v>
      </c>
      <c r="L288">
        <v>0.73745513588437894</v>
      </c>
      <c r="M288">
        <v>0.26254486411562106</v>
      </c>
      <c r="N288">
        <v>-0.30455002531769304</v>
      </c>
      <c r="O288">
        <v>100</v>
      </c>
      <c r="P288">
        <v>0.35601469342371472</v>
      </c>
      <c r="AL288">
        <v>0.20608674630948678</v>
      </c>
      <c r="AM288">
        <v>1</v>
      </c>
      <c r="AN288">
        <v>0</v>
      </c>
      <c r="AO288">
        <v>246</v>
      </c>
      <c r="AP288">
        <v>42</v>
      </c>
      <c r="AQ288">
        <v>0.61919504643962853</v>
      </c>
      <c r="AR288">
        <v>0.95183486238532111</v>
      </c>
      <c r="AS288">
        <v>1.4734285795438577E-3</v>
      </c>
    </row>
    <row r="289" spans="1:45" x14ac:dyDescent="0.3">
      <c r="A289">
        <v>30</v>
      </c>
      <c r="B289">
        <v>1</v>
      </c>
      <c r="C289">
        <v>3</v>
      </c>
      <c r="D289">
        <v>3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0.77088504452799989</v>
      </c>
      <c r="L289">
        <v>0.77088504452799989</v>
      </c>
      <c r="M289">
        <v>0.22911495547200011</v>
      </c>
      <c r="N289">
        <v>-0.26021601572066966</v>
      </c>
      <c r="O289">
        <v>100</v>
      </c>
      <c r="P289">
        <v>0.29721027421446916</v>
      </c>
      <c r="AL289">
        <v>0.20820514573570023</v>
      </c>
      <c r="AM289">
        <v>1</v>
      </c>
      <c r="AN289">
        <v>0</v>
      </c>
      <c r="AO289">
        <v>247</v>
      </c>
      <c r="AP289">
        <v>42</v>
      </c>
      <c r="AQ289">
        <v>0.61764705882352944</v>
      </c>
      <c r="AR289">
        <v>0.95183486238532111</v>
      </c>
      <c r="AS289">
        <v>0</v>
      </c>
    </row>
    <row r="290" spans="1:45" x14ac:dyDescent="0.3">
      <c r="A290">
        <v>30</v>
      </c>
      <c r="B290">
        <v>1</v>
      </c>
      <c r="C290">
        <v>4</v>
      </c>
      <c r="D290">
        <v>1</v>
      </c>
      <c r="E290">
        <v>1</v>
      </c>
      <c r="F290">
        <v>3</v>
      </c>
      <c r="G290">
        <v>1</v>
      </c>
      <c r="H290">
        <v>0</v>
      </c>
      <c r="I290">
        <v>1</v>
      </c>
      <c r="J290">
        <v>1</v>
      </c>
      <c r="K290">
        <v>0.24648799348957734</v>
      </c>
      <c r="L290">
        <v>0.24648799348957734</v>
      </c>
      <c r="M290">
        <v>0.75351200651042261</v>
      </c>
      <c r="N290">
        <v>-1.4004419946386961</v>
      </c>
      <c r="O290">
        <v>0</v>
      </c>
      <c r="P290">
        <v>3.0569927396576602</v>
      </c>
      <c r="AL290">
        <v>0.20929315110228347</v>
      </c>
      <c r="AM290">
        <v>0</v>
      </c>
      <c r="AN290">
        <v>1</v>
      </c>
      <c r="AO290">
        <v>247</v>
      </c>
      <c r="AP290">
        <v>43</v>
      </c>
      <c r="AQ290">
        <v>0.61764705882352944</v>
      </c>
      <c r="AR290">
        <v>0.95068807339449546</v>
      </c>
      <c r="AS290">
        <v>1.4716533643877809E-3</v>
      </c>
    </row>
    <row r="291" spans="1:45" x14ac:dyDescent="0.3">
      <c r="A291">
        <v>30</v>
      </c>
      <c r="B291">
        <v>1</v>
      </c>
      <c r="C291">
        <v>4</v>
      </c>
      <c r="D291">
        <v>1</v>
      </c>
      <c r="E291">
        <v>2</v>
      </c>
      <c r="F291">
        <v>4</v>
      </c>
      <c r="G291">
        <v>0</v>
      </c>
      <c r="H291">
        <v>1</v>
      </c>
      <c r="I291">
        <v>1</v>
      </c>
      <c r="J291">
        <v>0</v>
      </c>
      <c r="K291">
        <v>0.25305288182753011</v>
      </c>
      <c r="L291">
        <v>0.25305288182753011</v>
      </c>
      <c r="M291">
        <v>0.74694711817246984</v>
      </c>
      <c r="N291">
        <v>-0.29176088862767435</v>
      </c>
      <c r="O291">
        <v>100</v>
      </c>
      <c r="P291">
        <v>0.33878286115711376</v>
      </c>
      <c r="AL291">
        <v>0.21003061641212548</v>
      </c>
      <c r="AM291">
        <v>1</v>
      </c>
      <c r="AN291">
        <v>0</v>
      </c>
      <c r="AO291">
        <v>248</v>
      </c>
      <c r="AP291">
        <v>43</v>
      </c>
      <c r="AQ291">
        <v>0.61609907120743035</v>
      </c>
      <c r="AR291">
        <v>0.95068807339449546</v>
      </c>
      <c r="AS291">
        <v>1.4716533643877809E-3</v>
      </c>
    </row>
    <row r="292" spans="1:45" x14ac:dyDescent="0.3">
      <c r="A292">
        <v>30</v>
      </c>
      <c r="B292">
        <v>1</v>
      </c>
      <c r="C292">
        <v>4</v>
      </c>
      <c r="D292">
        <v>2</v>
      </c>
      <c r="E292">
        <v>1</v>
      </c>
      <c r="F292">
        <v>4</v>
      </c>
      <c r="G292">
        <v>0</v>
      </c>
      <c r="H292">
        <v>1</v>
      </c>
      <c r="I292">
        <v>1</v>
      </c>
      <c r="J292">
        <v>0</v>
      </c>
      <c r="K292">
        <v>0.31196124547260667</v>
      </c>
      <c r="L292">
        <v>0.31196124547260667</v>
      </c>
      <c r="M292">
        <v>0.68803875452739338</v>
      </c>
      <c r="N292">
        <v>-0.37391011338029406</v>
      </c>
      <c r="O292">
        <v>100</v>
      </c>
      <c r="P292">
        <v>0.45340650278760763</v>
      </c>
      <c r="AL292">
        <v>0.21061852190428312</v>
      </c>
      <c r="AM292">
        <v>1</v>
      </c>
      <c r="AN292">
        <v>0</v>
      </c>
      <c r="AO292">
        <v>249</v>
      </c>
      <c r="AP292">
        <v>43</v>
      </c>
      <c r="AQ292">
        <v>0.61455108359133126</v>
      </c>
      <c r="AR292">
        <v>0.95068807339449546</v>
      </c>
      <c r="AS292">
        <v>1.4716533643877809E-3</v>
      </c>
    </row>
    <row r="293" spans="1:45" x14ac:dyDescent="0.3">
      <c r="A293">
        <v>30</v>
      </c>
      <c r="B293">
        <v>1</v>
      </c>
      <c r="C293">
        <v>4</v>
      </c>
      <c r="D293">
        <v>2</v>
      </c>
      <c r="E293">
        <v>3</v>
      </c>
      <c r="F293">
        <v>4</v>
      </c>
      <c r="G293">
        <v>0</v>
      </c>
      <c r="H293">
        <v>1</v>
      </c>
      <c r="I293">
        <v>1</v>
      </c>
      <c r="J293">
        <v>0</v>
      </c>
      <c r="K293">
        <v>0.39414974381933621</v>
      </c>
      <c r="L293">
        <v>0.39414974381933621</v>
      </c>
      <c r="M293">
        <v>0.60585025618066379</v>
      </c>
      <c r="N293">
        <v>-0.50112242545966101</v>
      </c>
      <c r="O293">
        <v>100</v>
      </c>
      <c r="P293">
        <v>0.6505728763805313</v>
      </c>
      <c r="AL293">
        <v>0.21100695890237367</v>
      </c>
      <c r="AM293">
        <v>1</v>
      </c>
      <c r="AN293">
        <v>0</v>
      </c>
      <c r="AO293">
        <v>250</v>
      </c>
      <c r="AP293">
        <v>43</v>
      </c>
      <c r="AQ293">
        <v>0.61300309597523217</v>
      </c>
      <c r="AR293">
        <v>0.95068807339449546</v>
      </c>
      <c r="AS293">
        <v>1.4716533643877809E-3</v>
      </c>
    </row>
    <row r="294" spans="1:45" x14ac:dyDescent="0.3">
      <c r="A294">
        <v>30</v>
      </c>
      <c r="B294">
        <v>1</v>
      </c>
      <c r="C294">
        <v>4</v>
      </c>
      <c r="D294">
        <v>3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0.52933743867718119</v>
      </c>
      <c r="L294">
        <v>0.52933743867718119</v>
      </c>
      <c r="M294">
        <v>0.47066256132281881</v>
      </c>
      <c r="N294">
        <v>-0.75361387203704278</v>
      </c>
      <c r="O294">
        <v>0</v>
      </c>
      <c r="P294">
        <v>1.1246644245283797</v>
      </c>
      <c r="AL294">
        <v>0.2125030803482893</v>
      </c>
      <c r="AM294">
        <v>1</v>
      </c>
      <c r="AN294">
        <v>0</v>
      </c>
      <c r="AO294">
        <v>251</v>
      </c>
      <c r="AP294">
        <v>43</v>
      </c>
      <c r="AQ294">
        <v>0.61145510835913308</v>
      </c>
      <c r="AR294">
        <v>0.95068807339449546</v>
      </c>
      <c r="AS294">
        <v>0</v>
      </c>
    </row>
    <row r="295" spans="1:45" x14ac:dyDescent="0.3">
      <c r="A295">
        <v>30</v>
      </c>
      <c r="B295">
        <v>1</v>
      </c>
      <c r="C295">
        <v>4</v>
      </c>
      <c r="D295">
        <v>3</v>
      </c>
      <c r="E295">
        <v>1</v>
      </c>
      <c r="F295">
        <v>3</v>
      </c>
      <c r="G295">
        <v>0</v>
      </c>
      <c r="H295">
        <v>1</v>
      </c>
      <c r="I295">
        <v>1</v>
      </c>
      <c r="J295">
        <v>0</v>
      </c>
      <c r="K295">
        <v>0.45673149209142416</v>
      </c>
      <c r="L295">
        <v>0.45673149209142416</v>
      </c>
      <c r="M295">
        <v>0.54326850790857584</v>
      </c>
      <c r="N295">
        <v>-0.61015159156522747</v>
      </c>
      <c r="O295">
        <v>100</v>
      </c>
      <c r="P295">
        <v>0.84071041380570033</v>
      </c>
      <c r="AL295">
        <v>0.21258680142300027</v>
      </c>
      <c r="AM295">
        <v>0</v>
      </c>
      <c r="AN295">
        <v>1</v>
      </c>
      <c r="AO295">
        <v>251</v>
      </c>
      <c r="AP295">
        <v>44</v>
      </c>
      <c r="AQ295">
        <v>0.61145510835913308</v>
      </c>
      <c r="AR295">
        <v>0.94954128440366969</v>
      </c>
      <c r="AS295">
        <v>1.4698781492317038E-3</v>
      </c>
    </row>
    <row r="296" spans="1:45" x14ac:dyDescent="0.3">
      <c r="A296">
        <v>30</v>
      </c>
      <c r="B296">
        <v>1</v>
      </c>
      <c r="C296">
        <v>4</v>
      </c>
      <c r="D296">
        <v>3</v>
      </c>
      <c r="E296">
        <v>2</v>
      </c>
      <c r="F296">
        <v>3</v>
      </c>
      <c r="G296">
        <v>1</v>
      </c>
      <c r="H296">
        <v>0</v>
      </c>
      <c r="I296">
        <v>1</v>
      </c>
      <c r="J296">
        <v>1</v>
      </c>
      <c r="K296">
        <v>0.50175601966229233</v>
      </c>
      <c r="L296">
        <v>0.50175601966229233</v>
      </c>
      <c r="M296">
        <v>0.49824398033770767</v>
      </c>
      <c r="N296">
        <v>-0.68964129404374097</v>
      </c>
      <c r="O296">
        <v>100</v>
      </c>
      <c r="P296">
        <v>0.99300050385653882</v>
      </c>
      <c r="AL296">
        <v>0.21262235352258962</v>
      </c>
      <c r="AM296">
        <v>1</v>
      </c>
      <c r="AN296">
        <v>0</v>
      </c>
      <c r="AO296">
        <v>252</v>
      </c>
      <c r="AP296">
        <v>44</v>
      </c>
      <c r="AQ296">
        <v>0.60990712074303399</v>
      </c>
      <c r="AR296">
        <v>0.94954128440366969</v>
      </c>
      <c r="AS296">
        <v>1.4698781492317038E-3</v>
      </c>
    </row>
    <row r="297" spans="1:45" x14ac:dyDescent="0.3">
      <c r="A297">
        <v>30</v>
      </c>
      <c r="B297">
        <v>1</v>
      </c>
      <c r="C297">
        <v>4</v>
      </c>
      <c r="D297">
        <v>3</v>
      </c>
      <c r="E297">
        <v>3</v>
      </c>
      <c r="F297">
        <v>3</v>
      </c>
      <c r="G297">
        <v>1</v>
      </c>
      <c r="H297">
        <v>0</v>
      </c>
      <c r="I297">
        <v>1</v>
      </c>
      <c r="J297">
        <v>1</v>
      </c>
      <c r="K297">
        <v>0.54675208634592842</v>
      </c>
      <c r="L297">
        <v>0.54675208634592842</v>
      </c>
      <c r="M297">
        <v>0.45324791365407158</v>
      </c>
      <c r="N297">
        <v>-0.60375980352777869</v>
      </c>
      <c r="O297">
        <v>100</v>
      </c>
      <c r="P297">
        <v>0.82898250408742469</v>
      </c>
      <c r="AL297">
        <v>0.21270379637593662</v>
      </c>
      <c r="AM297">
        <v>1</v>
      </c>
      <c r="AN297">
        <v>0</v>
      </c>
      <c r="AO297">
        <v>253</v>
      </c>
      <c r="AP297">
        <v>44</v>
      </c>
      <c r="AQ297">
        <v>0.6083591331269349</v>
      </c>
      <c r="AR297">
        <v>0.94954128440366969</v>
      </c>
      <c r="AS297">
        <v>1.4698781492315984E-3</v>
      </c>
    </row>
    <row r="298" spans="1:45" x14ac:dyDescent="0.3">
      <c r="A298">
        <v>30</v>
      </c>
      <c r="B298">
        <v>1</v>
      </c>
      <c r="C298">
        <v>4</v>
      </c>
      <c r="D298">
        <v>3</v>
      </c>
      <c r="E298">
        <v>4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0.62564643704391754</v>
      </c>
      <c r="L298">
        <v>0.62564643704391754</v>
      </c>
      <c r="M298">
        <v>0.37435356295608246</v>
      </c>
      <c r="N298">
        <v>-0.46896986449442113</v>
      </c>
      <c r="O298">
        <v>100</v>
      </c>
      <c r="P298">
        <v>0.59834683103902109</v>
      </c>
      <c r="AL298">
        <v>0.21392039713902317</v>
      </c>
      <c r="AM298">
        <v>1</v>
      </c>
      <c r="AN298">
        <v>0</v>
      </c>
      <c r="AO298">
        <v>254</v>
      </c>
      <c r="AP298">
        <v>44</v>
      </c>
      <c r="AQ298">
        <v>0.60681114551083593</v>
      </c>
      <c r="AR298">
        <v>0.94954128440366969</v>
      </c>
      <c r="AS298">
        <v>1.4698781492317038E-3</v>
      </c>
    </row>
    <row r="299" spans="1:45" x14ac:dyDescent="0.3">
      <c r="A299">
        <v>31</v>
      </c>
      <c r="B299">
        <v>0</v>
      </c>
      <c r="C299">
        <v>1</v>
      </c>
      <c r="D299">
        <v>2</v>
      </c>
      <c r="E299">
        <v>1</v>
      </c>
      <c r="F299">
        <v>3</v>
      </c>
      <c r="G299">
        <v>1</v>
      </c>
      <c r="H299">
        <v>0</v>
      </c>
      <c r="I299">
        <v>1</v>
      </c>
      <c r="J299">
        <v>1</v>
      </c>
      <c r="K299">
        <v>0.56167267910992569</v>
      </c>
      <c r="L299">
        <v>0.56167267910992569</v>
      </c>
      <c r="M299">
        <v>0.43832732089007431</v>
      </c>
      <c r="N299">
        <v>-0.57683602027432701</v>
      </c>
      <c r="O299">
        <v>100</v>
      </c>
      <c r="P299">
        <v>0.78039637175282417</v>
      </c>
      <c r="AL299">
        <v>0.21448418621899723</v>
      </c>
      <c r="AM299">
        <v>1</v>
      </c>
      <c r="AN299">
        <v>0</v>
      </c>
      <c r="AO299">
        <v>255</v>
      </c>
      <c r="AP299">
        <v>44</v>
      </c>
      <c r="AQ299">
        <v>0.60526315789473684</v>
      </c>
      <c r="AR299">
        <v>0.94954128440366969</v>
      </c>
      <c r="AS299">
        <v>1.4698781492317038E-3</v>
      </c>
    </row>
    <row r="300" spans="1:45" x14ac:dyDescent="0.3">
      <c r="A300">
        <v>31</v>
      </c>
      <c r="B300">
        <v>0</v>
      </c>
      <c r="C300">
        <v>1</v>
      </c>
      <c r="D300">
        <v>3</v>
      </c>
      <c r="E300">
        <v>1</v>
      </c>
      <c r="F300">
        <v>4</v>
      </c>
      <c r="G300">
        <v>1</v>
      </c>
      <c r="H300">
        <v>0</v>
      </c>
      <c r="I300">
        <v>1</v>
      </c>
      <c r="J300">
        <v>1</v>
      </c>
      <c r="K300">
        <v>0.63978216110191533</v>
      </c>
      <c r="L300">
        <v>0.63978216110191533</v>
      </c>
      <c r="M300">
        <v>0.36021783889808467</v>
      </c>
      <c r="N300">
        <v>-0.44662753384680898</v>
      </c>
      <c r="O300">
        <v>100</v>
      </c>
      <c r="P300">
        <v>0.56303201433073879</v>
      </c>
      <c r="AL300">
        <v>0.2149038944942242</v>
      </c>
      <c r="AM300">
        <v>1</v>
      </c>
      <c r="AN300">
        <v>0</v>
      </c>
      <c r="AO300">
        <v>256</v>
      </c>
      <c r="AP300">
        <v>44</v>
      </c>
      <c r="AQ300">
        <v>0.60371517027863775</v>
      </c>
      <c r="AR300">
        <v>0.94954128440366969</v>
      </c>
      <c r="AS300">
        <v>1.4698781492315984E-3</v>
      </c>
    </row>
    <row r="301" spans="1:45" x14ac:dyDescent="0.3">
      <c r="A301">
        <v>31</v>
      </c>
      <c r="B301">
        <v>0</v>
      </c>
      <c r="C301">
        <v>1</v>
      </c>
      <c r="D301">
        <v>3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0.76699850521745894</v>
      </c>
      <c r="L301">
        <v>0.76699850521745894</v>
      </c>
      <c r="M301">
        <v>0.23300149478254106</v>
      </c>
      <c r="N301">
        <v>-1.4567104100613022</v>
      </c>
      <c r="O301">
        <v>0</v>
      </c>
      <c r="P301">
        <v>3.2918179599375286</v>
      </c>
      <c r="AL301">
        <v>0.21490990239681318</v>
      </c>
      <c r="AM301">
        <v>1</v>
      </c>
      <c r="AN301">
        <v>0</v>
      </c>
      <c r="AO301">
        <v>257</v>
      </c>
      <c r="AP301">
        <v>44</v>
      </c>
      <c r="AQ301">
        <v>0.60216718266253877</v>
      </c>
      <c r="AR301">
        <v>0.94954128440366969</v>
      </c>
      <c r="AS301">
        <v>1.4698781492317038E-3</v>
      </c>
    </row>
    <row r="302" spans="1:45" x14ac:dyDescent="0.3">
      <c r="A302">
        <v>31</v>
      </c>
      <c r="B302">
        <v>0</v>
      </c>
      <c r="C302">
        <v>1</v>
      </c>
      <c r="D302">
        <v>3</v>
      </c>
      <c r="E302">
        <v>5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0.84980039049721301</v>
      </c>
      <c r="L302">
        <v>0.84980039049721301</v>
      </c>
      <c r="M302">
        <v>0.15019960950278699</v>
      </c>
      <c r="N302">
        <v>-1.8957901395037713</v>
      </c>
      <c r="O302">
        <v>0</v>
      </c>
      <c r="P302">
        <v>5.6578069231361399</v>
      </c>
      <c r="AL302">
        <v>0.21550540513910371</v>
      </c>
      <c r="AM302">
        <v>1</v>
      </c>
      <c r="AN302">
        <v>0</v>
      </c>
      <c r="AO302">
        <v>258</v>
      </c>
      <c r="AP302">
        <v>44</v>
      </c>
      <c r="AQ302">
        <v>0.60061919504643968</v>
      </c>
      <c r="AR302">
        <v>0.94954128440366969</v>
      </c>
      <c r="AS302">
        <v>1.4698781492317038E-3</v>
      </c>
    </row>
    <row r="303" spans="1:45" x14ac:dyDescent="0.3">
      <c r="A303">
        <v>31</v>
      </c>
      <c r="B303">
        <v>0</v>
      </c>
      <c r="C303">
        <v>1</v>
      </c>
      <c r="D303">
        <v>3</v>
      </c>
      <c r="E303">
        <v>5</v>
      </c>
      <c r="F303">
        <v>2</v>
      </c>
      <c r="G303">
        <v>0</v>
      </c>
      <c r="H303">
        <v>1</v>
      </c>
      <c r="I303">
        <v>1</v>
      </c>
      <c r="J303">
        <v>0</v>
      </c>
      <c r="K303">
        <v>0.83026971533002891</v>
      </c>
      <c r="L303">
        <v>0.83026971533002891</v>
      </c>
      <c r="M303">
        <v>0.16973028466997109</v>
      </c>
      <c r="N303">
        <v>-1.7735446626170848</v>
      </c>
      <c r="O303">
        <v>0</v>
      </c>
      <c r="P303">
        <v>4.8917004819996119</v>
      </c>
      <c r="AL303">
        <v>0.21581430699273021</v>
      </c>
      <c r="AM303">
        <v>1</v>
      </c>
      <c r="AN303">
        <v>0</v>
      </c>
      <c r="AO303">
        <v>259</v>
      </c>
      <c r="AP303">
        <v>44</v>
      </c>
      <c r="AQ303">
        <v>0.59907120743034059</v>
      </c>
      <c r="AR303">
        <v>0.94954128440366969</v>
      </c>
      <c r="AS303">
        <v>1.4698781492317038E-3</v>
      </c>
    </row>
    <row r="304" spans="1:45" x14ac:dyDescent="0.3">
      <c r="A304">
        <v>31</v>
      </c>
      <c r="B304">
        <v>0</v>
      </c>
      <c r="C304">
        <v>2</v>
      </c>
      <c r="D304">
        <v>1</v>
      </c>
      <c r="E304">
        <v>5</v>
      </c>
      <c r="F304">
        <v>2</v>
      </c>
      <c r="G304">
        <v>1</v>
      </c>
      <c r="H304">
        <v>0</v>
      </c>
      <c r="I304">
        <v>1</v>
      </c>
      <c r="J304">
        <v>1</v>
      </c>
      <c r="K304">
        <v>0.52233063636637322</v>
      </c>
      <c r="L304">
        <v>0.52233063636637322</v>
      </c>
      <c r="M304">
        <v>0.47766936363362678</v>
      </c>
      <c r="N304">
        <v>-0.64945448861379729</v>
      </c>
      <c r="O304">
        <v>100</v>
      </c>
      <c r="P304">
        <v>0.91449616464499295</v>
      </c>
      <c r="AL304">
        <v>0.21589669954556998</v>
      </c>
      <c r="AM304">
        <v>1</v>
      </c>
      <c r="AN304">
        <v>0</v>
      </c>
      <c r="AO304">
        <v>260</v>
      </c>
      <c r="AP304">
        <v>44</v>
      </c>
      <c r="AQ304">
        <v>0.5975232198142415</v>
      </c>
      <c r="AR304">
        <v>0.94954128440366969</v>
      </c>
      <c r="AS304">
        <v>0</v>
      </c>
    </row>
    <row r="305" spans="1:45" x14ac:dyDescent="0.3">
      <c r="A305">
        <v>31</v>
      </c>
      <c r="B305">
        <v>0</v>
      </c>
      <c r="C305">
        <v>2</v>
      </c>
      <c r="D305">
        <v>2</v>
      </c>
      <c r="E305">
        <v>4</v>
      </c>
      <c r="F305">
        <v>2</v>
      </c>
      <c r="G305">
        <v>0</v>
      </c>
      <c r="H305">
        <v>1</v>
      </c>
      <c r="I305">
        <v>1</v>
      </c>
      <c r="J305">
        <v>0</v>
      </c>
      <c r="K305">
        <v>0.59406886276927329</v>
      </c>
      <c r="L305">
        <v>0.59406886276927329</v>
      </c>
      <c r="M305">
        <v>0.40593113723072671</v>
      </c>
      <c r="N305">
        <v>-0.90157174649847083</v>
      </c>
      <c r="O305">
        <v>0</v>
      </c>
      <c r="P305">
        <v>1.4634720234127081</v>
      </c>
      <c r="AL305">
        <v>0.2164261062340469</v>
      </c>
      <c r="AM305">
        <v>0</v>
      </c>
      <c r="AN305">
        <v>1</v>
      </c>
      <c r="AO305">
        <v>260</v>
      </c>
      <c r="AP305">
        <v>45</v>
      </c>
      <c r="AQ305">
        <v>0.5975232198142415</v>
      </c>
      <c r="AR305">
        <v>0.94839449541284404</v>
      </c>
      <c r="AS305">
        <v>1.468102934075627E-3</v>
      </c>
    </row>
    <row r="306" spans="1:45" x14ac:dyDescent="0.3">
      <c r="A306">
        <v>31</v>
      </c>
      <c r="B306">
        <v>0</v>
      </c>
      <c r="C306">
        <v>2</v>
      </c>
      <c r="D306">
        <v>3</v>
      </c>
      <c r="E306">
        <v>3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0.69375592147713661</v>
      </c>
      <c r="L306">
        <v>0.69375592147713661</v>
      </c>
      <c r="M306">
        <v>0.30624407852286339</v>
      </c>
      <c r="N306">
        <v>-0.36563507849538041</v>
      </c>
      <c r="O306">
        <v>100</v>
      </c>
      <c r="P306">
        <v>0.44142913817702956</v>
      </c>
      <c r="AL306">
        <v>0.21705225468346009</v>
      </c>
      <c r="AM306">
        <v>1</v>
      </c>
      <c r="AN306">
        <v>0</v>
      </c>
      <c r="AO306">
        <v>261</v>
      </c>
      <c r="AP306">
        <v>45</v>
      </c>
      <c r="AQ306">
        <v>0.59597523219814241</v>
      </c>
      <c r="AR306">
        <v>0.94839449541284404</v>
      </c>
      <c r="AS306">
        <v>1.468102934075627E-3</v>
      </c>
    </row>
    <row r="307" spans="1:45" x14ac:dyDescent="0.3">
      <c r="A307">
        <v>31</v>
      </c>
      <c r="B307">
        <v>0</v>
      </c>
      <c r="C307">
        <v>3</v>
      </c>
      <c r="D307">
        <v>1</v>
      </c>
      <c r="E307">
        <v>4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0.37756696862630634</v>
      </c>
      <c r="L307">
        <v>0.37756696862630634</v>
      </c>
      <c r="M307">
        <v>0.62243303137369366</v>
      </c>
      <c r="N307">
        <v>-0.4741192365530113</v>
      </c>
      <c r="O307">
        <v>100</v>
      </c>
      <c r="P307">
        <v>0.60659854087921039</v>
      </c>
      <c r="AL307">
        <v>0.21762195005495799</v>
      </c>
      <c r="AM307">
        <v>1</v>
      </c>
      <c r="AN307">
        <v>0</v>
      </c>
      <c r="AO307">
        <v>262</v>
      </c>
      <c r="AP307">
        <v>45</v>
      </c>
      <c r="AQ307">
        <v>0.59442724458204332</v>
      </c>
      <c r="AR307">
        <v>0.94839449541284404</v>
      </c>
      <c r="AS307">
        <v>1.468102934075627E-3</v>
      </c>
    </row>
    <row r="308" spans="1:45" x14ac:dyDescent="0.3">
      <c r="A308">
        <v>31</v>
      </c>
      <c r="B308">
        <v>0</v>
      </c>
      <c r="C308">
        <v>3</v>
      </c>
      <c r="D308">
        <v>1</v>
      </c>
      <c r="E308">
        <v>5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0.42083271145731099</v>
      </c>
      <c r="L308">
        <v>0.42083271145731099</v>
      </c>
      <c r="M308">
        <v>0.57916728854268906</v>
      </c>
      <c r="N308">
        <v>-0.54616391646910356</v>
      </c>
      <c r="O308">
        <v>100</v>
      </c>
      <c r="P308">
        <v>0.72661685109360663</v>
      </c>
      <c r="AL308">
        <v>0.21762807554133315</v>
      </c>
      <c r="AM308">
        <v>1</v>
      </c>
      <c r="AN308">
        <v>0</v>
      </c>
      <c r="AO308">
        <v>263</v>
      </c>
      <c r="AP308">
        <v>45</v>
      </c>
      <c r="AQ308">
        <v>0.59287925696594423</v>
      </c>
      <c r="AR308">
        <v>0.94839449541284404</v>
      </c>
      <c r="AS308">
        <v>1.468102934075627E-3</v>
      </c>
    </row>
    <row r="309" spans="1:45" x14ac:dyDescent="0.3">
      <c r="A309">
        <v>31</v>
      </c>
      <c r="B309">
        <v>0</v>
      </c>
      <c r="C309">
        <v>3</v>
      </c>
      <c r="D309">
        <v>2</v>
      </c>
      <c r="E309">
        <v>3</v>
      </c>
      <c r="F309">
        <v>3</v>
      </c>
      <c r="G309">
        <v>1</v>
      </c>
      <c r="H309">
        <v>0</v>
      </c>
      <c r="I309">
        <v>1</v>
      </c>
      <c r="J309">
        <v>1</v>
      </c>
      <c r="K309">
        <v>0.37766967119377909</v>
      </c>
      <c r="L309">
        <v>0.37766967119377909</v>
      </c>
      <c r="M309">
        <v>0.62233032880622097</v>
      </c>
      <c r="N309">
        <v>-0.97373535115402887</v>
      </c>
      <c r="O309">
        <v>0</v>
      </c>
      <c r="P309">
        <v>1.6478165345898497</v>
      </c>
      <c r="AL309">
        <v>0.21866009656713223</v>
      </c>
      <c r="AM309">
        <v>1</v>
      </c>
      <c r="AN309">
        <v>0</v>
      </c>
      <c r="AO309">
        <v>264</v>
      </c>
      <c r="AP309">
        <v>45</v>
      </c>
      <c r="AQ309">
        <v>0.59133126934984515</v>
      </c>
      <c r="AR309">
        <v>0.94839449541284404</v>
      </c>
      <c r="AS309">
        <v>2.9362058681511485E-3</v>
      </c>
    </row>
    <row r="310" spans="1:45" x14ac:dyDescent="0.3">
      <c r="A310">
        <v>31</v>
      </c>
      <c r="B310">
        <v>0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0.1685808246769131</v>
      </c>
      <c r="L310">
        <v>0.1685808246769131</v>
      </c>
      <c r="M310">
        <v>0.83141917532308685</v>
      </c>
      <c r="N310">
        <v>-1.7803399725223277</v>
      </c>
      <c r="O310">
        <v>0</v>
      </c>
      <c r="P310">
        <v>4.9318727495639578</v>
      </c>
      <c r="AL310">
        <v>0.21874327251350759</v>
      </c>
      <c r="AM310">
        <v>2</v>
      </c>
      <c r="AN310">
        <v>0</v>
      </c>
      <c r="AO310">
        <v>266</v>
      </c>
      <c r="AP310">
        <v>45</v>
      </c>
      <c r="AQ310">
        <v>0.58823529411764708</v>
      </c>
      <c r="AR310">
        <v>0.94839449541284404</v>
      </c>
      <c r="AS310">
        <v>0</v>
      </c>
    </row>
    <row r="311" spans="1:45" x14ac:dyDescent="0.3">
      <c r="A311">
        <v>31</v>
      </c>
      <c r="B311">
        <v>0</v>
      </c>
      <c r="C311">
        <v>4</v>
      </c>
      <c r="D311">
        <v>2</v>
      </c>
      <c r="E311">
        <v>1</v>
      </c>
      <c r="F311">
        <v>2</v>
      </c>
      <c r="G311">
        <v>1</v>
      </c>
      <c r="H311">
        <v>0</v>
      </c>
      <c r="I311">
        <v>1</v>
      </c>
      <c r="J311">
        <v>1</v>
      </c>
      <c r="K311">
        <v>0.21938509907362264</v>
      </c>
      <c r="L311">
        <v>0.21938509907362264</v>
      </c>
      <c r="M311">
        <v>0.78061490092637742</v>
      </c>
      <c r="N311">
        <v>-1.5169266501583782</v>
      </c>
      <c r="O311">
        <v>0</v>
      </c>
      <c r="P311">
        <v>3.5581947188875107</v>
      </c>
      <c r="AL311">
        <v>0.21938509907362264</v>
      </c>
      <c r="AM311">
        <v>0</v>
      </c>
      <c r="AN311">
        <v>1</v>
      </c>
      <c r="AO311">
        <v>266</v>
      </c>
      <c r="AP311">
        <v>46</v>
      </c>
      <c r="AQ311">
        <v>0.58823529411764708</v>
      </c>
      <c r="AR311">
        <v>0.94724770642201839</v>
      </c>
      <c r="AS311">
        <v>1.4663277189195501E-3</v>
      </c>
    </row>
    <row r="312" spans="1:45" x14ac:dyDescent="0.3">
      <c r="A312">
        <v>31</v>
      </c>
      <c r="B312">
        <v>1</v>
      </c>
      <c r="C312">
        <v>2</v>
      </c>
      <c r="D312">
        <v>1</v>
      </c>
      <c r="E312">
        <v>2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0.59553053220827779</v>
      </c>
      <c r="L312">
        <v>0.59553053220827779</v>
      </c>
      <c r="M312">
        <v>0.40446946779172221</v>
      </c>
      <c r="N312">
        <v>-0.90517902668789729</v>
      </c>
      <c r="O312">
        <v>0</v>
      </c>
      <c r="P312">
        <v>1.4723745044581231</v>
      </c>
      <c r="AL312">
        <v>0.21946231058249019</v>
      </c>
      <c r="AM312">
        <v>1</v>
      </c>
      <c r="AN312">
        <v>0</v>
      </c>
      <c r="AO312">
        <v>267</v>
      </c>
      <c r="AP312">
        <v>46</v>
      </c>
      <c r="AQ312">
        <v>0.58668730650154799</v>
      </c>
      <c r="AR312">
        <v>0.94724770642201839</v>
      </c>
      <c r="AS312">
        <v>1.4663277189195501E-3</v>
      </c>
    </row>
    <row r="313" spans="1:45" x14ac:dyDescent="0.3">
      <c r="A313">
        <v>31</v>
      </c>
      <c r="B313">
        <v>1</v>
      </c>
      <c r="C313">
        <v>2</v>
      </c>
      <c r="D313">
        <v>1</v>
      </c>
      <c r="E313">
        <v>2</v>
      </c>
      <c r="F313">
        <v>4</v>
      </c>
      <c r="G313">
        <v>0</v>
      </c>
      <c r="H313">
        <v>1</v>
      </c>
      <c r="I313">
        <v>1</v>
      </c>
      <c r="J313">
        <v>0</v>
      </c>
      <c r="K313">
        <v>0.48759937678287663</v>
      </c>
      <c r="L313">
        <v>0.48759937678287663</v>
      </c>
      <c r="M313">
        <v>0.51240062321712343</v>
      </c>
      <c r="N313">
        <v>-0.66864849268956483</v>
      </c>
      <c r="O313">
        <v>100</v>
      </c>
      <c r="P313">
        <v>0.9515979385845954</v>
      </c>
      <c r="AL313">
        <v>0.21986251506528123</v>
      </c>
      <c r="AM313">
        <v>1</v>
      </c>
      <c r="AN313">
        <v>0</v>
      </c>
      <c r="AO313">
        <v>268</v>
      </c>
      <c r="AP313">
        <v>46</v>
      </c>
      <c r="AQ313">
        <v>0.5851393188854489</v>
      </c>
      <c r="AR313">
        <v>0.94724770642201839</v>
      </c>
      <c r="AS313">
        <v>0</v>
      </c>
    </row>
    <row r="314" spans="1:45" x14ac:dyDescent="0.3">
      <c r="A314">
        <v>31</v>
      </c>
      <c r="B314">
        <v>1</v>
      </c>
      <c r="C314">
        <v>2</v>
      </c>
      <c r="D314">
        <v>1</v>
      </c>
      <c r="E314">
        <v>4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0.67872981153372614</v>
      </c>
      <c r="L314">
        <v>0.67872981153372614</v>
      </c>
      <c r="M314">
        <v>0.32127018846627386</v>
      </c>
      <c r="N314">
        <v>-1.1354728012724935</v>
      </c>
      <c r="O314">
        <v>0</v>
      </c>
      <c r="P314">
        <v>2.1126448575074606</v>
      </c>
      <c r="AL314">
        <v>0.22144273546406731</v>
      </c>
      <c r="AM314">
        <v>0</v>
      </c>
      <c r="AN314">
        <v>1</v>
      </c>
      <c r="AO314">
        <v>268</v>
      </c>
      <c r="AP314">
        <v>47</v>
      </c>
      <c r="AQ314">
        <v>0.5851393188854489</v>
      </c>
      <c r="AR314">
        <v>0.94610091743119262</v>
      </c>
      <c r="AS314">
        <v>1.4645525037633679E-3</v>
      </c>
    </row>
    <row r="315" spans="1:45" x14ac:dyDescent="0.3">
      <c r="A315">
        <v>31</v>
      </c>
      <c r="B315">
        <v>1</v>
      </c>
      <c r="C315">
        <v>2</v>
      </c>
      <c r="D315">
        <v>1</v>
      </c>
      <c r="E315">
        <v>5</v>
      </c>
      <c r="F315">
        <v>4</v>
      </c>
      <c r="G315">
        <v>1</v>
      </c>
      <c r="H315">
        <v>0</v>
      </c>
      <c r="I315">
        <v>1</v>
      </c>
      <c r="J315">
        <v>1</v>
      </c>
      <c r="K315">
        <v>0.62057362927421433</v>
      </c>
      <c r="L315">
        <v>0.62057362927421433</v>
      </c>
      <c r="M315">
        <v>0.37942637072578567</v>
      </c>
      <c r="N315">
        <v>-0.47711102017777995</v>
      </c>
      <c r="O315">
        <v>100</v>
      </c>
      <c r="P315">
        <v>0.6114123334076248</v>
      </c>
      <c r="AL315">
        <v>0.22286368719077101</v>
      </c>
      <c r="AM315">
        <v>1</v>
      </c>
      <c r="AN315">
        <v>0</v>
      </c>
      <c r="AO315">
        <v>269</v>
      </c>
      <c r="AP315">
        <v>47</v>
      </c>
      <c r="AQ315">
        <v>0.58359133126934992</v>
      </c>
      <c r="AR315">
        <v>0.94610091743119262</v>
      </c>
      <c r="AS315">
        <v>1.464552503763473E-3</v>
      </c>
    </row>
    <row r="316" spans="1:45" x14ac:dyDescent="0.3">
      <c r="A316">
        <v>31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0.70241787094920294</v>
      </c>
      <c r="L316">
        <v>0.70241787094920294</v>
      </c>
      <c r="M316">
        <v>0.29758212905079706</v>
      </c>
      <c r="N316">
        <v>-0.35322679428955556</v>
      </c>
      <c r="O316">
        <v>100</v>
      </c>
      <c r="P316">
        <v>0.4236539834168277</v>
      </c>
      <c r="AL316">
        <v>0.22573232463542242</v>
      </c>
      <c r="AM316">
        <v>1</v>
      </c>
      <c r="AN316">
        <v>0</v>
      </c>
      <c r="AO316">
        <v>270</v>
      </c>
      <c r="AP316">
        <v>47</v>
      </c>
      <c r="AQ316">
        <v>0.58204334365325083</v>
      </c>
      <c r="AR316">
        <v>0.94610091743119262</v>
      </c>
      <c r="AS316">
        <v>1.464552503763473E-3</v>
      </c>
    </row>
    <row r="317" spans="1:45" x14ac:dyDescent="0.3">
      <c r="A317">
        <v>31</v>
      </c>
      <c r="B317">
        <v>1</v>
      </c>
      <c r="C317">
        <v>3</v>
      </c>
      <c r="D317">
        <v>1</v>
      </c>
      <c r="E317">
        <v>4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0.54827572331811036</v>
      </c>
      <c r="L317">
        <v>0.54827572331811036</v>
      </c>
      <c r="M317">
        <v>0.45172427668188964</v>
      </c>
      <c r="N317">
        <v>-0.79468329262103365</v>
      </c>
      <c r="O317">
        <v>0</v>
      </c>
      <c r="P317">
        <v>1.2137397780465395</v>
      </c>
      <c r="AL317">
        <v>0.22584818882090288</v>
      </c>
      <c r="AM317">
        <v>1</v>
      </c>
      <c r="AN317">
        <v>0</v>
      </c>
      <c r="AO317">
        <v>271</v>
      </c>
      <c r="AP317">
        <v>47</v>
      </c>
      <c r="AQ317">
        <v>0.58049535603715174</v>
      </c>
      <c r="AR317">
        <v>0.94610091743119262</v>
      </c>
      <c r="AS317">
        <v>1.464552503763473E-3</v>
      </c>
    </row>
    <row r="318" spans="1:45" x14ac:dyDescent="0.3">
      <c r="A318">
        <v>31</v>
      </c>
      <c r="B318">
        <v>1</v>
      </c>
      <c r="C318">
        <v>3</v>
      </c>
      <c r="D318">
        <v>2</v>
      </c>
      <c r="E318">
        <v>3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0.61895993648492498</v>
      </c>
      <c r="L318">
        <v>0.61895993648492498</v>
      </c>
      <c r="M318">
        <v>0.38104006351507502</v>
      </c>
      <c r="N318">
        <v>-0.96485075580081248</v>
      </c>
      <c r="O318">
        <v>0</v>
      </c>
      <c r="P318">
        <v>1.6243959513733317</v>
      </c>
      <c r="AL318">
        <v>0.22671259554863099</v>
      </c>
      <c r="AM318">
        <v>1</v>
      </c>
      <c r="AN318">
        <v>0</v>
      </c>
      <c r="AO318">
        <v>272</v>
      </c>
      <c r="AP318">
        <v>47</v>
      </c>
      <c r="AQ318">
        <v>0.57894736842105265</v>
      </c>
      <c r="AR318">
        <v>0.94610091743119262</v>
      </c>
      <c r="AS318">
        <v>1.464552503763473E-3</v>
      </c>
    </row>
    <row r="319" spans="1:45" x14ac:dyDescent="0.3">
      <c r="A319">
        <v>31</v>
      </c>
      <c r="B319">
        <v>1</v>
      </c>
      <c r="C319">
        <v>4</v>
      </c>
      <c r="D319">
        <v>1</v>
      </c>
      <c r="E319">
        <v>3</v>
      </c>
      <c r="F319">
        <v>2</v>
      </c>
      <c r="G319">
        <v>1</v>
      </c>
      <c r="H319">
        <v>1</v>
      </c>
      <c r="I319">
        <v>2</v>
      </c>
      <c r="J319">
        <v>0.5</v>
      </c>
      <c r="K319">
        <v>0.3347995362215207</v>
      </c>
      <c r="L319">
        <v>0.6695990724430414</v>
      </c>
      <c r="M319">
        <v>1.3304009275569586</v>
      </c>
      <c r="N319">
        <v>-1.5018901600702015</v>
      </c>
      <c r="O319">
        <v>50</v>
      </c>
      <c r="P319">
        <v>0.24508409549453472</v>
      </c>
      <c r="AL319">
        <v>0.226837546875164</v>
      </c>
      <c r="AM319">
        <v>1</v>
      </c>
      <c r="AN319">
        <v>0</v>
      </c>
      <c r="AO319">
        <v>273</v>
      </c>
      <c r="AP319">
        <v>47</v>
      </c>
      <c r="AQ319">
        <v>0.57739938080495357</v>
      </c>
      <c r="AR319">
        <v>0.94610091743119262</v>
      </c>
      <c r="AS319">
        <v>1.464552503763473E-3</v>
      </c>
    </row>
    <row r="320" spans="1:45" x14ac:dyDescent="0.3">
      <c r="A320">
        <v>31</v>
      </c>
      <c r="B320">
        <v>1</v>
      </c>
      <c r="C320">
        <v>4</v>
      </c>
      <c r="D320">
        <v>1</v>
      </c>
      <c r="E320">
        <v>4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0.34264692670472691</v>
      </c>
      <c r="L320">
        <v>0.34264692670472691</v>
      </c>
      <c r="M320">
        <v>0.65735307329527304</v>
      </c>
      <c r="N320">
        <v>-0.41953400257050605</v>
      </c>
      <c r="O320">
        <v>100</v>
      </c>
      <c r="P320">
        <v>0.52125249066997992</v>
      </c>
      <c r="AL320">
        <v>0.22696858426555946</v>
      </c>
      <c r="AM320">
        <v>1</v>
      </c>
      <c r="AN320">
        <v>0</v>
      </c>
      <c r="AO320">
        <v>274</v>
      </c>
      <c r="AP320">
        <v>47</v>
      </c>
      <c r="AQ320">
        <v>0.57585139318885448</v>
      </c>
      <c r="AR320">
        <v>0.94610091743119262</v>
      </c>
      <c r="AS320">
        <v>0</v>
      </c>
    </row>
    <row r="321" spans="1:45" x14ac:dyDescent="0.3">
      <c r="A321">
        <v>31</v>
      </c>
      <c r="B321">
        <v>1</v>
      </c>
      <c r="C321">
        <v>4</v>
      </c>
      <c r="D321">
        <v>1</v>
      </c>
      <c r="E321">
        <v>5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0.3843822804782871</v>
      </c>
      <c r="L321">
        <v>0.3843822804782871</v>
      </c>
      <c r="M321">
        <v>0.61561771952171296</v>
      </c>
      <c r="N321">
        <v>-0.95611769951901227</v>
      </c>
      <c r="O321">
        <v>0</v>
      </c>
      <c r="P321">
        <v>1.6015767395825309</v>
      </c>
      <c r="AL321">
        <v>0.22865569822944648</v>
      </c>
      <c r="AM321">
        <v>0</v>
      </c>
      <c r="AN321">
        <v>1</v>
      </c>
      <c r="AO321">
        <v>274</v>
      </c>
      <c r="AP321">
        <v>48</v>
      </c>
      <c r="AQ321">
        <v>0.57585139318885448</v>
      </c>
      <c r="AR321">
        <v>0.94495412844036697</v>
      </c>
      <c r="AS321">
        <v>1.4627772886073962E-3</v>
      </c>
    </row>
    <row r="322" spans="1:45" x14ac:dyDescent="0.3">
      <c r="A322">
        <v>31</v>
      </c>
      <c r="B322">
        <v>1</v>
      </c>
      <c r="C322">
        <v>4</v>
      </c>
      <c r="D322">
        <v>2</v>
      </c>
      <c r="E322">
        <v>2</v>
      </c>
      <c r="F322">
        <v>4</v>
      </c>
      <c r="G322">
        <v>0</v>
      </c>
      <c r="H322">
        <v>1</v>
      </c>
      <c r="I322">
        <v>1</v>
      </c>
      <c r="J322">
        <v>0</v>
      </c>
      <c r="K322">
        <v>0.33489686475595642</v>
      </c>
      <c r="L322">
        <v>0.33489686475595642</v>
      </c>
      <c r="M322">
        <v>0.66510313524404352</v>
      </c>
      <c r="N322">
        <v>-0.40781315975903887</v>
      </c>
      <c r="O322">
        <v>100</v>
      </c>
      <c r="P322">
        <v>0.50352621572453438</v>
      </c>
      <c r="AL322">
        <v>0.22899302412457506</v>
      </c>
      <c r="AM322">
        <v>1</v>
      </c>
      <c r="AN322">
        <v>0</v>
      </c>
      <c r="AO322">
        <v>275</v>
      </c>
      <c r="AP322">
        <v>48</v>
      </c>
      <c r="AQ322">
        <v>0.57430340557275539</v>
      </c>
      <c r="AR322">
        <v>0.94495412844036697</v>
      </c>
      <c r="AS322">
        <v>1.4627772886073962E-3</v>
      </c>
    </row>
    <row r="323" spans="1:45" x14ac:dyDescent="0.3">
      <c r="A323">
        <v>31</v>
      </c>
      <c r="B323">
        <v>1</v>
      </c>
      <c r="C323">
        <v>4</v>
      </c>
      <c r="D323">
        <v>2</v>
      </c>
      <c r="E323">
        <v>4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0.5278296618469952</v>
      </c>
      <c r="L323">
        <v>0.5278296618469952</v>
      </c>
      <c r="M323">
        <v>0.4721703381530048</v>
      </c>
      <c r="N323">
        <v>-0.63898165746398772</v>
      </c>
      <c r="O323">
        <v>100</v>
      </c>
      <c r="P323">
        <v>0.8945505951688546</v>
      </c>
      <c r="AL323">
        <v>0.22962243603168628</v>
      </c>
      <c r="AM323">
        <v>1</v>
      </c>
      <c r="AN323">
        <v>0</v>
      </c>
      <c r="AO323">
        <v>276</v>
      </c>
      <c r="AP323">
        <v>48</v>
      </c>
      <c r="AQ323">
        <v>0.5727554179566563</v>
      </c>
      <c r="AR323">
        <v>0.94495412844036697</v>
      </c>
      <c r="AS323">
        <v>1.4627772886073962E-3</v>
      </c>
    </row>
    <row r="324" spans="1:45" x14ac:dyDescent="0.3">
      <c r="A324">
        <v>32</v>
      </c>
      <c r="B324">
        <v>0</v>
      </c>
      <c r="C324">
        <v>1</v>
      </c>
      <c r="D324">
        <v>1</v>
      </c>
      <c r="E324">
        <v>3</v>
      </c>
      <c r="F324">
        <v>3</v>
      </c>
      <c r="G324">
        <v>1</v>
      </c>
      <c r="H324">
        <v>0</v>
      </c>
      <c r="I324">
        <v>1</v>
      </c>
      <c r="J324">
        <v>1</v>
      </c>
      <c r="K324">
        <v>0.51533776423403821</v>
      </c>
      <c r="L324">
        <v>0.51533776423403821</v>
      </c>
      <c r="M324">
        <v>0.48466223576596179</v>
      </c>
      <c r="N324">
        <v>-0.66293274041428385</v>
      </c>
      <c r="O324">
        <v>100</v>
      </c>
      <c r="P324">
        <v>0.94047490675621193</v>
      </c>
      <c r="AL324">
        <v>0.22985952464622209</v>
      </c>
      <c r="AM324">
        <v>1</v>
      </c>
      <c r="AN324">
        <v>0</v>
      </c>
      <c r="AO324">
        <v>277</v>
      </c>
      <c r="AP324">
        <v>48</v>
      </c>
      <c r="AQ324">
        <v>0.57120743034055721</v>
      </c>
      <c r="AR324">
        <v>0.94495412844036697</v>
      </c>
      <c r="AS324">
        <v>1.4627772886072912E-3</v>
      </c>
    </row>
    <row r="325" spans="1:45" x14ac:dyDescent="0.3">
      <c r="A325">
        <v>32</v>
      </c>
      <c r="B325">
        <v>0</v>
      </c>
      <c r="C325">
        <v>1</v>
      </c>
      <c r="D325">
        <v>1</v>
      </c>
      <c r="E325">
        <v>4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0.59565635456860744</v>
      </c>
      <c r="L325">
        <v>0.59565635456860744</v>
      </c>
      <c r="M325">
        <v>0.40434364543139256</v>
      </c>
      <c r="N325">
        <v>-0.9054901550790857</v>
      </c>
      <c r="O325">
        <v>0</v>
      </c>
      <c r="P325">
        <v>1.4731438500365306</v>
      </c>
      <c r="AL325">
        <v>0.22986589338571381</v>
      </c>
      <c r="AM325">
        <v>1</v>
      </c>
      <c r="AN325">
        <v>0</v>
      </c>
      <c r="AO325">
        <v>278</v>
      </c>
      <c r="AP325">
        <v>48</v>
      </c>
      <c r="AQ325">
        <v>0.56965944272445823</v>
      </c>
      <c r="AR325">
        <v>0.94495412844036697</v>
      </c>
      <c r="AS325">
        <v>0</v>
      </c>
    </row>
    <row r="326" spans="1:45" x14ac:dyDescent="0.3">
      <c r="A326">
        <v>32</v>
      </c>
      <c r="B326">
        <v>0</v>
      </c>
      <c r="C326">
        <v>1</v>
      </c>
      <c r="D326">
        <v>2</v>
      </c>
      <c r="E326">
        <v>4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0.73201244561688728</v>
      </c>
      <c r="L326">
        <v>0.73201244561688728</v>
      </c>
      <c r="M326">
        <v>0.26798755438311272</v>
      </c>
      <c r="N326">
        <v>-1.3168147384185804</v>
      </c>
      <c r="O326">
        <v>0</v>
      </c>
      <c r="P326">
        <v>2.7315165709912352</v>
      </c>
      <c r="AL326">
        <v>0.23006309122284144</v>
      </c>
      <c r="AM326">
        <v>0</v>
      </c>
      <c r="AN326">
        <v>1</v>
      </c>
      <c r="AO326">
        <v>278</v>
      </c>
      <c r="AP326">
        <v>49</v>
      </c>
      <c r="AQ326">
        <v>0.56965944272445823</v>
      </c>
      <c r="AR326">
        <v>0.94380733944954132</v>
      </c>
      <c r="AS326">
        <v>0</v>
      </c>
    </row>
    <row r="327" spans="1:45" x14ac:dyDescent="0.3">
      <c r="A327">
        <v>32</v>
      </c>
      <c r="B327">
        <v>0</v>
      </c>
      <c r="C327">
        <v>1</v>
      </c>
      <c r="D327">
        <v>3</v>
      </c>
      <c r="E327">
        <v>3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0.73209816134138483</v>
      </c>
      <c r="L327">
        <v>0.73209816134138483</v>
      </c>
      <c r="M327">
        <v>0.26790183865861517</v>
      </c>
      <c r="N327">
        <v>-0.31184067381830394</v>
      </c>
      <c r="O327">
        <v>100</v>
      </c>
      <c r="P327">
        <v>0.36593704615751632</v>
      </c>
      <c r="AL327">
        <v>0.23065694089614919</v>
      </c>
      <c r="AM327">
        <v>0</v>
      </c>
      <c r="AN327">
        <v>1</v>
      </c>
      <c r="AO327">
        <v>278</v>
      </c>
      <c r="AP327">
        <v>50</v>
      </c>
      <c r="AQ327">
        <v>0.56965944272445823</v>
      </c>
      <c r="AR327">
        <v>0.94266055045871555</v>
      </c>
      <c r="AS327">
        <v>1.4592268582952421E-3</v>
      </c>
    </row>
    <row r="328" spans="1:45" x14ac:dyDescent="0.3">
      <c r="A328">
        <v>32</v>
      </c>
      <c r="B328">
        <v>0</v>
      </c>
      <c r="C328">
        <v>2</v>
      </c>
      <c r="D328">
        <v>1</v>
      </c>
      <c r="E328">
        <v>3</v>
      </c>
      <c r="F328">
        <v>3</v>
      </c>
      <c r="G328">
        <v>0</v>
      </c>
      <c r="H328">
        <v>1</v>
      </c>
      <c r="I328">
        <v>1</v>
      </c>
      <c r="J328">
        <v>0</v>
      </c>
      <c r="K328">
        <v>0.37921911035139855</v>
      </c>
      <c r="L328">
        <v>0.37921911035139855</v>
      </c>
      <c r="M328">
        <v>0.62078088964860145</v>
      </c>
      <c r="N328">
        <v>-0.47677709401381368</v>
      </c>
      <c r="O328">
        <v>100</v>
      </c>
      <c r="P328">
        <v>0.61087433050018491</v>
      </c>
      <c r="AL328">
        <v>0.23082105516407661</v>
      </c>
      <c r="AM328">
        <v>1</v>
      </c>
      <c r="AN328">
        <v>0</v>
      </c>
      <c r="AO328">
        <v>279</v>
      </c>
      <c r="AP328">
        <v>50</v>
      </c>
      <c r="AQ328">
        <v>0.56811145510835914</v>
      </c>
      <c r="AR328">
        <v>0.94266055045871555</v>
      </c>
      <c r="AS328">
        <v>1.4592268582952421E-3</v>
      </c>
    </row>
    <row r="329" spans="1:45" x14ac:dyDescent="0.3">
      <c r="A329">
        <v>32</v>
      </c>
      <c r="B329">
        <v>0</v>
      </c>
      <c r="C329">
        <v>2</v>
      </c>
      <c r="D329">
        <v>1</v>
      </c>
      <c r="E329">
        <v>4</v>
      </c>
      <c r="F329">
        <v>1</v>
      </c>
      <c r="G329">
        <v>1</v>
      </c>
      <c r="H329">
        <v>1</v>
      </c>
      <c r="I329">
        <v>2</v>
      </c>
      <c r="J329">
        <v>0.5</v>
      </c>
      <c r="K329">
        <v>0.49466540685972682</v>
      </c>
      <c r="L329">
        <v>0.98933081371945364</v>
      </c>
      <c r="M329">
        <v>1.0106691862805464</v>
      </c>
      <c r="N329">
        <v>-1.3864081991350807</v>
      </c>
      <c r="O329">
        <v>50</v>
      </c>
      <c r="P329">
        <v>2.2768898996543017E-4</v>
      </c>
      <c r="AL329">
        <v>0.23086977688793561</v>
      </c>
      <c r="AM329">
        <v>1</v>
      </c>
      <c r="AN329">
        <v>0</v>
      </c>
      <c r="AO329">
        <v>280</v>
      </c>
      <c r="AP329">
        <v>50</v>
      </c>
      <c r="AQ329">
        <v>0.56656346749226005</v>
      </c>
      <c r="AR329">
        <v>0.94266055045871555</v>
      </c>
      <c r="AS329">
        <v>1.4592268582952421E-3</v>
      </c>
    </row>
    <row r="330" spans="1:45" x14ac:dyDescent="0.3">
      <c r="A330">
        <v>32</v>
      </c>
      <c r="B330">
        <v>0</v>
      </c>
      <c r="C330">
        <v>2</v>
      </c>
      <c r="D330">
        <v>2</v>
      </c>
      <c r="E330">
        <v>2</v>
      </c>
      <c r="F330">
        <v>2</v>
      </c>
      <c r="G330">
        <v>0</v>
      </c>
      <c r="H330">
        <v>1</v>
      </c>
      <c r="I330">
        <v>1</v>
      </c>
      <c r="J330">
        <v>0</v>
      </c>
      <c r="K330">
        <v>0.48601915641426252</v>
      </c>
      <c r="L330">
        <v>0.48601915641426252</v>
      </c>
      <c r="M330">
        <v>0.51398084358573748</v>
      </c>
      <c r="N330">
        <v>-0.6655692835099376</v>
      </c>
      <c r="O330">
        <v>100</v>
      </c>
      <c r="P330">
        <v>0.94559780287451378</v>
      </c>
      <c r="AL330">
        <v>0.23091626607184218</v>
      </c>
      <c r="AM330">
        <v>1</v>
      </c>
      <c r="AN330">
        <v>0</v>
      </c>
      <c r="AO330">
        <v>281</v>
      </c>
      <c r="AP330">
        <v>50</v>
      </c>
      <c r="AQ330">
        <v>0.56501547987616096</v>
      </c>
      <c r="AR330">
        <v>0.94266055045871555</v>
      </c>
      <c r="AS330">
        <v>0</v>
      </c>
    </row>
    <row r="331" spans="1:45" x14ac:dyDescent="0.3">
      <c r="A331">
        <v>32</v>
      </c>
      <c r="B331">
        <v>0</v>
      </c>
      <c r="C331">
        <v>2</v>
      </c>
      <c r="D331">
        <v>2</v>
      </c>
      <c r="E331">
        <v>5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0.65275125578008331</v>
      </c>
      <c r="L331">
        <v>0.65275125578008331</v>
      </c>
      <c r="M331">
        <v>0.34724874421991669</v>
      </c>
      <c r="N331">
        <v>-0.42655914757467156</v>
      </c>
      <c r="O331">
        <v>100</v>
      </c>
      <c r="P331">
        <v>0.53197713699520999</v>
      </c>
      <c r="AL331">
        <v>0.23191455250979573</v>
      </c>
      <c r="AM331">
        <v>0</v>
      </c>
      <c r="AN331">
        <v>1</v>
      </c>
      <c r="AO331">
        <v>281</v>
      </c>
      <c r="AP331">
        <v>51</v>
      </c>
      <c r="AQ331">
        <v>0.56501547987616096</v>
      </c>
      <c r="AR331">
        <v>0.9415137614678899</v>
      </c>
      <c r="AS331">
        <v>1.4574516431390607E-3</v>
      </c>
    </row>
    <row r="332" spans="1:45" x14ac:dyDescent="0.3">
      <c r="A332">
        <v>32</v>
      </c>
      <c r="B332">
        <v>0</v>
      </c>
      <c r="C332">
        <v>2</v>
      </c>
      <c r="D332">
        <v>3</v>
      </c>
      <c r="E332">
        <v>4</v>
      </c>
      <c r="F332">
        <v>2</v>
      </c>
      <c r="G332">
        <v>1</v>
      </c>
      <c r="H332">
        <v>0</v>
      </c>
      <c r="I332">
        <v>1</v>
      </c>
      <c r="J332">
        <v>1</v>
      </c>
      <c r="K332">
        <v>0.68505219676484019</v>
      </c>
      <c r="L332">
        <v>0.68505219676484019</v>
      </c>
      <c r="M332">
        <v>0.31494780323515981</v>
      </c>
      <c r="N332">
        <v>-0.37826024396625713</v>
      </c>
      <c r="O332">
        <v>100</v>
      </c>
      <c r="P332">
        <v>0.45974278269962665</v>
      </c>
      <c r="AL332">
        <v>0.23278877017826205</v>
      </c>
      <c r="AM332">
        <v>1</v>
      </c>
      <c r="AN332">
        <v>0</v>
      </c>
      <c r="AO332">
        <v>282</v>
      </c>
      <c r="AP332">
        <v>51</v>
      </c>
      <c r="AQ332">
        <v>0.56346749226006199</v>
      </c>
      <c r="AR332">
        <v>0.9415137614678899</v>
      </c>
      <c r="AS332">
        <v>1.4574516431391652E-3</v>
      </c>
    </row>
    <row r="333" spans="1:45" x14ac:dyDescent="0.3">
      <c r="A333">
        <v>32</v>
      </c>
      <c r="B333">
        <v>0</v>
      </c>
      <c r="C333">
        <v>2</v>
      </c>
      <c r="D333">
        <v>3</v>
      </c>
      <c r="E333">
        <v>5</v>
      </c>
      <c r="F333">
        <v>3</v>
      </c>
      <c r="G333">
        <v>0</v>
      </c>
      <c r="H333">
        <v>1</v>
      </c>
      <c r="I333">
        <v>1</v>
      </c>
      <c r="J333">
        <v>0</v>
      </c>
      <c r="K333">
        <v>0.69256190495822978</v>
      </c>
      <c r="L333">
        <v>0.69256190495822978</v>
      </c>
      <c r="M333">
        <v>0.30743809504177022</v>
      </c>
      <c r="N333">
        <v>-1.1794815289398719</v>
      </c>
      <c r="O333">
        <v>0</v>
      </c>
      <c r="P333">
        <v>2.2526873413788704</v>
      </c>
      <c r="AL333">
        <v>0.23291606167174808</v>
      </c>
      <c r="AM333">
        <v>1</v>
      </c>
      <c r="AN333">
        <v>0</v>
      </c>
      <c r="AO333">
        <v>283</v>
      </c>
      <c r="AP333">
        <v>51</v>
      </c>
      <c r="AQ333">
        <v>0.5619195046439629</v>
      </c>
      <c r="AR333">
        <v>0.9415137614678899</v>
      </c>
      <c r="AS333">
        <v>1.4574516431391652E-3</v>
      </c>
    </row>
    <row r="334" spans="1:45" x14ac:dyDescent="0.3">
      <c r="A334">
        <v>32</v>
      </c>
      <c r="B334">
        <v>0</v>
      </c>
      <c r="C334">
        <v>3</v>
      </c>
      <c r="D334">
        <v>1</v>
      </c>
      <c r="E334">
        <v>4</v>
      </c>
      <c r="F334">
        <v>4</v>
      </c>
      <c r="G334">
        <v>0</v>
      </c>
      <c r="H334">
        <v>1</v>
      </c>
      <c r="I334">
        <v>1</v>
      </c>
      <c r="J334">
        <v>0</v>
      </c>
      <c r="K334">
        <v>0.26657639330924815</v>
      </c>
      <c r="L334">
        <v>0.26657639330924815</v>
      </c>
      <c r="M334">
        <v>0.73342360669075179</v>
      </c>
      <c r="N334">
        <v>-0.31003183584718347</v>
      </c>
      <c r="O334">
        <v>100</v>
      </c>
      <c r="P334">
        <v>0.36346852061669477</v>
      </c>
      <c r="AL334">
        <v>0.23303450336013293</v>
      </c>
      <c r="AM334">
        <v>1</v>
      </c>
      <c r="AN334">
        <v>0</v>
      </c>
      <c r="AO334">
        <v>284</v>
      </c>
      <c r="AP334">
        <v>51</v>
      </c>
      <c r="AQ334">
        <v>0.56037151702786381</v>
      </c>
      <c r="AR334">
        <v>0.9415137614678899</v>
      </c>
      <c r="AS334">
        <v>0</v>
      </c>
    </row>
    <row r="335" spans="1:45" x14ac:dyDescent="0.3">
      <c r="A335">
        <v>32</v>
      </c>
      <c r="B335">
        <v>0</v>
      </c>
      <c r="C335">
        <v>3</v>
      </c>
      <c r="D335">
        <v>2</v>
      </c>
      <c r="E335">
        <v>3</v>
      </c>
      <c r="F335">
        <v>2</v>
      </c>
      <c r="G335">
        <v>0</v>
      </c>
      <c r="H335">
        <v>1</v>
      </c>
      <c r="I335">
        <v>1</v>
      </c>
      <c r="J335">
        <v>0</v>
      </c>
      <c r="K335">
        <v>0.39421226007252758</v>
      </c>
      <c r="L335">
        <v>0.39421226007252758</v>
      </c>
      <c r="M335">
        <v>0.60578773992747248</v>
      </c>
      <c r="N335">
        <v>-0.50122561841572144</v>
      </c>
      <c r="O335">
        <v>100</v>
      </c>
      <c r="P335">
        <v>0.65074321266343949</v>
      </c>
      <c r="AL335">
        <v>0.2340860937127387</v>
      </c>
      <c r="AM335">
        <v>0</v>
      </c>
      <c r="AN335">
        <v>1</v>
      </c>
      <c r="AO335">
        <v>284</v>
      </c>
      <c r="AP335">
        <v>52</v>
      </c>
      <c r="AQ335">
        <v>0.56037151702786381</v>
      </c>
      <c r="AR335">
        <v>0.94036697247706424</v>
      </c>
      <c r="AS335">
        <v>1.4556764279830884E-3</v>
      </c>
    </row>
    <row r="336" spans="1:45" x14ac:dyDescent="0.3">
      <c r="A336">
        <v>32</v>
      </c>
      <c r="B336">
        <v>0</v>
      </c>
      <c r="C336">
        <v>3</v>
      </c>
      <c r="D336">
        <v>2</v>
      </c>
      <c r="E336">
        <v>5</v>
      </c>
      <c r="F336">
        <v>3</v>
      </c>
      <c r="G336">
        <v>1</v>
      </c>
      <c r="H336">
        <v>0</v>
      </c>
      <c r="I336">
        <v>1</v>
      </c>
      <c r="J336">
        <v>1</v>
      </c>
      <c r="K336">
        <v>0.44668537842778577</v>
      </c>
      <c r="L336">
        <v>0.44668537842778577</v>
      </c>
      <c r="M336">
        <v>0.55331462157221423</v>
      </c>
      <c r="N336">
        <v>-0.80590078358022965</v>
      </c>
      <c r="O336">
        <v>0</v>
      </c>
      <c r="P336">
        <v>1.2387121860127484</v>
      </c>
      <c r="AL336">
        <v>0.23486221534959062</v>
      </c>
      <c r="AM336">
        <v>1</v>
      </c>
      <c r="AN336">
        <v>0</v>
      </c>
      <c r="AO336">
        <v>285</v>
      </c>
      <c r="AP336">
        <v>52</v>
      </c>
      <c r="AQ336">
        <v>0.55882352941176472</v>
      </c>
      <c r="AR336">
        <v>0.94036697247706424</v>
      </c>
      <c r="AS336">
        <v>0</v>
      </c>
    </row>
    <row r="337" spans="1:45" x14ac:dyDescent="0.3">
      <c r="A337">
        <v>32</v>
      </c>
      <c r="B337">
        <v>0</v>
      </c>
      <c r="C337">
        <v>4</v>
      </c>
      <c r="D337">
        <v>2</v>
      </c>
      <c r="E337">
        <v>2</v>
      </c>
      <c r="F337">
        <v>3</v>
      </c>
      <c r="G337">
        <v>0</v>
      </c>
      <c r="H337">
        <v>1</v>
      </c>
      <c r="I337">
        <v>1</v>
      </c>
      <c r="J337">
        <v>0</v>
      </c>
      <c r="K337">
        <v>0.2125030803482893</v>
      </c>
      <c r="L337">
        <v>0.2125030803482893</v>
      </c>
      <c r="M337">
        <v>0.78749691965171076</v>
      </c>
      <c r="N337">
        <v>-0.23889581984338223</v>
      </c>
      <c r="O337">
        <v>100</v>
      </c>
      <c r="P337">
        <v>0.269846236912614</v>
      </c>
      <c r="AL337">
        <v>0.23599181138760697</v>
      </c>
      <c r="AM337">
        <v>0</v>
      </c>
      <c r="AN337">
        <v>1</v>
      </c>
      <c r="AO337">
        <v>285</v>
      </c>
      <c r="AP337">
        <v>53</v>
      </c>
      <c r="AQ337">
        <v>0.55882352941176472</v>
      </c>
      <c r="AR337">
        <v>0.93922018348623848</v>
      </c>
      <c r="AS337">
        <v>2.9078024256540226E-3</v>
      </c>
    </row>
    <row r="338" spans="1:45" x14ac:dyDescent="0.3">
      <c r="A338">
        <v>32</v>
      </c>
      <c r="B338">
        <v>0</v>
      </c>
      <c r="C338">
        <v>4</v>
      </c>
      <c r="D338">
        <v>3</v>
      </c>
      <c r="E338">
        <v>2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0.30196857910586128</v>
      </c>
      <c r="L338">
        <v>0.30196857910586128</v>
      </c>
      <c r="M338">
        <v>0.69803142089413872</v>
      </c>
      <c r="N338">
        <v>-1.1974323097159076</v>
      </c>
      <c r="O338">
        <v>0</v>
      </c>
      <c r="P338">
        <v>2.3116028262312334</v>
      </c>
      <c r="AL338">
        <v>0.23603259445076175</v>
      </c>
      <c r="AM338">
        <v>2</v>
      </c>
      <c r="AN338">
        <v>0</v>
      </c>
      <c r="AO338">
        <v>287</v>
      </c>
      <c r="AP338">
        <v>53</v>
      </c>
      <c r="AQ338">
        <v>0.55572755417956654</v>
      </c>
      <c r="AR338">
        <v>0.93922018348623848</v>
      </c>
      <c r="AS338">
        <v>1.4539012128270113E-3</v>
      </c>
    </row>
    <row r="339" spans="1:45" x14ac:dyDescent="0.3">
      <c r="A339">
        <v>32</v>
      </c>
      <c r="B339">
        <v>1</v>
      </c>
      <c r="C339">
        <v>2</v>
      </c>
      <c r="D339">
        <v>1</v>
      </c>
      <c r="E339">
        <v>1</v>
      </c>
      <c r="F339">
        <v>4</v>
      </c>
      <c r="G339">
        <v>0</v>
      </c>
      <c r="H339">
        <v>1</v>
      </c>
      <c r="I339">
        <v>1</v>
      </c>
      <c r="J339">
        <v>0</v>
      </c>
      <c r="K339">
        <v>0.42413286173895437</v>
      </c>
      <c r="L339">
        <v>0.42413286173895437</v>
      </c>
      <c r="M339">
        <v>0.57586713826104563</v>
      </c>
      <c r="N339">
        <v>-0.55187830763422763</v>
      </c>
      <c r="O339">
        <v>100</v>
      </c>
      <c r="P339">
        <v>0.73651165965072174</v>
      </c>
      <c r="AL339">
        <v>0.23807596833249417</v>
      </c>
      <c r="AM339">
        <v>1</v>
      </c>
      <c r="AN339">
        <v>0</v>
      </c>
      <c r="AO339">
        <v>288</v>
      </c>
      <c r="AP339">
        <v>53</v>
      </c>
      <c r="AQ339">
        <v>0.55417956656346745</v>
      </c>
      <c r="AR339">
        <v>0.93922018348623848</v>
      </c>
      <c r="AS339">
        <v>1.4539012128270113E-3</v>
      </c>
    </row>
    <row r="340" spans="1:45" x14ac:dyDescent="0.3">
      <c r="A340">
        <v>32</v>
      </c>
      <c r="B340">
        <v>1</v>
      </c>
      <c r="C340">
        <v>2</v>
      </c>
      <c r="D340">
        <v>1</v>
      </c>
      <c r="E340">
        <v>3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0.62051226758571854</v>
      </c>
      <c r="L340">
        <v>0.62051226758571854</v>
      </c>
      <c r="M340">
        <v>0.37948773241428146</v>
      </c>
      <c r="N340">
        <v>-0.96893300832300489</v>
      </c>
      <c r="O340">
        <v>0</v>
      </c>
      <c r="P340">
        <v>1.6351312956496677</v>
      </c>
      <c r="AL340">
        <v>0.23828699975378612</v>
      </c>
      <c r="AM340">
        <v>1</v>
      </c>
      <c r="AN340">
        <v>0</v>
      </c>
      <c r="AO340">
        <v>289</v>
      </c>
      <c r="AP340">
        <v>53</v>
      </c>
      <c r="AQ340">
        <v>0.55263157894736836</v>
      </c>
      <c r="AR340">
        <v>0.93922018348623848</v>
      </c>
      <c r="AS340">
        <v>1.4539012128270113E-3</v>
      </c>
    </row>
    <row r="341" spans="1:45" x14ac:dyDescent="0.3">
      <c r="A341">
        <v>32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0</v>
      </c>
      <c r="H341">
        <v>1</v>
      </c>
      <c r="I341">
        <v>1</v>
      </c>
      <c r="J341">
        <v>0</v>
      </c>
      <c r="K341">
        <v>0.65422350643826099</v>
      </c>
      <c r="L341">
        <v>0.65422350643826099</v>
      </c>
      <c r="M341">
        <v>0.34577649356173901</v>
      </c>
      <c r="N341">
        <v>-1.0619626850193711</v>
      </c>
      <c r="O341">
        <v>0</v>
      </c>
      <c r="P341">
        <v>1.8920415893495321</v>
      </c>
      <c r="AL341">
        <v>0.23928189288022164</v>
      </c>
      <c r="AM341">
        <v>1</v>
      </c>
      <c r="AN341">
        <v>0</v>
      </c>
      <c r="AO341">
        <v>290</v>
      </c>
      <c r="AP341">
        <v>53</v>
      </c>
      <c r="AQ341">
        <v>0.55108359133126927</v>
      </c>
      <c r="AR341">
        <v>0.93922018348623848</v>
      </c>
      <c r="AS341">
        <v>1.453901212826907E-3</v>
      </c>
    </row>
    <row r="342" spans="1:45" x14ac:dyDescent="0.3">
      <c r="A342">
        <v>32</v>
      </c>
      <c r="B342">
        <v>1</v>
      </c>
      <c r="C342">
        <v>2</v>
      </c>
      <c r="D342">
        <v>2</v>
      </c>
      <c r="E342">
        <v>3</v>
      </c>
      <c r="F342">
        <v>3</v>
      </c>
      <c r="G342">
        <v>1</v>
      </c>
      <c r="H342">
        <v>0</v>
      </c>
      <c r="I342">
        <v>1</v>
      </c>
      <c r="J342">
        <v>1</v>
      </c>
      <c r="K342">
        <v>0.66210572895403452</v>
      </c>
      <c r="L342">
        <v>0.66210572895403452</v>
      </c>
      <c r="M342">
        <v>0.33789427104596548</v>
      </c>
      <c r="N342">
        <v>-0.41233002438671018</v>
      </c>
      <c r="O342">
        <v>100</v>
      </c>
      <c r="P342">
        <v>0.51033280074431009</v>
      </c>
      <c r="AL342">
        <v>0.24043263648050806</v>
      </c>
      <c r="AM342">
        <v>1</v>
      </c>
      <c r="AN342">
        <v>0</v>
      </c>
      <c r="AO342">
        <v>291</v>
      </c>
      <c r="AP342">
        <v>53</v>
      </c>
      <c r="AQ342">
        <v>0.5495356037151703</v>
      </c>
      <c r="AR342">
        <v>0.93922018348623848</v>
      </c>
      <c r="AS342">
        <v>1.4539012128270113E-3</v>
      </c>
    </row>
    <row r="343" spans="1:45" x14ac:dyDescent="0.3">
      <c r="A343">
        <v>32</v>
      </c>
      <c r="B343">
        <v>1</v>
      </c>
      <c r="C343">
        <v>3</v>
      </c>
      <c r="D343">
        <v>1</v>
      </c>
      <c r="E343">
        <v>5</v>
      </c>
      <c r="F343">
        <v>3</v>
      </c>
      <c r="G343">
        <v>0</v>
      </c>
      <c r="H343">
        <v>1</v>
      </c>
      <c r="I343">
        <v>1</v>
      </c>
      <c r="J343">
        <v>0</v>
      </c>
      <c r="K343">
        <v>0.50189006615405052</v>
      </c>
      <c r="L343">
        <v>0.50189006615405052</v>
      </c>
      <c r="M343">
        <v>0.49810993384594948</v>
      </c>
      <c r="N343">
        <v>-0.69693447562465582</v>
      </c>
      <c r="O343">
        <v>0</v>
      </c>
      <c r="P343">
        <v>1.0075889518583063</v>
      </c>
      <c r="AL343">
        <v>0.24245668094561693</v>
      </c>
      <c r="AM343">
        <v>1</v>
      </c>
      <c r="AN343">
        <v>0</v>
      </c>
      <c r="AO343">
        <v>292</v>
      </c>
      <c r="AP343">
        <v>53</v>
      </c>
      <c r="AQ343">
        <v>0.54798761609907121</v>
      </c>
      <c r="AR343">
        <v>0.93922018348623848</v>
      </c>
      <c r="AS343">
        <v>1.4539012128270113E-3</v>
      </c>
    </row>
    <row r="344" spans="1:45" x14ac:dyDescent="0.3">
      <c r="A344">
        <v>32</v>
      </c>
      <c r="B344">
        <v>1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0.27332658333318871</v>
      </c>
      <c r="L344">
        <v>0.27332658333318871</v>
      </c>
      <c r="M344">
        <v>0.72667341666681129</v>
      </c>
      <c r="N344">
        <v>-1.2970879228193579</v>
      </c>
      <c r="O344">
        <v>0</v>
      </c>
      <c r="P344">
        <v>2.6586269356061383</v>
      </c>
      <c r="AL344">
        <v>0.24253034330115864</v>
      </c>
      <c r="AM344">
        <v>1</v>
      </c>
      <c r="AN344">
        <v>0</v>
      </c>
      <c r="AO344">
        <v>293</v>
      </c>
      <c r="AP344">
        <v>53</v>
      </c>
      <c r="AQ344">
        <v>0.54643962848297212</v>
      </c>
      <c r="AR344">
        <v>0.93922018348623848</v>
      </c>
      <c r="AS344">
        <v>1.453901212826907E-3</v>
      </c>
    </row>
    <row r="345" spans="1:45" x14ac:dyDescent="0.3">
      <c r="A345">
        <v>32</v>
      </c>
      <c r="B345">
        <v>1</v>
      </c>
      <c r="C345">
        <v>4</v>
      </c>
      <c r="D345">
        <v>1</v>
      </c>
      <c r="E345">
        <v>1</v>
      </c>
      <c r="F345">
        <v>3</v>
      </c>
      <c r="G345">
        <v>0</v>
      </c>
      <c r="H345">
        <v>1</v>
      </c>
      <c r="I345">
        <v>1</v>
      </c>
      <c r="J345">
        <v>0</v>
      </c>
      <c r="K345">
        <v>0.21946231058249019</v>
      </c>
      <c r="L345">
        <v>0.21946231058249019</v>
      </c>
      <c r="M345">
        <v>0.78053768941750978</v>
      </c>
      <c r="N345">
        <v>-0.24777225138084571</v>
      </c>
      <c r="O345">
        <v>100</v>
      </c>
      <c r="P345">
        <v>0.28116811469573988</v>
      </c>
      <c r="AL345">
        <v>0.24361117381343356</v>
      </c>
      <c r="AM345">
        <v>1</v>
      </c>
      <c r="AN345">
        <v>0</v>
      </c>
      <c r="AO345">
        <v>294</v>
      </c>
      <c r="AP345">
        <v>53</v>
      </c>
      <c r="AQ345">
        <v>0.54489164086687314</v>
      </c>
      <c r="AR345">
        <v>0.93922018348623848</v>
      </c>
      <c r="AS345">
        <v>1.4539012128270113E-3</v>
      </c>
    </row>
    <row r="346" spans="1:45" x14ac:dyDescent="0.3">
      <c r="A346">
        <v>32</v>
      </c>
      <c r="B346">
        <v>1</v>
      </c>
      <c r="C346">
        <v>4</v>
      </c>
      <c r="D346">
        <v>2</v>
      </c>
      <c r="E346">
        <v>3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0.4279352982822382</v>
      </c>
      <c r="L346">
        <v>0.4279352982822382</v>
      </c>
      <c r="M346">
        <v>0.5720647017177618</v>
      </c>
      <c r="N346">
        <v>-0.84878326706577589</v>
      </c>
      <c r="O346">
        <v>0</v>
      </c>
      <c r="P346">
        <v>1.3368018576968739</v>
      </c>
      <c r="AL346">
        <v>0.24545339447153933</v>
      </c>
      <c r="AM346">
        <v>1</v>
      </c>
      <c r="AN346">
        <v>0</v>
      </c>
      <c r="AO346">
        <v>295</v>
      </c>
      <c r="AP346">
        <v>53</v>
      </c>
      <c r="AQ346">
        <v>0.54334365325077405</v>
      </c>
      <c r="AR346">
        <v>0.93922018348623848</v>
      </c>
      <c r="AS346">
        <v>0</v>
      </c>
    </row>
    <row r="347" spans="1:45" x14ac:dyDescent="0.3">
      <c r="A347">
        <v>32</v>
      </c>
      <c r="B347">
        <v>1</v>
      </c>
      <c r="C347">
        <v>4</v>
      </c>
      <c r="D347">
        <v>3</v>
      </c>
      <c r="E347">
        <v>4</v>
      </c>
      <c r="F347">
        <v>2</v>
      </c>
      <c r="G347">
        <v>0</v>
      </c>
      <c r="H347">
        <v>1</v>
      </c>
      <c r="I347">
        <v>1</v>
      </c>
      <c r="J347">
        <v>0</v>
      </c>
      <c r="K347">
        <v>0.58957624140768949</v>
      </c>
      <c r="L347">
        <v>0.58957624140768949</v>
      </c>
      <c r="M347">
        <v>0.41042375859231051</v>
      </c>
      <c r="N347">
        <v>-0.89056509549441487</v>
      </c>
      <c r="O347">
        <v>0</v>
      </c>
      <c r="P347">
        <v>1.4365061209659111</v>
      </c>
      <c r="AL347">
        <v>0.24648799348957734</v>
      </c>
      <c r="AM347">
        <v>0</v>
      </c>
      <c r="AN347">
        <v>1</v>
      </c>
      <c r="AO347">
        <v>295</v>
      </c>
      <c r="AP347">
        <v>54</v>
      </c>
      <c r="AQ347">
        <v>0.54334365325077405</v>
      </c>
      <c r="AR347">
        <v>0.93807339449541283</v>
      </c>
      <c r="AS347">
        <v>0</v>
      </c>
    </row>
    <row r="348" spans="1:45" x14ac:dyDescent="0.3">
      <c r="A348">
        <v>32</v>
      </c>
      <c r="B348">
        <v>1</v>
      </c>
      <c r="C348">
        <v>4</v>
      </c>
      <c r="D348">
        <v>3</v>
      </c>
      <c r="E348">
        <v>5</v>
      </c>
      <c r="F348">
        <v>3</v>
      </c>
      <c r="G348">
        <v>0</v>
      </c>
      <c r="H348">
        <v>1</v>
      </c>
      <c r="I348">
        <v>1</v>
      </c>
      <c r="J348">
        <v>0</v>
      </c>
      <c r="K348">
        <v>0.59802667372633633</v>
      </c>
      <c r="L348">
        <v>0.59802667372633633</v>
      </c>
      <c r="M348">
        <v>0.40197332627366367</v>
      </c>
      <c r="N348">
        <v>-0.91136954511761947</v>
      </c>
      <c r="O348">
        <v>0</v>
      </c>
      <c r="P348">
        <v>1.4877272561095247</v>
      </c>
      <c r="AL348">
        <v>0.24701491831035766</v>
      </c>
      <c r="AM348">
        <v>0</v>
      </c>
      <c r="AN348">
        <v>1</v>
      </c>
      <c r="AO348">
        <v>295</v>
      </c>
      <c r="AP348">
        <v>55</v>
      </c>
      <c r="AQ348">
        <v>0.54334365325077405</v>
      </c>
      <c r="AR348">
        <v>0.93692660550458717</v>
      </c>
      <c r="AS348">
        <v>0</v>
      </c>
    </row>
    <row r="349" spans="1:45" x14ac:dyDescent="0.3">
      <c r="A349">
        <v>33</v>
      </c>
      <c r="B349">
        <v>0</v>
      </c>
      <c r="C349">
        <v>1</v>
      </c>
      <c r="D349">
        <v>1</v>
      </c>
      <c r="E349">
        <v>1</v>
      </c>
      <c r="F349">
        <v>4</v>
      </c>
      <c r="G349">
        <v>1</v>
      </c>
      <c r="H349">
        <v>0</v>
      </c>
      <c r="I349">
        <v>1</v>
      </c>
      <c r="J349">
        <v>1</v>
      </c>
      <c r="K349">
        <v>0.37264748548323146</v>
      </c>
      <c r="L349">
        <v>0.37264748548323146</v>
      </c>
      <c r="M349">
        <v>0.62735251451676854</v>
      </c>
      <c r="N349">
        <v>-0.98712238534060659</v>
      </c>
      <c r="O349">
        <v>0</v>
      </c>
      <c r="P349">
        <v>1.6835012685064754</v>
      </c>
      <c r="AL349">
        <v>0.24758990226431576</v>
      </c>
      <c r="AM349">
        <v>0</v>
      </c>
      <c r="AN349">
        <v>1</v>
      </c>
      <c r="AO349">
        <v>295</v>
      </c>
      <c r="AP349">
        <v>56</v>
      </c>
      <c r="AQ349">
        <v>0.54334365325077405</v>
      </c>
      <c r="AR349">
        <v>0.93577981651376141</v>
      </c>
      <c r="AS349">
        <v>1.4485755673587805E-3</v>
      </c>
    </row>
    <row r="350" spans="1:45" x14ac:dyDescent="0.3">
      <c r="A350">
        <v>33</v>
      </c>
      <c r="B350">
        <v>0</v>
      </c>
      <c r="C350">
        <v>1</v>
      </c>
      <c r="D350">
        <v>2</v>
      </c>
      <c r="E350">
        <v>1</v>
      </c>
      <c r="F350">
        <v>2</v>
      </c>
      <c r="G350">
        <v>0</v>
      </c>
      <c r="H350">
        <v>1</v>
      </c>
      <c r="I350">
        <v>1</v>
      </c>
      <c r="J350">
        <v>0</v>
      </c>
      <c r="K350">
        <v>0.56022588037883359</v>
      </c>
      <c r="L350">
        <v>0.56022588037883359</v>
      </c>
      <c r="M350">
        <v>0.43977411962116641</v>
      </c>
      <c r="N350">
        <v>-0.8214940483838481</v>
      </c>
      <c r="O350">
        <v>0</v>
      </c>
      <c r="P350">
        <v>1.2738946094904986</v>
      </c>
      <c r="AL350">
        <v>0.24762946721067344</v>
      </c>
      <c r="AM350">
        <v>1</v>
      </c>
      <c r="AN350">
        <v>0</v>
      </c>
      <c r="AO350">
        <v>296</v>
      </c>
      <c r="AP350">
        <v>56</v>
      </c>
      <c r="AQ350">
        <v>0.54179566563467496</v>
      </c>
      <c r="AR350">
        <v>0.93577981651376141</v>
      </c>
      <c r="AS350">
        <v>1.4485755673587805E-3</v>
      </c>
    </row>
    <row r="351" spans="1:45" x14ac:dyDescent="0.3">
      <c r="A351">
        <v>33</v>
      </c>
      <c r="B351">
        <v>0</v>
      </c>
      <c r="C351">
        <v>1</v>
      </c>
      <c r="D351">
        <v>2</v>
      </c>
      <c r="E351">
        <v>4</v>
      </c>
      <c r="F351">
        <v>2</v>
      </c>
      <c r="G351">
        <v>1</v>
      </c>
      <c r="H351">
        <v>0</v>
      </c>
      <c r="I351">
        <v>1</v>
      </c>
      <c r="J351">
        <v>1</v>
      </c>
      <c r="K351">
        <v>0.68647166128850046</v>
      </c>
      <c r="L351">
        <v>0.68647166128850046</v>
      </c>
      <c r="M351">
        <v>0.31352833871149954</v>
      </c>
      <c r="N351">
        <v>-0.37619033461377116</v>
      </c>
      <c r="O351">
        <v>100</v>
      </c>
      <c r="P351">
        <v>0.4567243724569926</v>
      </c>
      <c r="AL351">
        <v>0.24780411866077456</v>
      </c>
      <c r="AM351">
        <v>1</v>
      </c>
      <c r="AN351">
        <v>0</v>
      </c>
      <c r="AO351">
        <v>297</v>
      </c>
      <c r="AP351">
        <v>56</v>
      </c>
      <c r="AQ351">
        <v>0.54024767801857587</v>
      </c>
      <c r="AR351">
        <v>0.93577981651376141</v>
      </c>
      <c r="AS351">
        <v>2.897151134717561E-3</v>
      </c>
    </row>
    <row r="352" spans="1:45" x14ac:dyDescent="0.3">
      <c r="A352">
        <v>33</v>
      </c>
      <c r="B352">
        <v>0</v>
      </c>
      <c r="C352">
        <v>1</v>
      </c>
      <c r="D352">
        <v>3</v>
      </c>
      <c r="E352">
        <v>4</v>
      </c>
      <c r="F352">
        <v>2</v>
      </c>
      <c r="G352">
        <v>0</v>
      </c>
      <c r="H352">
        <v>1</v>
      </c>
      <c r="I352">
        <v>1</v>
      </c>
      <c r="J352">
        <v>0</v>
      </c>
      <c r="K352">
        <v>0.7782741309544523</v>
      </c>
      <c r="L352">
        <v>0.7782741309544523</v>
      </c>
      <c r="M352">
        <v>0.2217258690455477</v>
      </c>
      <c r="N352">
        <v>-1.5063134842525125</v>
      </c>
      <c r="O352">
        <v>0</v>
      </c>
      <c r="P352">
        <v>3.5100736522294409</v>
      </c>
      <c r="AL352">
        <v>0.247810756011032</v>
      </c>
      <c r="AM352">
        <v>2</v>
      </c>
      <c r="AN352">
        <v>0</v>
      </c>
      <c r="AO352">
        <v>299</v>
      </c>
      <c r="AP352">
        <v>56</v>
      </c>
      <c r="AQ352">
        <v>0.53715170278637769</v>
      </c>
      <c r="AR352">
        <v>0.93577981651376141</v>
      </c>
      <c r="AS352">
        <v>0</v>
      </c>
    </row>
    <row r="353" spans="1:45" x14ac:dyDescent="0.3">
      <c r="A353">
        <v>33</v>
      </c>
      <c r="B353">
        <v>0</v>
      </c>
      <c r="C353">
        <v>2</v>
      </c>
      <c r="D353">
        <v>1</v>
      </c>
      <c r="E353">
        <v>2</v>
      </c>
      <c r="F353">
        <v>2</v>
      </c>
      <c r="G353">
        <v>0</v>
      </c>
      <c r="H353">
        <v>1</v>
      </c>
      <c r="I353">
        <v>1</v>
      </c>
      <c r="J353">
        <v>0</v>
      </c>
      <c r="K353">
        <v>0.35352388396405549</v>
      </c>
      <c r="L353">
        <v>0.35352388396405549</v>
      </c>
      <c r="M353">
        <v>0.64647611603594446</v>
      </c>
      <c r="N353">
        <v>-0.43621902493920378</v>
      </c>
      <c r="O353">
        <v>100</v>
      </c>
      <c r="P353">
        <v>0.54684755584133504</v>
      </c>
      <c r="AL353">
        <v>0.25096314736602549</v>
      </c>
      <c r="AM353">
        <v>0</v>
      </c>
      <c r="AN353">
        <v>1</v>
      </c>
      <c r="AO353">
        <v>299</v>
      </c>
      <c r="AP353">
        <v>57</v>
      </c>
      <c r="AQ353">
        <v>0.53715170278637769</v>
      </c>
      <c r="AR353">
        <v>0.93463302752293576</v>
      </c>
      <c r="AS353">
        <v>1.4468003522027037E-3</v>
      </c>
    </row>
    <row r="354" spans="1:45" x14ac:dyDescent="0.3">
      <c r="A354">
        <v>33</v>
      </c>
      <c r="B354">
        <v>0</v>
      </c>
      <c r="C354">
        <v>2</v>
      </c>
      <c r="D354">
        <v>1</v>
      </c>
      <c r="E354">
        <v>2</v>
      </c>
      <c r="F354">
        <v>4</v>
      </c>
      <c r="G354">
        <v>0</v>
      </c>
      <c r="H354">
        <v>1</v>
      </c>
      <c r="I354">
        <v>1</v>
      </c>
      <c r="J354">
        <v>0</v>
      </c>
      <c r="K354">
        <v>0.29016600915277296</v>
      </c>
      <c r="L354">
        <v>0.29016600915277296</v>
      </c>
      <c r="M354">
        <v>0.70983399084722709</v>
      </c>
      <c r="N354">
        <v>-0.34272415199406114</v>
      </c>
      <c r="O354">
        <v>100</v>
      </c>
      <c r="P354">
        <v>0.40878009914183366</v>
      </c>
      <c r="AL354">
        <v>0.25115289746817659</v>
      </c>
      <c r="AM354">
        <v>1</v>
      </c>
      <c r="AN354">
        <v>0</v>
      </c>
      <c r="AO354">
        <v>300</v>
      </c>
      <c r="AP354">
        <v>57</v>
      </c>
      <c r="AQ354">
        <v>0.5356037151702786</v>
      </c>
      <c r="AR354">
        <v>0.93463302752293576</v>
      </c>
      <c r="AS354">
        <v>1.4468003522027037E-3</v>
      </c>
    </row>
    <row r="355" spans="1:45" x14ac:dyDescent="0.3">
      <c r="A355">
        <v>33</v>
      </c>
      <c r="B355">
        <v>0</v>
      </c>
      <c r="C355">
        <v>2</v>
      </c>
      <c r="D355">
        <v>1</v>
      </c>
      <c r="E355">
        <v>3</v>
      </c>
      <c r="F355">
        <v>3</v>
      </c>
      <c r="G355">
        <v>0</v>
      </c>
      <c r="H355">
        <v>1</v>
      </c>
      <c r="I355">
        <v>1</v>
      </c>
      <c r="J355">
        <v>0</v>
      </c>
      <c r="K355">
        <v>0.3615716005878194</v>
      </c>
      <c r="L355">
        <v>0.3615716005878194</v>
      </c>
      <c r="M355">
        <v>0.63842839941218066</v>
      </c>
      <c r="N355">
        <v>-0.44874574854121024</v>
      </c>
      <c r="O355">
        <v>100</v>
      </c>
      <c r="P355">
        <v>0.56634636072068334</v>
      </c>
      <c r="AL355">
        <v>0.25127757504655851</v>
      </c>
      <c r="AM355">
        <v>1</v>
      </c>
      <c r="AN355">
        <v>0</v>
      </c>
      <c r="AO355">
        <v>301</v>
      </c>
      <c r="AP355">
        <v>57</v>
      </c>
      <c r="AQ355">
        <v>0.53405572755417952</v>
      </c>
      <c r="AR355">
        <v>0.93463302752293576</v>
      </c>
      <c r="AS355">
        <v>1.4468003522027037E-3</v>
      </c>
    </row>
    <row r="356" spans="1:45" x14ac:dyDescent="0.3">
      <c r="A356">
        <v>33</v>
      </c>
      <c r="B356">
        <v>0</v>
      </c>
      <c r="C356">
        <v>3</v>
      </c>
      <c r="D356">
        <v>1</v>
      </c>
      <c r="E356">
        <v>4</v>
      </c>
      <c r="F356">
        <v>3</v>
      </c>
      <c r="G356">
        <v>0</v>
      </c>
      <c r="H356">
        <v>1</v>
      </c>
      <c r="I356">
        <v>1</v>
      </c>
      <c r="J356">
        <v>0</v>
      </c>
      <c r="K356">
        <v>0.28044574372721132</v>
      </c>
      <c r="L356">
        <v>0.28044574372721132</v>
      </c>
      <c r="M356">
        <v>0.71955425627278868</v>
      </c>
      <c r="N356">
        <v>-0.32912334719647296</v>
      </c>
      <c r="O356">
        <v>100</v>
      </c>
      <c r="P356">
        <v>0.38974926669170051</v>
      </c>
      <c r="AL356">
        <v>0.25229516696420434</v>
      </c>
      <c r="AM356">
        <v>1</v>
      </c>
      <c r="AN356">
        <v>0</v>
      </c>
      <c r="AO356">
        <v>302</v>
      </c>
      <c r="AP356">
        <v>57</v>
      </c>
      <c r="AQ356">
        <v>0.53250773993808043</v>
      </c>
      <c r="AR356">
        <v>0.93463302752293576</v>
      </c>
      <c r="AS356">
        <v>1.4468003522025998E-3</v>
      </c>
    </row>
    <row r="357" spans="1:45" x14ac:dyDescent="0.3">
      <c r="A357">
        <v>33</v>
      </c>
      <c r="B357">
        <v>0</v>
      </c>
      <c r="C357">
        <v>4</v>
      </c>
      <c r="D357">
        <v>1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0.17270769976091013</v>
      </c>
      <c r="L357">
        <v>0.17270769976091013</v>
      </c>
      <c r="M357">
        <v>0.82729230023908984</v>
      </c>
      <c r="N357">
        <v>-0.18959719992578178</v>
      </c>
      <c r="O357">
        <v>100</v>
      </c>
      <c r="P357">
        <v>0.20876260991550039</v>
      </c>
      <c r="AL357">
        <v>0.25305288182753011</v>
      </c>
      <c r="AM357">
        <v>1</v>
      </c>
      <c r="AN357">
        <v>0</v>
      </c>
      <c r="AO357">
        <v>303</v>
      </c>
      <c r="AP357">
        <v>57</v>
      </c>
      <c r="AQ357">
        <v>0.53095975232198145</v>
      </c>
      <c r="AR357">
        <v>0.93463302752293576</v>
      </c>
      <c r="AS357">
        <v>1.4468003522027037E-3</v>
      </c>
    </row>
    <row r="358" spans="1:45" x14ac:dyDescent="0.3">
      <c r="A358">
        <v>33</v>
      </c>
      <c r="B358">
        <v>0</v>
      </c>
      <c r="C358">
        <v>4</v>
      </c>
      <c r="D358">
        <v>1</v>
      </c>
      <c r="E358">
        <v>2</v>
      </c>
      <c r="F358">
        <v>2</v>
      </c>
      <c r="G358">
        <v>0</v>
      </c>
      <c r="H358">
        <v>1</v>
      </c>
      <c r="I358">
        <v>1</v>
      </c>
      <c r="J358">
        <v>0</v>
      </c>
      <c r="K358">
        <v>0.15289750936255092</v>
      </c>
      <c r="L358">
        <v>0.15289750936255092</v>
      </c>
      <c r="M358">
        <v>0.84710249063744913</v>
      </c>
      <c r="N358">
        <v>-0.16593358735600275</v>
      </c>
      <c r="O358">
        <v>100</v>
      </c>
      <c r="P358">
        <v>0.18049469934564202</v>
      </c>
      <c r="AL358">
        <v>0.25331294320714043</v>
      </c>
      <c r="AM358">
        <v>1</v>
      </c>
      <c r="AN358">
        <v>0</v>
      </c>
      <c r="AO358">
        <v>304</v>
      </c>
      <c r="AP358">
        <v>57</v>
      </c>
      <c r="AQ358">
        <v>0.52941176470588236</v>
      </c>
      <c r="AR358">
        <v>0.93463302752293576</v>
      </c>
      <c r="AS358">
        <v>1.4468003522027037E-3</v>
      </c>
    </row>
    <row r="359" spans="1:45" x14ac:dyDescent="0.3">
      <c r="A359">
        <v>33</v>
      </c>
      <c r="B359">
        <v>0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1</v>
      </c>
      <c r="I359">
        <v>1</v>
      </c>
      <c r="J359">
        <v>0</v>
      </c>
      <c r="K359">
        <v>0.29337928347497338</v>
      </c>
      <c r="L359">
        <v>0.29337928347497338</v>
      </c>
      <c r="M359">
        <v>0.70662071652502667</v>
      </c>
      <c r="N359">
        <v>-0.3472612258836662</v>
      </c>
      <c r="O359">
        <v>100</v>
      </c>
      <c r="P359">
        <v>0.41518636039675555</v>
      </c>
      <c r="AL359">
        <v>0.25473614629186264</v>
      </c>
      <c r="AM359">
        <v>1</v>
      </c>
      <c r="AN359">
        <v>0</v>
      </c>
      <c r="AO359">
        <v>305</v>
      </c>
      <c r="AP359">
        <v>57</v>
      </c>
      <c r="AQ359">
        <v>0.52786377708978327</v>
      </c>
      <c r="AR359">
        <v>0.93463302752293576</v>
      </c>
      <c r="AS359">
        <v>0</v>
      </c>
    </row>
    <row r="360" spans="1:45" x14ac:dyDescent="0.3">
      <c r="A360">
        <v>33</v>
      </c>
      <c r="B360">
        <v>1</v>
      </c>
      <c r="C360">
        <v>2</v>
      </c>
      <c r="D360">
        <v>1</v>
      </c>
      <c r="E360">
        <v>2</v>
      </c>
      <c r="F360">
        <v>2</v>
      </c>
      <c r="G360">
        <v>1</v>
      </c>
      <c r="H360">
        <v>0</v>
      </c>
      <c r="I360">
        <v>1</v>
      </c>
      <c r="J360">
        <v>1</v>
      </c>
      <c r="K360">
        <v>0.52248712043906032</v>
      </c>
      <c r="L360">
        <v>0.52248712043906032</v>
      </c>
      <c r="M360">
        <v>0.47751287956093968</v>
      </c>
      <c r="N360">
        <v>-0.64915494532438078</v>
      </c>
      <c r="O360">
        <v>100</v>
      </c>
      <c r="P360">
        <v>0.9139227760479004</v>
      </c>
      <c r="AL360">
        <v>0.25533924544686309</v>
      </c>
      <c r="AM360">
        <v>0</v>
      </c>
      <c r="AN360">
        <v>1</v>
      </c>
      <c r="AO360">
        <v>305</v>
      </c>
      <c r="AP360">
        <v>58</v>
      </c>
      <c r="AQ360">
        <v>0.52786377708978327</v>
      </c>
      <c r="AR360">
        <v>0.9334862385321101</v>
      </c>
      <c r="AS360">
        <v>1.4450251370465232E-3</v>
      </c>
    </row>
    <row r="361" spans="1:45" x14ac:dyDescent="0.3">
      <c r="A361">
        <v>33</v>
      </c>
      <c r="B361">
        <v>1</v>
      </c>
      <c r="C361">
        <v>2</v>
      </c>
      <c r="D361">
        <v>1</v>
      </c>
      <c r="E361">
        <v>2</v>
      </c>
      <c r="F361">
        <v>3</v>
      </c>
      <c r="G361">
        <v>0</v>
      </c>
      <c r="H361">
        <v>1</v>
      </c>
      <c r="I361">
        <v>1</v>
      </c>
      <c r="J361">
        <v>0</v>
      </c>
      <c r="K361">
        <v>0.48613176880826808</v>
      </c>
      <c r="L361">
        <v>0.48613176880826808</v>
      </c>
      <c r="M361">
        <v>0.51386823119173197</v>
      </c>
      <c r="N361">
        <v>-0.66578840594185784</v>
      </c>
      <c r="O361">
        <v>100</v>
      </c>
      <c r="P361">
        <v>0.94602417370861946</v>
      </c>
      <c r="AL361">
        <v>0.25658687480861037</v>
      </c>
      <c r="AM361">
        <v>1</v>
      </c>
      <c r="AN361">
        <v>0</v>
      </c>
      <c r="AO361">
        <v>306</v>
      </c>
      <c r="AP361">
        <v>58</v>
      </c>
      <c r="AQ361">
        <v>0.52631578947368429</v>
      </c>
      <c r="AR361">
        <v>0.9334862385321101</v>
      </c>
      <c r="AS361">
        <v>1.4450251370466268E-3</v>
      </c>
    </row>
    <row r="362" spans="1:45" x14ac:dyDescent="0.3">
      <c r="A362">
        <v>33</v>
      </c>
      <c r="B362">
        <v>1</v>
      </c>
      <c r="C362">
        <v>2</v>
      </c>
      <c r="D362">
        <v>2</v>
      </c>
      <c r="E362">
        <v>2</v>
      </c>
      <c r="F362">
        <v>2</v>
      </c>
      <c r="G362">
        <v>0</v>
      </c>
      <c r="H362">
        <v>1</v>
      </c>
      <c r="I362">
        <v>1</v>
      </c>
      <c r="J362">
        <v>0</v>
      </c>
      <c r="K362">
        <v>0.6369084754094092</v>
      </c>
      <c r="L362">
        <v>0.6369084754094092</v>
      </c>
      <c r="M362">
        <v>0.3630915245905908</v>
      </c>
      <c r="N362">
        <v>-1.0131003426393088</v>
      </c>
      <c r="O362">
        <v>0</v>
      </c>
      <c r="P362">
        <v>1.7541265280911329</v>
      </c>
      <c r="AL362">
        <v>0.25762280916870356</v>
      </c>
      <c r="AM362">
        <v>1</v>
      </c>
      <c r="AN362">
        <v>0</v>
      </c>
      <c r="AO362">
        <v>307</v>
      </c>
      <c r="AP362">
        <v>58</v>
      </c>
      <c r="AQ362">
        <v>0.5247678018575852</v>
      </c>
      <c r="AR362">
        <v>0.9334862385321101</v>
      </c>
      <c r="AS362">
        <v>0</v>
      </c>
    </row>
    <row r="363" spans="1:45" x14ac:dyDescent="0.3">
      <c r="A363">
        <v>33</v>
      </c>
      <c r="B363">
        <v>1</v>
      </c>
      <c r="C363">
        <v>2</v>
      </c>
      <c r="D363">
        <v>2</v>
      </c>
      <c r="E363">
        <v>2</v>
      </c>
      <c r="F363">
        <v>3</v>
      </c>
      <c r="G363">
        <v>0</v>
      </c>
      <c r="H363">
        <v>1</v>
      </c>
      <c r="I363">
        <v>1</v>
      </c>
      <c r="J363">
        <v>0</v>
      </c>
      <c r="K363">
        <v>0.60263936246253769</v>
      </c>
      <c r="L363">
        <v>0.60263936246253769</v>
      </c>
      <c r="M363">
        <v>0.39736063753746231</v>
      </c>
      <c r="N363">
        <v>-0.9229110037514161</v>
      </c>
      <c r="O363">
        <v>0</v>
      </c>
      <c r="P363">
        <v>1.5166055857903693</v>
      </c>
      <c r="AL363">
        <v>0.25783327495094904</v>
      </c>
      <c r="AM363">
        <v>0</v>
      </c>
      <c r="AN363">
        <v>1</v>
      </c>
      <c r="AO363">
        <v>307</v>
      </c>
      <c r="AP363">
        <v>59</v>
      </c>
      <c r="AQ363">
        <v>0.5247678018575852</v>
      </c>
      <c r="AR363">
        <v>0.93233944954128445</v>
      </c>
      <c r="AS363">
        <v>1.44324992189055E-3</v>
      </c>
    </row>
    <row r="364" spans="1:45" x14ac:dyDescent="0.3">
      <c r="A364">
        <v>33</v>
      </c>
      <c r="B364">
        <v>1</v>
      </c>
      <c r="C364">
        <v>2</v>
      </c>
      <c r="D364">
        <v>2</v>
      </c>
      <c r="E364">
        <v>5</v>
      </c>
      <c r="F364">
        <v>4</v>
      </c>
      <c r="G364">
        <v>0</v>
      </c>
      <c r="H364">
        <v>1</v>
      </c>
      <c r="I364">
        <v>1</v>
      </c>
      <c r="J364">
        <v>0</v>
      </c>
      <c r="K364">
        <v>0.6926578807525956</v>
      </c>
      <c r="L364">
        <v>0.6926578807525956</v>
      </c>
      <c r="M364">
        <v>0.3073421192474044</v>
      </c>
      <c r="N364">
        <v>-1.1797937569293704</v>
      </c>
      <c r="O364">
        <v>0</v>
      </c>
      <c r="P364">
        <v>2.2537030799706939</v>
      </c>
      <c r="AL364">
        <v>0.25787648810333297</v>
      </c>
      <c r="AM364">
        <v>1</v>
      </c>
      <c r="AN364">
        <v>0</v>
      </c>
      <c r="AO364">
        <v>308</v>
      </c>
      <c r="AP364">
        <v>59</v>
      </c>
      <c r="AQ364">
        <v>0.52321981424148611</v>
      </c>
      <c r="AR364">
        <v>0.93233944954128445</v>
      </c>
      <c r="AS364">
        <v>0</v>
      </c>
    </row>
    <row r="365" spans="1:45" x14ac:dyDescent="0.3">
      <c r="A365">
        <v>33</v>
      </c>
      <c r="B365">
        <v>1</v>
      </c>
      <c r="C365">
        <v>2</v>
      </c>
      <c r="D365">
        <v>3</v>
      </c>
      <c r="E365">
        <v>5</v>
      </c>
      <c r="F365">
        <v>3</v>
      </c>
      <c r="G365">
        <v>1</v>
      </c>
      <c r="H365">
        <v>0</v>
      </c>
      <c r="I365">
        <v>1</v>
      </c>
      <c r="J365">
        <v>1</v>
      </c>
      <c r="K365">
        <v>0.80690643592586309</v>
      </c>
      <c r="L365">
        <v>0.80690643592586309</v>
      </c>
      <c r="M365">
        <v>0.19309356407413691</v>
      </c>
      <c r="N365">
        <v>-0.21454755804613398</v>
      </c>
      <c r="O365">
        <v>100</v>
      </c>
      <c r="P365">
        <v>0.23930105830991036</v>
      </c>
      <c r="AL365">
        <v>0.25796276976044391</v>
      </c>
      <c r="AM365">
        <v>0</v>
      </c>
      <c r="AN365">
        <v>1</v>
      </c>
      <c r="AO365">
        <v>308</v>
      </c>
      <c r="AP365">
        <v>60</v>
      </c>
      <c r="AQ365">
        <v>0.52321981424148611</v>
      </c>
      <c r="AR365">
        <v>0.93119266055045868</v>
      </c>
      <c r="AS365">
        <v>1.4414747067344729E-3</v>
      </c>
    </row>
    <row r="366" spans="1:45" x14ac:dyDescent="0.3">
      <c r="A366">
        <v>33</v>
      </c>
      <c r="B366">
        <v>1</v>
      </c>
      <c r="C366">
        <v>3</v>
      </c>
      <c r="D366">
        <v>1</v>
      </c>
      <c r="E366">
        <v>2</v>
      </c>
      <c r="F366">
        <v>2</v>
      </c>
      <c r="G366">
        <v>1</v>
      </c>
      <c r="H366">
        <v>0</v>
      </c>
      <c r="I366">
        <v>1</v>
      </c>
      <c r="J366">
        <v>1</v>
      </c>
      <c r="K366">
        <v>0.38598398556737756</v>
      </c>
      <c r="L366">
        <v>0.38598398556737756</v>
      </c>
      <c r="M366">
        <v>0.61401601443262244</v>
      </c>
      <c r="N366">
        <v>-0.9519593985453797</v>
      </c>
      <c r="O366">
        <v>0</v>
      </c>
      <c r="P366">
        <v>1.5907810618879665</v>
      </c>
      <c r="AL366">
        <v>0.25883174585672397</v>
      </c>
      <c r="AM366">
        <v>1</v>
      </c>
      <c r="AN366">
        <v>0</v>
      </c>
      <c r="AO366">
        <v>309</v>
      </c>
      <c r="AP366">
        <v>60</v>
      </c>
      <c r="AQ366">
        <v>0.52167182662538703</v>
      </c>
      <c r="AR366">
        <v>0.93119266055045868</v>
      </c>
      <c r="AS366">
        <v>0</v>
      </c>
    </row>
    <row r="367" spans="1:45" x14ac:dyDescent="0.3">
      <c r="A367">
        <v>33</v>
      </c>
      <c r="B367">
        <v>1</v>
      </c>
      <c r="C367">
        <v>3</v>
      </c>
      <c r="D367">
        <v>2</v>
      </c>
      <c r="E367">
        <v>2</v>
      </c>
      <c r="F367">
        <v>3</v>
      </c>
      <c r="G367">
        <v>0</v>
      </c>
      <c r="H367">
        <v>1</v>
      </c>
      <c r="I367">
        <v>1</v>
      </c>
      <c r="J367">
        <v>0</v>
      </c>
      <c r="K367">
        <v>0.46561444768584304</v>
      </c>
      <c r="L367">
        <v>0.46561444768584304</v>
      </c>
      <c r="M367">
        <v>0.53438555231415696</v>
      </c>
      <c r="N367">
        <v>-0.62663769246543766</v>
      </c>
      <c r="O367">
        <v>100</v>
      </c>
      <c r="P367">
        <v>0.87130807648054742</v>
      </c>
      <c r="AL367">
        <v>0.25956168825142356</v>
      </c>
      <c r="AM367">
        <v>0</v>
      </c>
      <c r="AN367">
        <v>1</v>
      </c>
      <c r="AO367">
        <v>309</v>
      </c>
      <c r="AP367">
        <v>61</v>
      </c>
      <c r="AQ367">
        <v>0.52167182662538703</v>
      </c>
      <c r="AR367">
        <v>0.93004587155963303</v>
      </c>
      <c r="AS367">
        <v>1.4396994915783958E-3</v>
      </c>
    </row>
    <row r="368" spans="1:45" x14ac:dyDescent="0.3">
      <c r="A368">
        <v>33</v>
      </c>
      <c r="B368">
        <v>1</v>
      </c>
      <c r="C368">
        <v>3</v>
      </c>
      <c r="D368">
        <v>2</v>
      </c>
      <c r="E368">
        <v>3</v>
      </c>
      <c r="F368">
        <v>2</v>
      </c>
      <c r="G368">
        <v>1</v>
      </c>
      <c r="H368">
        <v>0</v>
      </c>
      <c r="I368">
        <v>1</v>
      </c>
      <c r="J368">
        <v>1</v>
      </c>
      <c r="K368">
        <v>0.54692867040538917</v>
      </c>
      <c r="L368">
        <v>0.54692867040538917</v>
      </c>
      <c r="M368">
        <v>0.45307132959461083</v>
      </c>
      <c r="N368">
        <v>-0.60343688651583516</v>
      </c>
      <c r="O368">
        <v>100</v>
      </c>
      <c r="P368">
        <v>0.82839198987098206</v>
      </c>
      <c r="AL368">
        <v>0.26022763651442293</v>
      </c>
      <c r="AM368">
        <v>1</v>
      </c>
      <c r="AN368">
        <v>1</v>
      </c>
      <c r="AO368">
        <v>310</v>
      </c>
      <c r="AP368">
        <v>62</v>
      </c>
      <c r="AQ368">
        <v>0.52012383900928794</v>
      </c>
      <c r="AR368">
        <v>0.92889908256880738</v>
      </c>
      <c r="AS368">
        <v>1.437924276422319E-3</v>
      </c>
    </row>
    <row r="369" spans="1:45" x14ac:dyDescent="0.3">
      <c r="A369">
        <v>33</v>
      </c>
      <c r="B369">
        <v>1</v>
      </c>
      <c r="C369">
        <v>3</v>
      </c>
      <c r="D369">
        <v>3</v>
      </c>
      <c r="E369">
        <v>3</v>
      </c>
      <c r="F369">
        <v>4</v>
      </c>
      <c r="G369">
        <v>0</v>
      </c>
      <c r="H369">
        <v>1</v>
      </c>
      <c r="I369">
        <v>1</v>
      </c>
      <c r="J369">
        <v>0</v>
      </c>
      <c r="K369">
        <v>0.59127482268384701</v>
      </c>
      <c r="L369">
        <v>0.59127482268384701</v>
      </c>
      <c r="M369">
        <v>0.40872517731615299</v>
      </c>
      <c r="N369">
        <v>-0.89471228689323523</v>
      </c>
      <c r="O369">
        <v>0</v>
      </c>
      <c r="P369">
        <v>1.4466317601631133</v>
      </c>
      <c r="AL369">
        <v>0.2609574662229987</v>
      </c>
      <c r="AM369">
        <v>1</v>
      </c>
      <c r="AN369">
        <v>0</v>
      </c>
      <c r="AO369">
        <v>311</v>
      </c>
      <c r="AP369">
        <v>62</v>
      </c>
      <c r="AQ369">
        <v>0.51857585139318885</v>
      </c>
      <c r="AR369">
        <v>0.92889908256880738</v>
      </c>
      <c r="AS369">
        <v>1.437924276422319E-3</v>
      </c>
    </row>
    <row r="370" spans="1:45" x14ac:dyDescent="0.3">
      <c r="A370">
        <v>33</v>
      </c>
      <c r="B370">
        <v>1</v>
      </c>
      <c r="C370">
        <v>4</v>
      </c>
      <c r="D370">
        <v>2</v>
      </c>
      <c r="E370">
        <v>1</v>
      </c>
      <c r="F370">
        <v>4</v>
      </c>
      <c r="G370">
        <v>0</v>
      </c>
      <c r="H370">
        <v>1</v>
      </c>
      <c r="I370">
        <v>1</v>
      </c>
      <c r="J370">
        <v>0</v>
      </c>
      <c r="K370">
        <v>0.26541277829894661</v>
      </c>
      <c r="L370">
        <v>0.26541277829894661</v>
      </c>
      <c r="M370">
        <v>0.73458722170105339</v>
      </c>
      <c r="N370">
        <v>-0.3084465406552232</v>
      </c>
      <c r="O370">
        <v>100</v>
      </c>
      <c r="P370">
        <v>0.36130873292941468</v>
      </c>
      <c r="AL370">
        <v>0.26266792368443176</v>
      </c>
      <c r="AM370">
        <v>1</v>
      </c>
      <c r="AN370">
        <v>0</v>
      </c>
      <c r="AO370">
        <v>312</v>
      </c>
      <c r="AP370">
        <v>62</v>
      </c>
      <c r="AQ370">
        <v>0.51702786377708976</v>
      </c>
      <c r="AR370">
        <v>0.92889908256880738</v>
      </c>
      <c r="AS370">
        <v>0</v>
      </c>
    </row>
    <row r="371" spans="1:45" x14ac:dyDescent="0.3">
      <c r="A371">
        <v>34</v>
      </c>
      <c r="B371">
        <v>0</v>
      </c>
      <c r="C371">
        <v>1</v>
      </c>
      <c r="D371">
        <v>2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0.62067680037088169</v>
      </c>
      <c r="L371">
        <v>0.62067680037088169</v>
      </c>
      <c r="M371">
        <v>0.37932319962911831</v>
      </c>
      <c r="N371">
        <v>-0.47694478281835451</v>
      </c>
      <c r="O371">
        <v>100</v>
      </c>
      <c r="P371">
        <v>0.61114447874071665</v>
      </c>
      <c r="AL371">
        <v>0.26291255405674469</v>
      </c>
      <c r="AM371">
        <v>0</v>
      </c>
      <c r="AN371">
        <v>1</v>
      </c>
      <c r="AO371">
        <v>312</v>
      </c>
      <c r="AP371">
        <v>63</v>
      </c>
      <c r="AQ371">
        <v>0.51702786377708976</v>
      </c>
      <c r="AR371">
        <v>0.92775229357798161</v>
      </c>
      <c r="AS371">
        <v>0</v>
      </c>
    </row>
    <row r="372" spans="1:45" x14ac:dyDescent="0.3">
      <c r="A372">
        <v>34</v>
      </c>
      <c r="B372">
        <v>0</v>
      </c>
      <c r="C372">
        <v>1</v>
      </c>
      <c r="D372">
        <v>2</v>
      </c>
      <c r="E372">
        <v>2</v>
      </c>
      <c r="F372">
        <v>4</v>
      </c>
      <c r="G372">
        <v>1</v>
      </c>
      <c r="H372">
        <v>0</v>
      </c>
      <c r="I372">
        <v>1</v>
      </c>
      <c r="J372">
        <v>1</v>
      </c>
      <c r="K372">
        <v>0.5139795584909489</v>
      </c>
      <c r="L372">
        <v>0.5139795584909489</v>
      </c>
      <c r="M372">
        <v>0.4860204415090511</v>
      </c>
      <c r="N372">
        <v>-0.66557178379066051</v>
      </c>
      <c r="O372">
        <v>100</v>
      </c>
      <c r="P372">
        <v>0.94560266742127608</v>
      </c>
      <c r="AL372">
        <v>0.26336095762695516</v>
      </c>
      <c r="AM372">
        <v>0</v>
      </c>
      <c r="AN372">
        <v>1</v>
      </c>
      <c r="AO372">
        <v>312</v>
      </c>
      <c r="AP372">
        <v>64</v>
      </c>
      <c r="AQ372">
        <v>0.51702786377708976</v>
      </c>
      <c r="AR372">
        <v>0.92660550458715596</v>
      </c>
      <c r="AS372">
        <v>1.4343738461101651E-3</v>
      </c>
    </row>
    <row r="373" spans="1:45" x14ac:dyDescent="0.3">
      <c r="A373">
        <v>34</v>
      </c>
      <c r="B373">
        <v>0</v>
      </c>
      <c r="C373">
        <v>1</v>
      </c>
      <c r="D373">
        <v>2</v>
      </c>
      <c r="E373">
        <v>4</v>
      </c>
      <c r="F373">
        <v>3</v>
      </c>
      <c r="G373">
        <v>1</v>
      </c>
      <c r="H373">
        <v>0</v>
      </c>
      <c r="I373">
        <v>1</v>
      </c>
      <c r="J373">
        <v>1</v>
      </c>
      <c r="K373">
        <v>0.6370292712012664</v>
      </c>
      <c r="L373">
        <v>0.6370292712012664</v>
      </c>
      <c r="M373">
        <v>0.3629707287987336</v>
      </c>
      <c r="N373">
        <v>-0.45093967281537872</v>
      </c>
      <c r="O373">
        <v>100</v>
      </c>
      <c r="P373">
        <v>0.56978657843189562</v>
      </c>
      <c r="AL373">
        <v>0.26366887084074286</v>
      </c>
      <c r="AM373">
        <v>1</v>
      </c>
      <c r="AN373">
        <v>0</v>
      </c>
      <c r="AO373">
        <v>313</v>
      </c>
      <c r="AP373">
        <v>64</v>
      </c>
      <c r="AQ373">
        <v>0.51547987616099067</v>
      </c>
      <c r="AR373">
        <v>0.92660550458715596</v>
      </c>
      <c r="AS373">
        <v>1.4343738461101651E-3</v>
      </c>
    </row>
    <row r="374" spans="1:45" x14ac:dyDescent="0.3">
      <c r="A374">
        <v>34</v>
      </c>
      <c r="B374">
        <v>0</v>
      </c>
      <c r="C374">
        <v>1</v>
      </c>
      <c r="D374">
        <v>2</v>
      </c>
      <c r="E374">
        <v>5</v>
      </c>
      <c r="F374">
        <v>2</v>
      </c>
      <c r="G374">
        <v>0</v>
      </c>
      <c r="H374">
        <v>1</v>
      </c>
      <c r="I374">
        <v>1</v>
      </c>
      <c r="J374">
        <v>0</v>
      </c>
      <c r="K374">
        <v>0.70858504866390137</v>
      </c>
      <c r="L374">
        <v>0.70858504866390137</v>
      </c>
      <c r="M374">
        <v>0.29141495133609863</v>
      </c>
      <c r="N374">
        <v>-1.2330070779027573</v>
      </c>
      <c r="O374">
        <v>0</v>
      </c>
      <c r="P374">
        <v>2.4315329238089314</v>
      </c>
      <c r="AL374">
        <v>0.26541277829894661</v>
      </c>
      <c r="AM374">
        <v>1</v>
      </c>
      <c r="AN374">
        <v>0</v>
      </c>
      <c r="AO374">
        <v>314</v>
      </c>
      <c r="AP374">
        <v>64</v>
      </c>
      <c r="AQ374">
        <v>0.51393188854489158</v>
      </c>
      <c r="AR374">
        <v>0.92660550458715596</v>
      </c>
      <c r="AS374">
        <v>0</v>
      </c>
    </row>
    <row r="375" spans="1:45" x14ac:dyDescent="0.3">
      <c r="A375">
        <v>34</v>
      </c>
      <c r="B375">
        <v>0</v>
      </c>
      <c r="C375">
        <v>2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</v>
      </c>
      <c r="J375">
        <v>1</v>
      </c>
      <c r="K375">
        <v>0.29738055807139074</v>
      </c>
      <c r="L375">
        <v>0.29738055807139074</v>
      </c>
      <c r="M375">
        <v>0.70261944192860926</v>
      </c>
      <c r="N375">
        <v>-1.2127426200876408</v>
      </c>
      <c r="O375">
        <v>0</v>
      </c>
      <c r="P375">
        <v>2.3626946108559483</v>
      </c>
      <c r="AL375">
        <v>0.26648393226521666</v>
      </c>
      <c r="AM375">
        <v>0</v>
      </c>
      <c r="AN375">
        <v>1</v>
      </c>
      <c r="AO375">
        <v>314</v>
      </c>
      <c r="AP375">
        <v>65</v>
      </c>
      <c r="AQ375">
        <v>0.51393188854489158</v>
      </c>
      <c r="AR375">
        <v>0.92545871559633031</v>
      </c>
      <c r="AS375">
        <v>1.4325986309540882E-3</v>
      </c>
    </row>
    <row r="376" spans="1:45" x14ac:dyDescent="0.3">
      <c r="A376">
        <v>34</v>
      </c>
      <c r="B376">
        <v>0</v>
      </c>
      <c r="C376">
        <v>2</v>
      </c>
      <c r="D376">
        <v>2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0.43970865017786381</v>
      </c>
      <c r="L376">
        <v>0.43970865017786381</v>
      </c>
      <c r="M376">
        <v>0.56029134982213624</v>
      </c>
      <c r="N376">
        <v>-0.57929836300564608</v>
      </c>
      <c r="O376">
        <v>100</v>
      </c>
      <c r="P376">
        <v>0.78478571963934252</v>
      </c>
      <c r="AL376">
        <v>0.26657639330924815</v>
      </c>
      <c r="AM376">
        <v>1</v>
      </c>
      <c r="AN376">
        <v>0</v>
      </c>
      <c r="AO376">
        <v>315</v>
      </c>
      <c r="AP376">
        <v>65</v>
      </c>
      <c r="AQ376">
        <v>0.51238390092879249</v>
      </c>
      <c r="AR376">
        <v>0.92545871559633031</v>
      </c>
      <c r="AS376">
        <v>1.4325986309539854E-3</v>
      </c>
    </row>
    <row r="377" spans="1:45" x14ac:dyDescent="0.3">
      <c r="A377">
        <v>34</v>
      </c>
      <c r="B377">
        <v>0</v>
      </c>
      <c r="C377">
        <v>3</v>
      </c>
      <c r="D377">
        <v>1</v>
      </c>
      <c r="E377">
        <v>4</v>
      </c>
      <c r="F377">
        <v>2</v>
      </c>
      <c r="G377">
        <v>1</v>
      </c>
      <c r="H377">
        <v>0</v>
      </c>
      <c r="I377">
        <v>1</v>
      </c>
      <c r="J377">
        <v>1</v>
      </c>
      <c r="K377">
        <v>0.29474669316422308</v>
      </c>
      <c r="L377">
        <v>0.29474669316422308</v>
      </c>
      <c r="M377">
        <v>0.70525330683577692</v>
      </c>
      <c r="N377">
        <v>-1.221638958748124</v>
      </c>
      <c r="O377">
        <v>0</v>
      </c>
      <c r="P377">
        <v>2.3927437463830445</v>
      </c>
      <c r="AL377">
        <v>0.26753576023400732</v>
      </c>
      <c r="AM377">
        <v>1</v>
      </c>
      <c r="AN377">
        <v>0</v>
      </c>
      <c r="AO377">
        <v>316</v>
      </c>
      <c r="AP377">
        <v>65</v>
      </c>
      <c r="AQ377">
        <v>0.51083591331269351</v>
      </c>
      <c r="AR377">
        <v>0.92545871559633031</v>
      </c>
      <c r="AS377">
        <v>1.4325986309540882E-3</v>
      </c>
    </row>
    <row r="378" spans="1:45" x14ac:dyDescent="0.3">
      <c r="A378">
        <v>34</v>
      </c>
      <c r="B378">
        <v>0</v>
      </c>
      <c r="C378">
        <v>3</v>
      </c>
      <c r="D378">
        <v>2</v>
      </c>
      <c r="E378">
        <v>5</v>
      </c>
      <c r="F378">
        <v>2</v>
      </c>
      <c r="G378">
        <v>0</v>
      </c>
      <c r="H378">
        <v>1</v>
      </c>
      <c r="I378">
        <v>1</v>
      </c>
      <c r="J378">
        <v>0</v>
      </c>
      <c r="K378">
        <v>0.44523391267364792</v>
      </c>
      <c r="L378">
        <v>0.44523391267364792</v>
      </c>
      <c r="M378">
        <v>0.55476608732635202</v>
      </c>
      <c r="N378">
        <v>-0.58920871835357713</v>
      </c>
      <c r="O378">
        <v>100</v>
      </c>
      <c r="P378">
        <v>0.80256151708806667</v>
      </c>
      <c r="AL378">
        <v>0.26799623954938046</v>
      </c>
      <c r="AM378">
        <v>1</v>
      </c>
      <c r="AN378">
        <v>0</v>
      </c>
      <c r="AO378">
        <v>317</v>
      </c>
      <c r="AP378">
        <v>65</v>
      </c>
      <c r="AQ378">
        <v>0.50928792569659442</v>
      </c>
      <c r="AR378">
        <v>0.92545871559633031</v>
      </c>
      <c r="AS378">
        <v>1.4325986309540882E-3</v>
      </c>
    </row>
    <row r="379" spans="1:45" x14ac:dyDescent="0.3">
      <c r="A379">
        <v>34</v>
      </c>
      <c r="B379">
        <v>0</v>
      </c>
      <c r="C379">
        <v>4</v>
      </c>
      <c r="D379">
        <v>1</v>
      </c>
      <c r="E379">
        <v>3</v>
      </c>
      <c r="F379">
        <v>3</v>
      </c>
      <c r="G379">
        <v>1</v>
      </c>
      <c r="H379">
        <v>0</v>
      </c>
      <c r="I379">
        <v>1</v>
      </c>
      <c r="J379">
        <v>1</v>
      </c>
      <c r="K379">
        <v>0.14770652844118295</v>
      </c>
      <c r="L379">
        <v>0.14770652844118295</v>
      </c>
      <c r="M379">
        <v>0.85229347155881707</v>
      </c>
      <c r="N379">
        <v>-1.9125278897365672</v>
      </c>
      <c r="O379">
        <v>0</v>
      </c>
      <c r="P379">
        <v>5.7701814574716117</v>
      </c>
      <c r="AL379">
        <v>0.27258197955431185</v>
      </c>
      <c r="AM379">
        <v>1</v>
      </c>
      <c r="AN379">
        <v>0</v>
      </c>
      <c r="AO379">
        <v>318</v>
      </c>
      <c r="AP379">
        <v>65</v>
      </c>
      <c r="AQ379">
        <v>0.50773993808049533</v>
      </c>
      <c r="AR379">
        <v>0.92545871559633031</v>
      </c>
      <c r="AS379">
        <v>0</v>
      </c>
    </row>
    <row r="380" spans="1:45" x14ac:dyDescent="0.3">
      <c r="A380">
        <v>34</v>
      </c>
      <c r="B380">
        <v>0</v>
      </c>
      <c r="C380">
        <v>4</v>
      </c>
      <c r="D380">
        <v>3</v>
      </c>
      <c r="E380">
        <v>5</v>
      </c>
      <c r="F380">
        <v>4</v>
      </c>
      <c r="G380">
        <v>0</v>
      </c>
      <c r="H380">
        <v>1</v>
      </c>
      <c r="I380">
        <v>1</v>
      </c>
      <c r="J380">
        <v>0</v>
      </c>
      <c r="K380">
        <v>0.35589821461529614</v>
      </c>
      <c r="L380">
        <v>0.35589821461529614</v>
      </c>
      <c r="M380">
        <v>0.64410178538470386</v>
      </c>
      <c r="N380">
        <v>-0.43989851352705728</v>
      </c>
      <c r="O380">
        <v>100</v>
      </c>
      <c r="P380">
        <v>0.55254964772800341</v>
      </c>
      <c r="AL380">
        <v>0.27271349390544808</v>
      </c>
      <c r="AM380">
        <v>0</v>
      </c>
      <c r="AN380">
        <v>1</v>
      </c>
      <c r="AO380">
        <v>318</v>
      </c>
      <c r="AP380">
        <v>66</v>
      </c>
      <c r="AQ380">
        <v>0.50773993808049533</v>
      </c>
      <c r="AR380">
        <v>0.92431192660550454</v>
      </c>
      <c r="AS380">
        <v>0</v>
      </c>
    </row>
    <row r="381" spans="1:45" x14ac:dyDescent="0.3">
      <c r="A381">
        <v>34</v>
      </c>
      <c r="B381">
        <v>1</v>
      </c>
      <c r="C381">
        <v>2</v>
      </c>
      <c r="D381">
        <v>1</v>
      </c>
      <c r="E381">
        <v>2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0.5398702045967616</v>
      </c>
      <c r="L381">
        <v>0.5398702045967616</v>
      </c>
      <c r="M381">
        <v>0.4601297954032384</v>
      </c>
      <c r="N381">
        <v>-0.61642653017320692</v>
      </c>
      <c r="O381">
        <v>100</v>
      </c>
      <c r="P381">
        <v>0.85229707341770655</v>
      </c>
      <c r="AL381">
        <v>0.27332658333318871</v>
      </c>
      <c r="AM381">
        <v>0</v>
      </c>
      <c r="AN381">
        <v>1</v>
      </c>
      <c r="AO381">
        <v>318</v>
      </c>
      <c r="AP381">
        <v>67</v>
      </c>
      <c r="AQ381">
        <v>0.50773993808049533</v>
      </c>
      <c r="AR381">
        <v>0.92316513761467889</v>
      </c>
      <c r="AS381">
        <v>0</v>
      </c>
    </row>
    <row r="382" spans="1:45" x14ac:dyDescent="0.3">
      <c r="A382">
        <v>34</v>
      </c>
      <c r="B382">
        <v>1</v>
      </c>
      <c r="C382">
        <v>2</v>
      </c>
      <c r="D382">
        <v>2</v>
      </c>
      <c r="E382">
        <v>3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0.69260240215261537</v>
      </c>
      <c r="L382">
        <v>0.69260240215261537</v>
      </c>
      <c r="M382">
        <v>0.30739759784738463</v>
      </c>
      <c r="N382">
        <v>-1.179613262327873</v>
      </c>
      <c r="O382">
        <v>0</v>
      </c>
      <c r="P382">
        <v>2.2531158571267547</v>
      </c>
      <c r="AL382">
        <v>0.27342320383733021</v>
      </c>
      <c r="AM382">
        <v>0</v>
      </c>
      <c r="AN382">
        <v>1</v>
      </c>
      <c r="AO382">
        <v>318</v>
      </c>
      <c r="AP382">
        <v>68</v>
      </c>
      <c r="AQ382">
        <v>0.50773993808049533</v>
      </c>
      <c r="AR382">
        <v>0.92201834862385323</v>
      </c>
      <c r="AS382">
        <v>0</v>
      </c>
    </row>
    <row r="383" spans="1:45" x14ac:dyDescent="0.3">
      <c r="A383">
        <v>34</v>
      </c>
      <c r="B383">
        <v>1</v>
      </c>
      <c r="C383">
        <v>2</v>
      </c>
      <c r="D383">
        <v>2</v>
      </c>
      <c r="E383">
        <v>3</v>
      </c>
      <c r="F383">
        <v>3</v>
      </c>
      <c r="G383">
        <v>0</v>
      </c>
      <c r="H383">
        <v>1</v>
      </c>
      <c r="I383">
        <v>1</v>
      </c>
      <c r="J383">
        <v>0</v>
      </c>
      <c r="K383">
        <v>0.62745669437816931</v>
      </c>
      <c r="L383">
        <v>0.62745669437816931</v>
      </c>
      <c r="M383">
        <v>0.37254330562183069</v>
      </c>
      <c r="N383">
        <v>-0.98740199121690841</v>
      </c>
      <c r="O383">
        <v>0</v>
      </c>
      <c r="P383">
        <v>1.684251696137312</v>
      </c>
      <c r="AL383">
        <v>0.27389002737290558</v>
      </c>
      <c r="AM383">
        <v>0</v>
      </c>
      <c r="AN383">
        <v>1</v>
      </c>
      <c r="AO383">
        <v>318</v>
      </c>
      <c r="AP383">
        <v>69</v>
      </c>
      <c r="AQ383">
        <v>0.50773993808049533</v>
      </c>
      <c r="AR383">
        <v>0.92087155963302747</v>
      </c>
      <c r="AS383">
        <v>1.425497770329678E-3</v>
      </c>
    </row>
    <row r="384" spans="1:45" x14ac:dyDescent="0.3">
      <c r="A384">
        <v>34</v>
      </c>
      <c r="B384">
        <v>1</v>
      </c>
      <c r="C384">
        <v>2</v>
      </c>
      <c r="D384">
        <v>3</v>
      </c>
      <c r="E384">
        <v>3</v>
      </c>
      <c r="F384">
        <v>2</v>
      </c>
      <c r="G384">
        <v>1</v>
      </c>
      <c r="H384">
        <v>0</v>
      </c>
      <c r="I384">
        <v>1</v>
      </c>
      <c r="J384">
        <v>1</v>
      </c>
      <c r="K384">
        <v>0.75745549296617842</v>
      </c>
      <c r="L384">
        <v>0.75745549296617842</v>
      </c>
      <c r="M384">
        <v>0.24254450703382158</v>
      </c>
      <c r="N384">
        <v>-0.27779049848492537</v>
      </c>
      <c r="O384">
        <v>100</v>
      </c>
      <c r="P384">
        <v>0.32020958232677516</v>
      </c>
      <c r="AL384">
        <v>0.27469586590263068</v>
      </c>
      <c r="AM384">
        <v>1</v>
      </c>
      <c r="AN384">
        <v>0</v>
      </c>
      <c r="AO384">
        <v>319</v>
      </c>
      <c r="AP384">
        <v>69</v>
      </c>
      <c r="AQ384">
        <v>0.50619195046439636</v>
      </c>
      <c r="AR384">
        <v>0.92087155963302747</v>
      </c>
      <c r="AS384">
        <v>1.4254977703297804E-3</v>
      </c>
    </row>
    <row r="385" spans="1:45" x14ac:dyDescent="0.3">
      <c r="A385">
        <v>34</v>
      </c>
      <c r="B385">
        <v>1</v>
      </c>
      <c r="C385">
        <v>2</v>
      </c>
      <c r="D385">
        <v>3</v>
      </c>
      <c r="E385">
        <v>3</v>
      </c>
      <c r="F385">
        <v>4</v>
      </c>
      <c r="G385">
        <v>1</v>
      </c>
      <c r="H385">
        <v>0</v>
      </c>
      <c r="I385">
        <v>1</v>
      </c>
      <c r="J385">
        <v>1</v>
      </c>
      <c r="K385">
        <v>0.70010267506572654</v>
      </c>
      <c r="L385">
        <v>0.70010267506572654</v>
      </c>
      <c r="M385">
        <v>0.29989732493427346</v>
      </c>
      <c r="N385">
        <v>-0.35652827602967235</v>
      </c>
      <c r="O385">
        <v>100</v>
      </c>
      <c r="P385">
        <v>0.42836191835164567</v>
      </c>
      <c r="AL385">
        <v>0.2749601298483525</v>
      </c>
      <c r="AM385">
        <v>1</v>
      </c>
      <c r="AN385">
        <v>0</v>
      </c>
      <c r="AO385">
        <v>320</v>
      </c>
      <c r="AP385">
        <v>69</v>
      </c>
      <c r="AQ385">
        <v>0.50464396284829727</v>
      </c>
      <c r="AR385">
        <v>0.92087155963302747</v>
      </c>
      <c r="AS385">
        <v>1.4254977703297804E-3</v>
      </c>
    </row>
    <row r="386" spans="1:45" x14ac:dyDescent="0.3">
      <c r="A386">
        <v>34</v>
      </c>
      <c r="B386">
        <v>1</v>
      </c>
      <c r="C386">
        <v>3</v>
      </c>
      <c r="D386">
        <v>2</v>
      </c>
      <c r="E386">
        <v>5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0.5813094869079638</v>
      </c>
      <c r="L386">
        <v>0.5813094869079638</v>
      </c>
      <c r="M386">
        <v>0.4186905130920362</v>
      </c>
      <c r="N386">
        <v>-0.54247198424980081</v>
      </c>
      <c r="O386">
        <v>100</v>
      </c>
      <c r="P386">
        <v>0.72025405145043786</v>
      </c>
      <c r="AL386">
        <v>0.2749628828298098</v>
      </c>
      <c r="AM386">
        <v>1</v>
      </c>
      <c r="AN386">
        <v>0</v>
      </c>
      <c r="AO386">
        <v>321</v>
      </c>
      <c r="AP386">
        <v>69</v>
      </c>
      <c r="AQ386">
        <v>0.50309597523219818</v>
      </c>
      <c r="AR386">
        <v>0.92087155963302747</v>
      </c>
      <c r="AS386">
        <v>1.4254977703297804E-3</v>
      </c>
    </row>
    <row r="387" spans="1:45" x14ac:dyDescent="0.3">
      <c r="A387">
        <v>34</v>
      </c>
      <c r="B387">
        <v>1</v>
      </c>
      <c r="C387">
        <v>3</v>
      </c>
      <c r="D387">
        <v>3</v>
      </c>
      <c r="E387">
        <v>1</v>
      </c>
      <c r="F387">
        <v>2</v>
      </c>
      <c r="G387">
        <v>0</v>
      </c>
      <c r="H387">
        <v>1</v>
      </c>
      <c r="I387">
        <v>1</v>
      </c>
      <c r="J387">
        <v>0</v>
      </c>
      <c r="K387">
        <v>0.55563886955275343</v>
      </c>
      <c r="L387">
        <v>0.55563886955275343</v>
      </c>
      <c r="M387">
        <v>0.44436113044724657</v>
      </c>
      <c r="N387">
        <v>-0.8111176902821885</v>
      </c>
      <c r="O387">
        <v>0</v>
      </c>
      <c r="P387">
        <v>1.2504218561904965</v>
      </c>
      <c r="AL387">
        <v>0.27505000896754622</v>
      </c>
      <c r="AM387">
        <v>1</v>
      </c>
      <c r="AN387">
        <v>0</v>
      </c>
      <c r="AO387">
        <v>322</v>
      </c>
      <c r="AP387">
        <v>69</v>
      </c>
      <c r="AQ387">
        <v>0.50154798761609909</v>
      </c>
      <c r="AR387">
        <v>0.92087155963302747</v>
      </c>
      <c r="AS387">
        <v>1.4254977703297804E-3</v>
      </c>
    </row>
    <row r="388" spans="1:45" x14ac:dyDescent="0.3">
      <c r="A388">
        <v>34</v>
      </c>
      <c r="B388">
        <v>1</v>
      </c>
      <c r="C388">
        <v>3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1</v>
      </c>
      <c r="J388">
        <v>1</v>
      </c>
      <c r="K388">
        <v>0.5728656220132764</v>
      </c>
      <c r="L388">
        <v>0.5728656220132764</v>
      </c>
      <c r="M388">
        <v>0.4271343779867236</v>
      </c>
      <c r="N388">
        <v>-0.55710410632694174</v>
      </c>
      <c r="O388">
        <v>100</v>
      </c>
      <c r="P388">
        <v>0.74561007254302414</v>
      </c>
      <c r="AL388">
        <v>0.27601020868345194</v>
      </c>
      <c r="AM388">
        <v>1</v>
      </c>
      <c r="AN388">
        <v>0</v>
      </c>
      <c r="AO388">
        <v>323</v>
      </c>
      <c r="AP388">
        <v>69</v>
      </c>
      <c r="AQ388">
        <v>0.5</v>
      </c>
      <c r="AR388">
        <v>0.92087155963302747</v>
      </c>
      <c r="AS388">
        <v>1.4254977703297804E-3</v>
      </c>
    </row>
    <row r="389" spans="1:45" x14ac:dyDescent="0.3">
      <c r="A389">
        <v>34</v>
      </c>
      <c r="B389">
        <v>1</v>
      </c>
      <c r="C389">
        <v>3</v>
      </c>
      <c r="D389">
        <v>3</v>
      </c>
      <c r="E389">
        <v>4</v>
      </c>
      <c r="F389">
        <v>2</v>
      </c>
      <c r="G389">
        <v>1</v>
      </c>
      <c r="H389">
        <v>0</v>
      </c>
      <c r="I389">
        <v>1</v>
      </c>
      <c r="J389">
        <v>1</v>
      </c>
      <c r="K389">
        <v>0.68245506354557917</v>
      </c>
      <c r="L389">
        <v>0.68245506354557917</v>
      </c>
      <c r="M389">
        <v>0.31754493645442083</v>
      </c>
      <c r="N389">
        <v>-0.38205859504949169</v>
      </c>
      <c r="O389">
        <v>100</v>
      </c>
      <c r="P389">
        <v>0.46529794182296802</v>
      </c>
      <c r="AL389">
        <v>0.27675064905122365</v>
      </c>
      <c r="AM389">
        <v>1</v>
      </c>
      <c r="AN389">
        <v>0</v>
      </c>
      <c r="AO389">
        <v>324</v>
      </c>
      <c r="AP389">
        <v>69</v>
      </c>
      <c r="AQ389">
        <v>0.49845201238390091</v>
      </c>
      <c r="AR389">
        <v>0.92087155963302747</v>
      </c>
      <c r="AS389">
        <v>1.4254977703297804E-3</v>
      </c>
    </row>
    <row r="390" spans="1:45" x14ac:dyDescent="0.3">
      <c r="A390">
        <v>34</v>
      </c>
      <c r="B390">
        <v>1</v>
      </c>
      <c r="C390">
        <v>4</v>
      </c>
      <c r="D390">
        <v>1</v>
      </c>
      <c r="E390">
        <v>2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0.27915669547729505</v>
      </c>
      <c r="L390">
        <v>0.27915669547729505</v>
      </c>
      <c r="M390">
        <v>0.72084330452270495</v>
      </c>
      <c r="N390">
        <v>-1.2759820222821887</v>
      </c>
      <c r="O390">
        <v>0</v>
      </c>
      <c r="P390">
        <v>2.5822175007847306</v>
      </c>
      <c r="AL390">
        <v>0.27685078348418352</v>
      </c>
      <c r="AM390">
        <v>1</v>
      </c>
      <c r="AN390">
        <v>0</v>
      </c>
      <c r="AO390">
        <v>325</v>
      </c>
      <c r="AP390">
        <v>69</v>
      </c>
      <c r="AQ390">
        <v>0.49690402476780182</v>
      </c>
      <c r="AR390">
        <v>0.92087155963302747</v>
      </c>
      <c r="AS390">
        <v>0</v>
      </c>
    </row>
    <row r="391" spans="1:45" x14ac:dyDescent="0.3">
      <c r="A391">
        <v>34</v>
      </c>
      <c r="B391">
        <v>1</v>
      </c>
      <c r="C391">
        <v>4</v>
      </c>
      <c r="D391">
        <v>1</v>
      </c>
      <c r="E391">
        <v>3</v>
      </c>
      <c r="F391">
        <v>4</v>
      </c>
      <c r="G391">
        <v>1</v>
      </c>
      <c r="H391">
        <v>0</v>
      </c>
      <c r="I391">
        <v>1</v>
      </c>
      <c r="J391">
        <v>1</v>
      </c>
      <c r="K391">
        <v>0.23065694089614919</v>
      </c>
      <c r="L391">
        <v>0.23065694089614919</v>
      </c>
      <c r="M391">
        <v>0.76934305910385081</v>
      </c>
      <c r="N391">
        <v>-1.4668237766665109</v>
      </c>
      <c r="O391">
        <v>0</v>
      </c>
      <c r="P391">
        <v>3.3354429141165074</v>
      </c>
      <c r="AL391">
        <v>0.27707822742401544</v>
      </c>
      <c r="AM391">
        <v>0</v>
      </c>
      <c r="AN391">
        <v>1</v>
      </c>
      <c r="AO391">
        <v>325</v>
      </c>
      <c r="AP391">
        <v>70</v>
      </c>
      <c r="AQ391">
        <v>0.49690402476780182</v>
      </c>
      <c r="AR391">
        <v>0.91972477064220182</v>
      </c>
      <c r="AS391">
        <v>0</v>
      </c>
    </row>
    <row r="392" spans="1:45" x14ac:dyDescent="0.3">
      <c r="A392">
        <v>34</v>
      </c>
      <c r="B392">
        <v>1</v>
      </c>
      <c r="C392">
        <v>4</v>
      </c>
      <c r="D392">
        <v>2</v>
      </c>
      <c r="E392">
        <v>4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0.47112654509032753</v>
      </c>
      <c r="L392">
        <v>0.47112654509032753</v>
      </c>
      <c r="M392">
        <v>0.52887345490967252</v>
      </c>
      <c r="N392">
        <v>-0.6370060914121668</v>
      </c>
      <c r="O392">
        <v>100</v>
      </c>
      <c r="P392">
        <v>0.89081147998020105</v>
      </c>
      <c r="AL392">
        <v>0.27862336444788177</v>
      </c>
      <c r="AM392">
        <v>0</v>
      </c>
      <c r="AN392">
        <v>1</v>
      </c>
      <c r="AO392">
        <v>325</v>
      </c>
      <c r="AP392">
        <v>71</v>
      </c>
      <c r="AQ392">
        <v>0.49690402476780182</v>
      </c>
      <c r="AR392">
        <v>0.91857798165137616</v>
      </c>
      <c r="AS392">
        <v>0</v>
      </c>
    </row>
    <row r="393" spans="1:45" x14ac:dyDescent="0.3">
      <c r="A393">
        <v>35</v>
      </c>
      <c r="B393">
        <v>0</v>
      </c>
      <c r="C393">
        <v>1</v>
      </c>
      <c r="D393">
        <v>3</v>
      </c>
      <c r="E393">
        <v>1</v>
      </c>
      <c r="F393">
        <v>4</v>
      </c>
      <c r="G393">
        <v>0</v>
      </c>
      <c r="H393">
        <v>1</v>
      </c>
      <c r="I393">
        <v>1</v>
      </c>
      <c r="J393">
        <v>0</v>
      </c>
      <c r="K393">
        <v>0.56750458249801872</v>
      </c>
      <c r="L393">
        <v>0.56750458249801872</v>
      </c>
      <c r="M393">
        <v>0.43249541750198128</v>
      </c>
      <c r="N393">
        <v>-0.83818354803747597</v>
      </c>
      <c r="O393">
        <v>0</v>
      </c>
      <c r="P393">
        <v>1.3121632265512244</v>
      </c>
      <c r="AL393">
        <v>0.27915669547729505</v>
      </c>
      <c r="AM393">
        <v>0</v>
      </c>
      <c r="AN393">
        <v>1</v>
      </c>
      <c r="AO393">
        <v>325</v>
      </c>
      <c r="AP393">
        <v>72</v>
      </c>
      <c r="AQ393">
        <v>0.49690402476780182</v>
      </c>
      <c r="AR393">
        <v>0.91743119266055051</v>
      </c>
      <c r="AS393">
        <v>1.4201721248615496E-3</v>
      </c>
    </row>
    <row r="394" spans="1:45" x14ac:dyDescent="0.3">
      <c r="A394">
        <v>35</v>
      </c>
      <c r="B394">
        <v>0</v>
      </c>
      <c r="C394">
        <v>2</v>
      </c>
      <c r="D394">
        <v>1</v>
      </c>
      <c r="E394">
        <v>5</v>
      </c>
      <c r="F394">
        <v>4</v>
      </c>
      <c r="G394">
        <v>1</v>
      </c>
      <c r="H394">
        <v>0</v>
      </c>
      <c r="I394">
        <v>1</v>
      </c>
      <c r="J394">
        <v>1</v>
      </c>
      <c r="K394">
        <v>0.37651838371983654</v>
      </c>
      <c r="L394">
        <v>0.37651838371983654</v>
      </c>
      <c r="M394">
        <v>0.62348161628016352</v>
      </c>
      <c r="N394">
        <v>-0.97678840499310104</v>
      </c>
      <c r="O394">
        <v>0</v>
      </c>
      <c r="P394">
        <v>1.6559128139254147</v>
      </c>
      <c r="AL394">
        <v>0.27939525122925268</v>
      </c>
      <c r="AM394">
        <v>1</v>
      </c>
      <c r="AN394">
        <v>0</v>
      </c>
      <c r="AO394">
        <v>326</v>
      </c>
      <c r="AP394">
        <v>72</v>
      </c>
      <c r="AQ394">
        <v>0.49535603715170273</v>
      </c>
      <c r="AR394">
        <v>0.91743119266055051</v>
      </c>
      <c r="AS394">
        <v>1.4201721248614479E-3</v>
      </c>
    </row>
    <row r="395" spans="1:45" x14ac:dyDescent="0.3">
      <c r="A395">
        <v>35</v>
      </c>
      <c r="B395">
        <v>0</v>
      </c>
      <c r="C395">
        <v>2</v>
      </c>
      <c r="D395">
        <v>2</v>
      </c>
      <c r="E395">
        <v>1</v>
      </c>
      <c r="F395">
        <v>3</v>
      </c>
      <c r="G395">
        <v>0</v>
      </c>
      <c r="H395">
        <v>1</v>
      </c>
      <c r="I395">
        <v>1</v>
      </c>
      <c r="J395">
        <v>0</v>
      </c>
      <c r="K395">
        <v>0.35228216397003193</v>
      </c>
      <c r="L395">
        <v>0.35228216397003193</v>
      </c>
      <c r="M395">
        <v>0.64771783602996802</v>
      </c>
      <c r="N395">
        <v>-0.43430011568597404</v>
      </c>
      <c r="O395">
        <v>100</v>
      </c>
      <c r="P395">
        <v>0.54388214184321593</v>
      </c>
      <c r="AL395">
        <v>0.28044574372721132</v>
      </c>
      <c r="AM395">
        <v>1</v>
      </c>
      <c r="AN395">
        <v>0</v>
      </c>
      <c r="AO395">
        <v>327</v>
      </c>
      <c r="AP395">
        <v>72</v>
      </c>
      <c r="AQ395">
        <v>0.49380804953560375</v>
      </c>
      <c r="AR395">
        <v>0.91743119266055051</v>
      </c>
      <c r="AS395">
        <v>1.4201721248615496E-3</v>
      </c>
    </row>
    <row r="396" spans="1:45" x14ac:dyDescent="0.3">
      <c r="A396">
        <v>35</v>
      </c>
      <c r="B396">
        <v>0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0.46567958643690205</v>
      </c>
      <c r="L396">
        <v>0.46567958643690205</v>
      </c>
      <c r="M396">
        <v>0.5343204135630979</v>
      </c>
      <c r="N396">
        <v>-0.76425746410335371</v>
      </c>
      <c r="O396">
        <v>0</v>
      </c>
      <c r="P396">
        <v>1.1473992614780344</v>
      </c>
      <c r="AL396">
        <v>0.28167840744059053</v>
      </c>
      <c r="AM396">
        <v>1</v>
      </c>
      <c r="AN396">
        <v>0</v>
      </c>
      <c r="AO396">
        <v>328</v>
      </c>
      <c r="AP396">
        <v>72</v>
      </c>
      <c r="AQ396">
        <v>0.49226006191950467</v>
      </c>
      <c r="AR396">
        <v>0.91743119266055051</v>
      </c>
      <c r="AS396">
        <v>1.4201721248615496E-3</v>
      </c>
    </row>
    <row r="397" spans="1:45" x14ac:dyDescent="0.3">
      <c r="A397">
        <v>35</v>
      </c>
      <c r="B397">
        <v>0</v>
      </c>
      <c r="C397">
        <v>3</v>
      </c>
      <c r="D397">
        <v>1</v>
      </c>
      <c r="E397">
        <v>2</v>
      </c>
      <c r="F397">
        <v>2</v>
      </c>
      <c r="G397">
        <v>0</v>
      </c>
      <c r="H397">
        <v>1</v>
      </c>
      <c r="I397">
        <v>1</v>
      </c>
      <c r="J397">
        <v>0</v>
      </c>
      <c r="K397">
        <v>0.21262235352258962</v>
      </c>
      <c r="L397">
        <v>0.21262235352258962</v>
      </c>
      <c r="M397">
        <v>0.78737764647741038</v>
      </c>
      <c r="N397">
        <v>-0.23904728990594296</v>
      </c>
      <c r="O397">
        <v>100</v>
      </c>
      <c r="P397">
        <v>0.27003859516945239</v>
      </c>
      <c r="AL397">
        <v>0.28290433349160066</v>
      </c>
      <c r="AM397">
        <v>1</v>
      </c>
      <c r="AN397">
        <v>0</v>
      </c>
      <c r="AO397">
        <v>329</v>
      </c>
      <c r="AP397">
        <v>72</v>
      </c>
      <c r="AQ397">
        <v>0.49071207430340558</v>
      </c>
      <c r="AR397">
        <v>0.91743119266055051</v>
      </c>
      <c r="AS397">
        <v>1.4201721248615496E-3</v>
      </c>
    </row>
    <row r="398" spans="1:45" x14ac:dyDescent="0.3">
      <c r="A398">
        <v>35</v>
      </c>
      <c r="B398">
        <v>0</v>
      </c>
      <c r="C398">
        <v>3</v>
      </c>
      <c r="D398">
        <v>2</v>
      </c>
      <c r="E398">
        <v>1</v>
      </c>
      <c r="F398">
        <v>3</v>
      </c>
      <c r="G398">
        <v>0</v>
      </c>
      <c r="H398">
        <v>1</v>
      </c>
      <c r="I398">
        <v>1</v>
      </c>
      <c r="J398">
        <v>0</v>
      </c>
      <c r="K398">
        <v>0.23807596833249417</v>
      </c>
      <c r="L398">
        <v>0.23807596833249417</v>
      </c>
      <c r="M398">
        <v>0.76192403166750577</v>
      </c>
      <c r="N398">
        <v>-0.27190842423986661</v>
      </c>
      <c r="O398">
        <v>100</v>
      </c>
      <c r="P398">
        <v>0.31246680566230989</v>
      </c>
      <c r="AL398">
        <v>0.28296000465884813</v>
      </c>
      <c r="AM398">
        <v>1</v>
      </c>
      <c r="AN398">
        <v>0</v>
      </c>
      <c r="AO398">
        <v>330</v>
      </c>
      <c r="AP398">
        <v>72</v>
      </c>
      <c r="AQ398">
        <v>0.48916408668730649</v>
      </c>
      <c r="AR398">
        <v>0.91743119266055051</v>
      </c>
      <c r="AS398">
        <v>1.4201721248615496E-3</v>
      </c>
    </row>
    <row r="399" spans="1:45" x14ac:dyDescent="0.3">
      <c r="A399">
        <v>35</v>
      </c>
      <c r="B399">
        <v>1</v>
      </c>
      <c r="C399">
        <v>2</v>
      </c>
      <c r="D399">
        <v>1</v>
      </c>
      <c r="E399">
        <v>1</v>
      </c>
      <c r="F399">
        <v>3</v>
      </c>
      <c r="G399">
        <v>1</v>
      </c>
      <c r="H399">
        <v>0</v>
      </c>
      <c r="I399">
        <v>1</v>
      </c>
      <c r="J399">
        <v>1</v>
      </c>
      <c r="K399">
        <v>0.40434573236258486</v>
      </c>
      <c r="L399">
        <v>0.40434573236258486</v>
      </c>
      <c r="M399">
        <v>0.59565426763741514</v>
      </c>
      <c r="N399">
        <v>-0.90548499381136138</v>
      </c>
      <c r="O399">
        <v>0</v>
      </c>
      <c r="P399">
        <v>1.4731310855119402</v>
      </c>
      <c r="AL399">
        <v>0.28310180432667365</v>
      </c>
      <c r="AM399">
        <v>1</v>
      </c>
      <c r="AN399">
        <v>0</v>
      </c>
      <c r="AO399">
        <v>331</v>
      </c>
      <c r="AP399">
        <v>72</v>
      </c>
      <c r="AQ399">
        <v>0.4876160990712074</v>
      </c>
      <c r="AR399">
        <v>0.91743119266055051</v>
      </c>
      <c r="AS399">
        <v>1.4201721248615496E-3</v>
      </c>
    </row>
    <row r="400" spans="1:45" x14ac:dyDescent="0.3">
      <c r="A400">
        <v>35</v>
      </c>
      <c r="B400">
        <v>1</v>
      </c>
      <c r="C400">
        <v>2</v>
      </c>
      <c r="D400">
        <v>1</v>
      </c>
      <c r="E400">
        <v>3</v>
      </c>
      <c r="F400">
        <v>3</v>
      </c>
      <c r="G400">
        <v>0</v>
      </c>
      <c r="H400">
        <v>1</v>
      </c>
      <c r="I400">
        <v>1</v>
      </c>
      <c r="J400">
        <v>0</v>
      </c>
      <c r="K400">
        <v>0.493418909342276</v>
      </c>
      <c r="L400">
        <v>0.493418909342276</v>
      </c>
      <c r="M400">
        <v>0.50658109065772394</v>
      </c>
      <c r="N400">
        <v>-0.68007086809278905</v>
      </c>
      <c r="O400">
        <v>100</v>
      </c>
      <c r="P400">
        <v>0.9740176221375364</v>
      </c>
      <c r="AL400">
        <v>0.28320053366196168</v>
      </c>
      <c r="AM400">
        <v>1</v>
      </c>
      <c r="AN400">
        <v>0</v>
      </c>
      <c r="AO400">
        <v>332</v>
      </c>
      <c r="AP400">
        <v>72</v>
      </c>
      <c r="AQ400">
        <v>0.48606811145510831</v>
      </c>
      <c r="AR400">
        <v>0.91743119266055051</v>
      </c>
      <c r="AS400">
        <v>0</v>
      </c>
    </row>
    <row r="401" spans="1:45" x14ac:dyDescent="0.3">
      <c r="A401">
        <v>35</v>
      </c>
      <c r="B401">
        <v>1</v>
      </c>
      <c r="C401">
        <v>2</v>
      </c>
      <c r="D401">
        <v>2</v>
      </c>
      <c r="E401">
        <v>4</v>
      </c>
      <c r="F401">
        <v>3</v>
      </c>
      <c r="G401">
        <v>0</v>
      </c>
      <c r="H401">
        <v>1</v>
      </c>
      <c r="I401">
        <v>1</v>
      </c>
      <c r="J401">
        <v>0</v>
      </c>
      <c r="K401">
        <v>0.65162007572394265</v>
      </c>
      <c r="L401">
        <v>0.65162007572394265</v>
      </c>
      <c r="M401">
        <v>0.34837992427605735</v>
      </c>
      <c r="N401">
        <v>-1.054461658293034</v>
      </c>
      <c r="O401">
        <v>0</v>
      </c>
      <c r="P401">
        <v>1.8704294659860965</v>
      </c>
      <c r="AL401">
        <v>0.28391964114420293</v>
      </c>
      <c r="AM401">
        <v>0</v>
      </c>
      <c r="AN401">
        <v>1</v>
      </c>
      <c r="AO401">
        <v>332</v>
      </c>
      <c r="AP401">
        <v>73</v>
      </c>
      <c r="AQ401">
        <v>0.48606811145510831</v>
      </c>
      <c r="AR401">
        <v>0.91628440366972475</v>
      </c>
      <c r="AS401">
        <v>1.4183969097053709E-3</v>
      </c>
    </row>
    <row r="402" spans="1:45" x14ac:dyDescent="0.3">
      <c r="A402">
        <v>35</v>
      </c>
      <c r="B402">
        <v>1</v>
      </c>
      <c r="C402">
        <v>2</v>
      </c>
      <c r="D402">
        <v>3</v>
      </c>
      <c r="E402">
        <v>5</v>
      </c>
      <c r="F402">
        <v>4</v>
      </c>
      <c r="G402">
        <v>1</v>
      </c>
      <c r="H402">
        <v>0</v>
      </c>
      <c r="I402">
        <v>1</v>
      </c>
      <c r="J402">
        <v>1</v>
      </c>
      <c r="K402">
        <v>0.75642263644351981</v>
      </c>
      <c r="L402">
        <v>0.75642263644351981</v>
      </c>
      <c r="M402">
        <v>0.24357736355648019</v>
      </c>
      <c r="N402">
        <v>-0.27915501609417093</v>
      </c>
      <c r="O402">
        <v>100</v>
      </c>
      <c r="P402">
        <v>0.32201226116356119</v>
      </c>
      <c r="AL402">
        <v>0.28779809192857336</v>
      </c>
      <c r="AM402">
        <v>1</v>
      </c>
      <c r="AN402">
        <v>0</v>
      </c>
      <c r="AO402">
        <v>333</v>
      </c>
      <c r="AP402">
        <v>73</v>
      </c>
      <c r="AQ402">
        <v>0.48452012383900933</v>
      </c>
      <c r="AR402">
        <v>0.91628440366972475</v>
      </c>
      <c r="AS402">
        <v>1.4183969097054726E-3</v>
      </c>
    </row>
    <row r="403" spans="1:45" x14ac:dyDescent="0.3">
      <c r="A403">
        <v>35</v>
      </c>
      <c r="B403">
        <v>1</v>
      </c>
      <c r="C403">
        <v>4</v>
      </c>
      <c r="D403">
        <v>1</v>
      </c>
      <c r="E403">
        <v>4</v>
      </c>
      <c r="F403">
        <v>2</v>
      </c>
      <c r="G403">
        <v>1</v>
      </c>
      <c r="H403">
        <v>0</v>
      </c>
      <c r="I403">
        <v>1</v>
      </c>
      <c r="J403">
        <v>1</v>
      </c>
      <c r="K403">
        <v>0.30815350204979713</v>
      </c>
      <c r="L403">
        <v>0.30815350204979713</v>
      </c>
      <c r="M403">
        <v>0.69184649795020281</v>
      </c>
      <c r="N403">
        <v>-1.1771572368816983</v>
      </c>
      <c r="O403">
        <v>0</v>
      </c>
      <c r="P403">
        <v>2.24513592527143</v>
      </c>
      <c r="AL403">
        <v>0.2889676888799948</v>
      </c>
      <c r="AM403">
        <v>1</v>
      </c>
      <c r="AN403">
        <v>0</v>
      </c>
      <c r="AO403">
        <v>334</v>
      </c>
      <c r="AP403">
        <v>73</v>
      </c>
      <c r="AQ403">
        <v>0.48297213622291024</v>
      </c>
      <c r="AR403">
        <v>0.91628440366972475</v>
      </c>
      <c r="AS403">
        <v>1.4183969097054726E-3</v>
      </c>
    </row>
    <row r="404" spans="1:45" x14ac:dyDescent="0.3">
      <c r="A404">
        <v>35</v>
      </c>
      <c r="B404">
        <v>1</v>
      </c>
      <c r="C404">
        <v>4</v>
      </c>
      <c r="D404">
        <v>2</v>
      </c>
      <c r="E404">
        <v>3</v>
      </c>
      <c r="F404">
        <v>4</v>
      </c>
      <c r="G404">
        <v>1</v>
      </c>
      <c r="H404">
        <v>0</v>
      </c>
      <c r="I404">
        <v>1</v>
      </c>
      <c r="J404">
        <v>1</v>
      </c>
      <c r="K404">
        <v>0.30824667389677873</v>
      </c>
      <c r="L404">
        <v>0.30824667389677873</v>
      </c>
      <c r="M404">
        <v>0.69175332610322127</v>
      </c>
      <c r="N404">
        <v>-1.176854927273989</v>
      </c>
      <c r="O404">
        <v>0</v>
      </c>
      <c r="P404">
        <v>2.2441550377762254</v>
      </c>
      <c r="AL404">
        <v>0.28928638637254256</v>
      </c>
      <c r="AM404">
        <v>1</v>
      </c>
      <c r="AN404">
        <v>0</v>
      </c>
      <c r="AO404">
        <v>335</v>
      </c>
      <c r="AP404">
        <v>73</v>
      </c>
      <c r="AQ404">
        <v>0.48142414860681115</v>
      </c>
      <c r="AR404">
        <v>0.91628440366972475</v>
      </c>
      <c r="AS404">
        <v>1.4183969097054726E-3</v>
      </c>
    </row>
    <row r="405" spans="1:45" x14ac:dyDescent="0.3">
      <c r="A405">
        <v>36</v>
      </c>
      <c r="B405">
        <v>0</v>
      </c>
      <c r="C405">
        <v>1</v>
      </c>
      <c r="D405">
        <v>2</v>
      </c>
      <c r="E405">
        <v>1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0.46742774453353592</v>
      </c>
      <c r="L405">
        <v>0.46742774453353592</v>
      </c>
      <c r="M405">
        <v>0.53257225546646403</v>
      </c>
      <c r="N405">
        <v>-0.76051049934609882</v>
      </c>
      <c r="O405">
        <v>0</v>
      </c>
      <c r="P405">
        <v>1.1393680877842165</v>
      </c>
      <c r="AL405">
        <v>0.29016600915277296</v>
      </c>
      <c r="AM405">
        <v>1</v>
      </c>
      <c r="AN405">
        <v>0</v>
      </c>
      <c r="AO405">
        <v>336</v>
      </c>
      <c r="AP405">
        <v>73</v>
      </c>
      <c r="AQ405">
        <v>0.47987616099071206</v>
      </c>
      <c r="AR405">
        <v>0.91628440366972475</v>
      </c>
      <c r="AS405">
        <v>2.8367938194109451E-3</v>
      </c>
    </row>
    <row r="406" spans="1:45" x14ac:dyDescent="0.3">
      <c r="A406">
        <v>36</v>
      </c>
      <c r="B406">
        <v>0</v>
      </c>
      <c r="C406">
        <v>2</v>
      </c>
      <c r="D406">
        <v>2</v>
      </c>
      <c r="E406">
        <v>1</v>
      </c>
      <c r="F406">
        <v>3</v>
      </c>
      <c r="G406">
        <v>0</v>
      </c>
      <c r="H406">
        <v>1</v>
      </c>
      <c r="I406">
        <v>1</v>
      </c>
      <c r="J406">
        <v>0</v>
      </c>
      <c r="K406">
        <v>0.33521130804048527</v>
      </c>
      <c r="L406">
        <v>0.33521130804048527</v>
      </c>
      <c r="M406">
        <v>0.66478869195951473</v>
      </c>
      <c r="N406">
        <v>-0.40828604527341888</v>
      </c>
      <c r="O406">
        <v>100</v>
      </c>
      <c r="P406">
        <v>0.50423737962874293</v>
      </c>
      <c r="AL406">
        <v>0.29138766955801093</v>
      </c>
      <c r="AM406">
        <v>2</v>
      </c>
      <c r="AN406">
        <v>0</v>
      </c>
      <c r="AO406">
        <v>338</v>
      </c>
      <c r="AP406">
        <v>73</v>
      </c>
      <c r="AQ406">
        <v>0.47678018575851389</v>
      </c>
      <c r="AR406">
        <v>0.91628440366972475</v>
      </c>
      <c r="AS406">
        <v>0</v>
      </c>
    </row>
    <row r="407" spans="1:45" x14ac:dyDescent="0.3">
      <c r="A407">
        <v>36</v>
      </c>
      <c r="B407">
        <v>0</v>
      </c>
      <c r="C407">
        <v>2</v>
      </c>
      <c r="D407">
        <v>3</v>
      </c>
      <c r="E407">
        <v>1</v>
      </c>
      <c r="F407">
        <v>2</v>
      </c>
      <c r="G407">
        <v>1</v>
      </c>
      <c r="H407">
        <v>0</v>
      </c>
      <c r="I407">
        <v>1</v>
      </c>
      <c r="J407">
        <v>1</v>
      </c>
      <c r="K407">
        <v>0.48319384702340473</v>
      </c>
      <c r="L407">
        <v>0.48319384702340473</v>
      </c>
      <c r="M407">
        <v>0.51680615297659527</v>
      </c>
      <c r="N407">
        <v>-0.72733736625178647</v>
      </c>
      <c r="O407">
        <v>0</v>
      </c>
      <c r="P407">
        <v>1.069562777258549</v>
      </c>
      <c r="AL407">
        <v>0.29263119024689632</v>
      </c>
      <c r="AM407">
        <v>0</v>
      </c>
      <c r="AN407">
        <v>1</v>
      </c>
      <c r="AO407">
        <v>338</v>
      </c>
      <c r="AP407">
        <v>74</v>
      </c>
      <c r="AQ407">
        <v>0.47678018575851389</v>
      </c>
      <c r="AR407">
        <v>0.91513761467889909</v>
      </c>
      <c r="AS407">
        <v>1.4166216945492942E-3</v>
      </c>
    </row>
    <row r="408" spans="1:45" x14ac:dyDescent="0.3">
      <c r="A408">
        <v>36</v>
      </c>
      <c r="B408">
        <v>0</v>
      </c>
      <c r="C408">
        <v>3</v>
      </c>
      <c r="D408">
        <v>2</v>
      </c>
      <c r="E408">
        <v>1</v>
      </c>
      <c r="F408">
        <v>4</v>
      </c>
      <c r="G408">
        <v>1</v>
      </c>
      <c r="H408">
        <v>0</v>
      </c>
      <c r="I408">
        <v>1</v>
      </c>
      <c r="J408">
        <v>1</v>
      </c>
      <c r="K408">
        <v>0.20029705200792658</v>
      </c>
      <c r="L408">
        <v>0.20029705200792658</v>
      </c>
      <c r="M408">
        <v>0.79970294799207342</v>
      </c>
      <c r="N408">
        <v>-1.6079537543022153</v>
      </c>
      <c r="O408">
        <v>0</v>
      </c>
      <c r="P408">
        <v>3.9925847134306593</v>
      </c>
      <c r="AL408">
        <v>0.29337928347497338</v>
      </c>
      <c r="AM408">
        <v>1</v>
      </c>
      <c r="AN408">
        <v>0</v>
      </c>
      <c r="AO408">
        <v>339</v>
      </c>
      <c r="AP408">
        <v>74</v>
      </c>
      <c r="AQ408">
        <v>0.47523219814241491</v>
      </c>
      <c r="AR408">
        <v>0.91513761467889909</v>
      </c>
      <c r="AS408">
        <v>1.4166216945493957E-3</v>
      </c>
    </row>
    <row r="409" spans="1:45" x14ac:dyDescent="0.3">
      <c r="A409">
        <v>36</v>
      </c>
      <c r="B409">
        <v>0</v>
      </c>
      <c r="C409">
        <v>3</v>
      </c>
      <c r="D409">
        <v>2</v>
      </c>
      <c r="E409">
        <v>4</v>
      </c>
      <c r="F409">
        <v>4</v>
      </c>
      <c r="G409">
        <v>0</v>
      </c>
      <c r="H409">
        <v>1</v>
      </c>
      <c r="I409">
        <v>1</v>
      </c>
      <c r="J409">
        <v>0</v>
      </c>
      <c r="K409">
        <v>0.3009364680763395</v>
      </c>
      <c r="L409">
        <v>0.3009364680763395</v>
      </c>
      <c r="M409">
        <v>0.69906353192366044</v>
      </c>
      <c r="N409">
        <v>-0.35801365114512856</v>
      </c>
      <c r="O409">
        <v>100</v>
      </c>
      <c r="P409">
        <v>0.43048514810697147</v>
      </c>
      <c r="AL409">
        <v>0.29376547445644435</v>
      </c>
      <c r="AM409">
        <v>1</v>
      </c>
      <c r="AN409">
        <v>0</v>
      </c>
      <c r="AO409">
        <v>340</v>
      </c>
      <c r="AP409">
        <v>74</v>
      </c>
      <c r="AQ409">
        <v>0.47368421052631582</v>
      </c>
      <c r="AR409">
        <v>0.91513761467889909</v>
      </c>
      <c r="AS409">
        <v>0</v>
      </c>
    </row>
    <row r="410" spans="1:45" x14ac:dyDescent="0.3">
      <c r="A410">
        <v>36</v>
      </c>
      <c r="B410">
        <v>0</v>
      </c>
      <c r="C410">
        <v>4</v>
      </c>
      <c r="D410">
        <v>1</v>
      </c>
      <c r="E410">
        <v>3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0.16616120503830992</v>
      </c>
      <c r="L410">
        <v>0.16616120503830992</v>
      </c>
      <c r="M410">
        <v>0.83383879496169011</v>
      </c>
      <c r="N410">
        <v>-0.1817151867194246</v>
      </c>
      <c r="O410">
        <v>100</v>
      </c>
      <c r="P410">
        <v>0.19927257647678054</v>
      </c>
      <c r="AL410">
        <v>0.29473921478168491</v>
      </c>
      <c r="AM410">
        <v>0</v>
      </c>
      <c r="AN410">
        <v>1</v>
      </c>
      <c r="AO410">
        <v>340</v>
      </c>
      <c r="AP410">
        <v>75</v>
      </c>
      <c r="AQ410">
        <v>0.47368421052631582</v>
      </c>
      <c r="AR410">
        <v>0.91399082568807344</v>
      </c>
      <c r="AS410">
        <v>0</v>
      </c>
    </row>
    <row r="411" spans="1:45" x14ac:dyDescent="0.3">
      <c r="A411">
        <v>36</v>
      </c>
      <c r="B411">
        <v>0</v>
      </c>
      <c r="C411">
        <v>4</v>
      </c>
      <c r="D411">
        <v>2</v>
      </c>
      <c r="E411">
        <v>3</v>
      </c>
      <c r="F411">
        <v>2</v>
      </c>
      <c r="G411">
        <v>1</v>
      </c>
      <c r="H411">
        <v>0</v>
      </c>
      <c r="I411">
        <v>1</v>
      </c>
      <c r="J411">
        <v>1</v>
      </c>
      <c r="K411">
        <v>0.2164261062340469</v>
      </c>
      <c r="L411">
        <v>0.2164261062340469</v>
      </c>
      <c r="M411">
        <v>0.7835738937659531</v>
      </c>
      <c r="N411">
        <v>-1.5305061004965883</v>
      </c>
      <c r="O411">
        <v>0</v>
      </c>
      <c r="P411">
        <v>3.6205146754272928</v>
      </c>
      <c r="AL411">
        <v>0.29474669316422308</v>
      </c>
      <c r="AM411">
        <v>0</v>
      </c>
      <c r="AN411">
        <v>1</v>
      </c>
      <c r="AO411">
        <v>340</v>
      </c>
      <c r="AP411">
        <v>76</v>
      </c>
      <c r="AQ411">
        <v>0.47368421052631582</v>
      </c>
      <c r="AR411">
        <v>0.91284403669724767</v>
      </c>
      <c r="AS411">
        <v>1.4130712642372418E-3</v>
      </c>
    </row>
    <row r="412" spans="1:45" x14ac:dyDescent="0.3">
      <c r="A412">
        <v>36</v>
      </c>
      <c r="B412">
        <v>1</v>
      </c>
      <c r="C412">
        <v>2</v>
      </c>
      <c r="D412">
        <v>1</v>
      </c>
      <c r="E412">
        <v>3</v>
      </c>
      <c r="F412">
        <v>3</v>
      </c>
      <c r="G412">
        <v>1</v>
      </c>
      <c r="H412">
        <v>0</v>
      </c>
      <c r="I412">
        <v>1</v>
      </c>
      <c r="J412">
        <v>1</v>
      </c>
      <c r="K412">
        <v>0.47451926616204299</v>
      </c>
      <c r="L412">
        <v>0.47451926616204299</v>
      </c>
      <c r="M412">
        <v>0.52548073383795701</v>
      </c>
      <c r="N412">
        <v>-0.74545305867520861</v>
      </c>
      <c r="O412">
        <v>0</v>
      </c>
      <c r="P412">
        <v>1.1073959927656789</v>
      </c>
      <c r="AL412">
        <v>0.29625597372521267</v>
      </c>
      <c r="AM412">
        <v>1</v>
      </c>
      <c r="AN412">
        <v>0</v>
      </c>
      <c r="AO412">
        <v>341</v>
      </c>
      <c r="AP412">
        <v>76</v>
      </c>
      <c r="AQ412">
        <v>0.47213622291021673</v>
      </c>
      <c r="AR412">
        <v>0.91284403669724767</v>
      </c>
      <c r="AS412">
        <v>0</v>
      </c>
    </row>
    <row r="413" spans="1:45" x14ac:dyDescent="0.3">
      <c r="A413">
        <v>36</v>
      </c>
      <c r="B413">
        <v>1</v>
      </c>
      <c r="C413">
        <v>2</v>
      </c>
      <c r="D413">
        <v>1</v>
      </c>
      <c r="E413">
        <v>4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0.55577125399043315</v>
      </c>
      <c r="L413">
        <v>0.55577125399043315</v>
      </c>
      <c r="M413">
        <v>0.44422874600956685</v>
      </c>
      <c r="N413">
        <v>-0.81141565550138961</v>
      </c>
      <c r="O413">
        <v>0</v>
      </c>
      <c r="P413">
        <v>1.251092503542002</v>
      </c>
      <c r="AL413">
        <v>0.29709606282726359</v>
      </c>
      <c r="AM413">
        <v>0</v>
      </c>
      <c r="AN413">
        <v>1</v>
      </c>
      <c r="AO413">
        <v>341</v>
      </c>
      <c r="AP413">
        <v>77</v>
      </c>
      <c r="AQ413">
        <v>0.47213622291021673</v>
      </c>
      <c r="AR413">
        <v>0.91169724770642202</v>
      </c>
      <c r="AS413">
        <v>0</v>
      </c>
    </row>
    <row r="414" spans="1:45" x14ac:dyDescent="0.3">
      <c r="A414">
        <v>36</v>
      </c>
      <c r="B414">
        <v>1</v>
      </c>
      <c r="C414">
        <v>2</v>
      </c>
      <c r="D414">
        <v>2</v>
      </c>
      <c r="E414">
        <v>2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0.61784494878338592</v>
      </c>
      <c r="L414">
        <v>0.61784494878338592</v>
      </c>
      <c r="M414">
        <v>0.38215505121661408</v>
      </c>
      <c r="N414">
        <v>-0.96192885949072882</v>
      </c>
      <c r="O414">
        <v>0</v>
      </c>
      <c r="P414">
        <v>1.616738930484992</v>
      </c>
      <c r="AL414">
        <v>0.29738055807139074</v>
      </c>
      <c r="AM414">
        <v>0</v>
      </c>
      <c r="AN414">
        <v>1</v>
      </c>
      <c r="AO414">
        <v>341</v>
      </c>
      <c r="AP414">
        <v>78</v>
      </c>
      <c r="AQ414">
        <v>0.47213622291021673</v>
      </c>
      <c r="AR414">
        <v>0.91055045871559637</v>
      </c>
      <c r="AS414">
        <v>0</v>
      </c>
    </row>
    <row r="415" spans="1:45" x14ac:dyDescent="0.3">
      <c r="A415">
        <v>36</v>
      </c>
      <c r="B415">
        <v>1</v>
      </c>
      <c r="C415">
        <v>2</v>
      </c>
      <c r="D415">
        <v>2</v>
      </c>
      <c r="E415">
        <v>2</v>
      </c>
      <c r="F415">
        <v>3</v>
      </c>
      <c r="G415">
        <v>0</v>
      </c>
      <c r="H415">
        <v>2</v>
      </c>
      <c r="I415">
        <v>2</v>
      </c>
      <c r="J415">
        <v>0</v>
      </c>
      <c r="K415">
        <v>0.54721351827260889</v>
      </c>
      <c r="L415">
        <v>1.0944270365452178</v>
      </c>
      <c r="M415">
        <v>0.90557296345478222</v>
      </c>
      <c r="N415">
        <v>-1.5846692147623254</v>
      </c>
      <c r="O415">
        <v>0</v>
      </c>
      <c r="P415">
        <v>2.4170930023572099</v>
      </c>
      <c r="AL415">
        <v>0.29836875029406817</v>
      </c>
      <c r="AM415">
        <v>0</v>
      </c>
      <c r="AN415">
        <v>1</v>
      </c>
      <c r="AO415">
        <v>341</v>
      </c>
      <c r="AP415">
        <v>79</v>
      </c>
      <c r="AQ415">
        <v>0.47213622291021673</v>
      </c>
      <c r="AR415">
        <v>0.9094036697247706</v>
      </c>
      <c r="AS415">
        <v>0</v>
      </c>
    </row>
    <row r="416" spans="1:45" x14ac:dyDescent="0.3">
      <c r="A416">
        <v>36</v>
      </c>
      <c r="B416">
        <v>1</v>
      </c>
      <c r="C416">
        <v>3</v>
      </c>
      <c r="D416">
        <v>1</v>
      </c>
      <c r="E416">
        <v>5</v>
      </c>
      <c r="F416">
        <v>4</v>
      </c>
      <c r="G416">
        <v>0</v>
      </c>
      <c r="H416">
        <v>1</v>
      </c>
      <c r="I416">
        <v>1</v>
      </c>
      <c r="J416">
        <v>0</v>
      </c>
      <c r="K416">
        <v>0.39157948623085337</v>
      </c>
      <c r="L416">
        <v>0.39157948623085337</v>
      </c>
      <c r="M416">
        <v>0.60842051376914663</v>
      </c>
      <c r="N416">
        <v>-0.49688900159614918</v>
      </c>
      <c r="O416">
        <v>100</v>
      </c>
      <c r="P416">
        <v>0.64360007161006183</v>
      </c>
      <c r="AL416">
        <v>0.29847058718267677</v>
      </c>
      <c r="AM416">
        <v>0</v>
      </c>
      <c r="AN416">
        <v>1</v>
      </c>
      <c r="AO416">
        <v>341</v>
      </c>
      <c r="AP416">
        <v>80</v>
      </c>
      <c r="AQ416">
        <v>0.47213622291021673</v>
      </c>
      <c r="AR416">
        <v>0.90825688073394495</v>
      </c>
      <c r="AS416">
        <v>0</v>
      </c>
    </row>
    <row r="417" spans="1:45" x14ac:dyDescent="0.3">
      <c r="A417">
        <v>36</v>
      </c>
      <c r="B417">
        <v>1</v>
      </c>
      <c r="C417">
        <v>3</v>
      </c>
      <c r="D417">
        <v>2</v>
      </c>
      <c r="E417">
        <v>1</v>
      </c>
      <c r="F417">
        <v>2</v>
      </c>
      <c r="G417">
        <v>0</v>
      </c>
      <c r="H417">
        <v>1</v>
      </c>
      <c r="I417">
        <v>1</v>
      </c>
      <c r="J417">
        <v>0</v>
      </c>
      <c r="K417">
        <v>0.4013479721857004</v>
      </c>
      <c r="L417">
        <v>0.4013479721857004</v>
      </c>
      <c r="M417">
        <v>0.5986520278142996</v>
      </c>
      <c r="N417">
        <v>-0.51307477151307013</v>
      </c>
      <c r="O417">
        <v>100</v>
      </c>
      <c r="P417">
        <v>0.67041946496203564</v>
      </c>
      <c r="AL417">
        <v>0.29856498675250298</v>
      </c>
      <c r="AM417">
        <v>0</v>
      </c>
      <c r="AN417">
        <v>1</v>
      </c>
      <c r="AO417">
        <v>341</v>
      </c>
      <c r="AP417">
        <v>81</v>
      </c>
      <c r="AQ417">
        <v>0.47213622291021673</v>
      </c>
      <c r="AR417">
        <v>0.9071100917431193</v>
      </c>
      <c r="AS417">
        <v>1.4041951884568573E-3</v>
      </c>
    </row>
    <row r="418" spans="1:45" x14ac:dyDescent="0.3">
      <c r="A418">
        <v>36</v>
      </c>
      <c r="B418">
        <v>1</v>
      </c>
      <c r="C418">
        <v>3</v>
      </c>
      <c r="D418">
        <v>3</v>
      </c>
      <c r="E418">
        <v>1</v>
      </c>
      <c r="F418">
        <v>2</v>
      </c>
      <c r="G418">
        <v>1</v>
      </c>
      <c r="H418">
        <v>0</v>
      </c>
      <c r="I418">
        <v>1</v>
      </c>
      <c r="J418">
        <v>1</v>
      </c>
      <c r="K418">
        <v>0.51801972523365769</v>
      </c>
      <c r="L418">
        <v>0.51801972523365769</v>
      </c>
      <c r="M418">
        <v>0.48198027476634231</v>
      </c>
      <c r="N418">
        <v>-0.65774195784600786</v>
      </c>
      <c r="O418">
        <v>100</v>
      </c>
      <c r="P418">
        <v>0.93042842055665065</v>
      </c>
      <c r="AL418">
        <v>0.29861981490111544</v>
      </c>
      <c r="AM418">
        <v>1</v>
      </c>
      <c r="AN418">
        <v>0</v>
      </c>
      <c r="AO418">
        <v>342</v>
      </c>
      <c r="AP418">
        <v>81</v>
      </c>
      <c r="AQ418">
        <v>0.47058823529411764</v>
      </c>
      <c r="AR418">
        <v>0.9071100917431193</v>
      </c>
      <c r="AS418">
        <v>0</v>
      </c>
    </row>
    <row r="419" spans="1:45" x14ac:dyDescent="0.3">
      <c r="A419">
        <v>36</v>
      </c>
      <c r="B419">
        <v>1</v>
      </c>
      <c r="C419">
        <v>3</v>
      </c>
      <c r="D419">
        <v>3</v>
      </c>
      <c r="E419">
        <v>3</v>
      </c>
      <c r="F419">
        <v>3</v>
      </c>
      <c r="G419">
        <v>0</v>
      </c>
      <c r="H419">
        <v>1</v>
      </c>
      <c r="I419">
        <v>1</v>
      </c>
      <c r="J419">
        <v>0</v>
      </c>
      <c r="K419">
        <v>0.57142757814735246</v>
      </c>
      <c r="L419">
        <v>0.57142757814735246</v>
      </c>
      <c r="M419">
        <v>0.42857242185264754</v>
      </c>
      <c r="N419">
        <v>-0.84729554273371177</v>
      </c>
      <c r="O419">
        <v>0</v>
      </c>
      <c r="P419">
        <v>1.3333279254814525</v>
      </c>
      <c r="AL419">
        <v>0.29909404562563124</v>
      </c>
      <c r="AM419">
        <v>0</v>
      </c>
      <c r="AN419">
        <v>1</v>
      </c>
      <c r="AO419">
        <v>342</v>
      </c>
      <c r="AP419">
        <v>82</v>
      </c>
      <c r="AQ419">
        <v>0.47058823529411764</v>
      </c>
      <c r="AR419">
        <v>0.90596330275229353</v>
      </c>
      <c r="AS419">
        <v>1.4024199733007803E-3</v>
      </c>
    </row>
    <row r="420" spans="1:45" x14ac:dyDescent="0.3">
      <c r="A420">
        <v>36</v>
      </c>
      <c r="B420">
        <v>1</v>
      </c>
      <c r="C420">
        <v>4</v>
      </c>
      <c r="D420">
        <v>1</v>
      </c>
      <c r="E420">
        <v>2</v>
      </c>
      <c r="F420">
        <v>3</v>
      </c>
      <c r="G420">
        <v>0</v>
      </c>
      <c r="H420">
        <v>1</v>
      </c>
      <c r="I420">
        <v>1</v>
      </c>
      <c r="J420">
        <v>0</v>
      </c>
      <c r="K420">
        <v>0.19924623166402633</v>
      </c>
      <c r="L420">
        <v>0.19924623166402633</v>
      </c>
      <c r="M420">
        <v>0.80075376833597367</v>
      </c>
      <c r="N420">
        <v>-0.22220178449585823</v>
      </c>
      <c r="O420">
        <v>100</v>
      </c>
      <c r="P420">
        <v>0.24882334563104827</v>
      </c>
      <c r="AL420">
        <v>0.30092889965733965</v>
      </c>
      <c r="AM420">
        <v>1</v>
      </c>
      <c r="AN420">
        <v>0</v>
      </c>
      <c r="AO420">
        <v>343</v>
      </c>
      <c r="AP420">
        <v>82</v>
      </c>
      <c r="AQ420">
        <v>0.46904024767801855</v>
      </c>
      <c r="AR420">
        <v>0.90596330275229353</v>
      </c>
      <c r="AS420">
        <v>1.4024199733007803E-3</v>
      </c>
    </row>
    <row r="421" spans="1:45" x14ac:dyDescent="0.3">
      <c r="A421">
        <v>36</v>
      </c>
      <c r="B421">
        <v>1</v>
      </c>
      <c r="C421">
        <v>4</v>
      </c>
      <c r="D421">
        <v>2</v>
      </c>
      <c r="E421">
        <v>2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0.34795111352061997</v>
      </c>
      <c r="L421">
        <v>0.34795111352061997</v>
      </c>
      <c r="M421">
        <v>0.65204888647938009</v>
      </c>
      <c r="N421">
        <v>-0.42763574060343562</v>
      </c>
      <c r="O421">
        <v>100</v>
      </c>
      <c r="P421">
        <v>0.53362734104082132</v>
      </c>
      <c r="AL421">
        <v>0.3009364680763395</v>
      </c>
      <c r="AM421">
        <v>1</v>
      </c>
      <c r="AN421">
        <v>0</v>
      </c>
      <c r="AO421">
        <v>344</v>
      </c>
      <c r="AP421">
        <v>82</v>
      </c>
      <c r="AQ421">
        <v>0.46749226006191946</v>
      </c>
      <c r="AR421">
        <v>0.90596330275229353</v>
      </c>
      <c r="AS421">
        <v>0</v>
      </c>
    </row>
    <row r="422" spans="1:45" x14ac:dyDescent="0.3">
      <c r="A422">
        <v>36</v>
      </c>
      <c r="B422">
        <v>1</v>
      </c>
      <c r="C422">
        <v>4</v>
      </c>
      <c r="D422">
        <v>3</v>
      </c>
      <c r="E422">
        <v>1</v>
      </c>
      <c r="F422">
        <v>2</v>
      </c>
      <c r="G422">
        <v>1</v>
      </c>
      <c r="H422">
        <v>0</v>
      </c>
      <c r="I422">
        <v>1</v>
      </c>
      <c r="J422">
        <v>1</v>
      </c>
      <c r="K422">
        <v>0.38175065217181542</v>
      </c>
      <c r="L422">
        <v>0.38175065217181542</v>
      </c>
      <c r="M422">
        <v>0.61824934782818453</v>
      </c>
      <c r="N422">
        <v>-0.96298762651074732</v>
      </c>
      <c r="O422">
        <v>0</v>
      </c>
      <c r="P422">
        <v>1.6195109145482942</v>
      </c>
      <c r="AL422">
        <v>0.30196857910586128</v>
      </c>
      <c r="AM422">
        <v>0</v>
      </c>
      <c r="AN422">
        <v>1</v>
      </c>
      <c r="AO422">
        <v>344</v>
      </c>
      <c r="AP422">
        <v>83</v>
      </c>
      <c r="AQ422">
        <v>0.46749226006191946</v>
      </c>
      <c r="AR422">
        <v>0.90481651376146788</v>
      </c>
      <c r="AS422">
        <v>1.4006447581446028E-3</v>
      </c>
    </row>
    <row r="423" spans="1:45" x14ac:dyDescent="0.3">
      <c r="A423">
        <v>36</v>
      </c>
      <c r="B423">
        <v>1</v>
      </c>
      <c r="C423">
        <v>4</v>
      </c>
      <c r="D423">
        <v>3</v>
      </c>
      <c r="E423">
        <v>3</v>
      </c>
      <c r="F423">
        <v>2</v>
      </c>
      <c r="G423">
        <v>1</v>
      </c>
      <c r="H423">
        <v>0</v>
      </c>
      <c r="I423">
        <v>1</v>
      </c>
      <c r="J423">
        <v>1</v>
      </c>
      <c r="K423">
        <v>0.46977191924672118</v>
      </c>
      <c r="L423">
        <v>0.46977191924672118</v>
      </c>
      <c r="M423">
        <v>0.53022808075327887</v>
      </c>
      <c r="N423">
        <v>-0.75550798026207067</v>
      </c>
      <c r="O423">
        <v>0</v>
      </c>
      <c r="P423">
        <v>1.1286925825696417</v>
      </c>
      <c r="AL423">
        <v>0.30255896857871684</v>
      </c>
      <c r="AM423">
        <v>1</v>
      </c>
      <c r="AN423">
        <v>0</v>
      </c>
      <c r="AO423">
        <v>345</v>
      </c>
      <c r="AP423">
        <v>83</v>
      </c>
      <c r="AQ423">
        <v>0.46594427244582048</v>
      </c>
      <c r="AR423">
        <v>0.90481651376146788</v>
      </c>
      <c r="AS423">
        <v>0</v>
      </c>
    </row>
    <row r="424" spans="1:45" x14ac:dyDescent="0.3">
      <c r="A424">
        <v>37</v>
      </c>
      <c r="B424">
        <v>0</v>
      </c>
      <c r="C424">
        <v>1</v>
      </c>
      <c r="D424">
        <v>1</v>
      </c>
      <c r="E424">
        <v>5</v>
      </c>
      <c r="F424">
        <v>2</v>
      </c>
      <c r="G424">
        <v>0</v>
      </c>
      <c r="H424">
        <v>1</v>
      </c>
      <c r="I424">
        <v>1</v>
      </c>
      <c r="J424">
        <v>0</v>
      </c>
      <c r="K424">
        <v>0.54723467630778533</v>
      </c>
      <c r="L424">
        <v>0.54723467630778533</v>
      </c>
      <c r="M424">
        <v>0.45276532369221467</v>
      </c>
      <c r="N424">
        <v>-0.79238133697753399</v>
      </c>
      <c r="O424">
        <v>0</v>
      </c>
      <c r="P424">
        <v>1.2086497080765619</v>
      </c>
      <c r="AL424">
        <v>0.30270935836227786</v>
      </c>
      <c r="AM424">
        <v>0</v>
      </c>
      <c r="AN424">
        <v>1</v>
      </c>
      <c r="AO424">
        <v>345</v>
      </c>
      <c r="AP424">
        <v>84</v>
      </c>
      <c r="AQ424">
        <v>0.46594427244582048</v>
      </c>
      <c r="AR424">
        <v>0.90366972477064222</v>
      </c>
      <c r="AS424">
        <v>0</v>
      </c>
    </row>
    <row r="425" spans="1:45" x14ac:dyDescent="0.3">
      <c r="A425">
        <v>37</v>
      </c>
      <c r="B425">
        <v>0</v>
      </c>
      <c r="C425">
        <v>1</v>
      </c>
      <c r="D425">
        <v>2</v>
      </c>
      <c r="E425">
        <v>1</v>
      </c>
      <c r="F425">
        <v>3</v>
      </c>
      <c r="G425">
        <v>1</v>
      </c>
      <c r="H425">
        <v>0</v>
      </c>
      <c r="I425">
        <v>1</v>
      </c>
      <c r="J425">
        <v>1</v>
      </c>
      <c r="K425">
        <v>0.44864196537487272</v>
      </c>
      <c r="L425">
        <v>0.44864196537487272</v>
      </c>
      <c r="M425">
        <v>0.55135803462512722</v>
      </c>
      <c r="N425">
        <v>-0.80153011384627715</v>
      </c>
      <c r="O425">
        <v>0</v>
      </c>
      <c r="P425">
        <v>1.2289488660839558</v>
      </c>
      <c r="AL425">
        <v>0.30470770309411183</v>
      </c>
      <c r="AM425">
        <v>0</v>
      </c>
      <c r="AN425">
        <v>1</v>
      </c>
      <c r="AO425">
        <v>345</v>
      </c>
      <c r="AP425">
        <v>85</v>
      </c>
      <c r="AQ425">
        <v>0.46594427244582048</v>
      </c>
      <c r="AR425">
        <v>0.90252293577981657</v>
      </c>
      <c r="AS425">
        <v>1.3970943278325495E-3</v>
      </c>
    </row>
    <row r="426" spans="1:45" x14ac:dyDescent="0.3">
      <c r="A426">
        <v>37</v>
      </c>
      <c r="B426">
        <v>0</v>
      </c>
      <c r="C426">
        <v>1</v>
      </c>
      <c r="D426">
        <v>2</v>
      </c>
      <c r="E426">
        <v>3</v>
      </c>
      <c r="F426">
        <v>3</v>
      </c>
      <c r="G426">
        <v>1</v>
      </c>
      <c r="H426">
        <v>0</v>
      </c>
      <c r="I426">
        <v>1</v>
      </c>
      <c r="J426">
        <v>1</v>
      </c>
      <c r="K426">
        <v>0.53864900196022791</v>
      </c>
      <c r="L426">
        <v>0.53864900196022791</v>
      </c>
      <c r="M426">
        <v>0.46135099803977209</v>
      </c>
      <c r="N426">
        <v>-0.61869112249758706</v>
      </c>
      <c r="O426">
        <v>100</v>
      </c>
      <c r="P426">
        <v>0.85649652438015056</v>
      </c>
      <c r="AL426">
        <v>0.30575472785958074</v>
      </c>
      <c r="AM426">
        <v>1</v>
      </c>
      <c r="AN426">
        <v>0</v>
      </c>
      <c r="AO426">
        <v>346</v>
      </c>
      <c r="AP426">
        <v>85</v>
      </c>
      <c r="AQ426">
        <v>0.4643962848297214</v>
      </c>
      <c r="AR426">
        <v>0.90252293577981657</v>
      </c>
      <c r="AS426">
        <v>1.3970943278325495E-3</v>
      </c>
    </row>
    <row r="427" spans="1:45" x14ac:dyDescent="0.3">
      <c r="A427">
        <v>37</v>
      </c>
      <c r="B427">
        <v>0</v>
      </c>
      <c r="C427">
        <v>1</v>
      </c>
      <c r="D427">
        <v>2</v>
      </c>
      <c r="E427">
        <v>5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0.69146174259226811</v>
      </c>
      <c r="L427">
        <v>0.69146174259226811</v>
      </c>
      <c r="M427">
        <v>0.30853825740773189</v>
      </c>
      <c r="N427">
        <v>-0.36894745465399975</v>
      </c>
      <c r="O427">
        <v>100</v>
      </c>
      <c r="P427">
        <v>0.44621160998876347</v>
      </c>
      <c r="AL427">
        <v>0.30679611161460979</v>
      </c>
      <c r="AM427">
        <v>1</v>
      </c>
      <c r="AN427">
        <v>0</v>
      </c>
      <c r="AO427">
        <v>347</v>
      </c>
      <c r="AP427">
        <v>85</v>
      </c>
      <c r="AQ427">
        <v>0.46284829721362231</v>
      </c>
      <c r="AR427">
        <v>0.90252293577981657</v>
      </c>
      <c r="AS427">
        <v>0</v>
      </c>
    </row>
    <row r="428" spans="1:45" x14ac:dyDescent="0.3">
      <c r="A428">
        <v>37</v>
      </c>
      <c r="B428">
        <v>0</v>
      </c>
      <c r="C428">
        <v>1</v>
      </c>
      <c r="D428">
        <v>3</v>
      </c>
      <c r="E428">
        <v>4</v>
      </c>
      <c r="F428">
        <v>4</v>
      </c>
      <c r="G428">
        <v>0</v>
      </c>
      <c r="H428">
        <v>1</v>
      </c>
      <c r="I428">
        <v>1</v>
      </c>
      <c r="J428">
        <v>0</v>
      </c>
      <c r="K428">
        <v>0.65968765373875116</v>
      </c>
      <c r="L428">
        <v>0.65968765373875116</v>
      </c>
      <c r="M428">
        <v>0.34031234626124884</v>
      </c>
      <c r="N428">
        <v>-1.0778914176125387</v>
      </c>
      <c r="O428">
        <v>0</v>
      </c>
      <c r="P428">
        <v>1.938476993227646</v>
      </c>
      <c r="AL428">
        <v>0.30690250412477432</v>
      </c>
      <c r="AM428">
        <v>0</v>
      </c>
      <c r="AN428">
        <v>1</v>
      </c>
      <c r="AO428">
        <v>347</v>
      </c>
      <c r="AP428">
        <v>86</v>
      </c>
      <c r="AQ428">
        <v>0.46284829721362231</v>
      </c>
      <c r="AR428">
        <v>0.90137614678899081</v>
      </c>
      <c r="AS428">
        <v>0</v>
      </c>
    </row>
    <row r="429" spans="1:45" x14ac:dyDescent="0.3">
      <c r="A429">
        <v>37</v>
      </c>
      <c r="B429">
        <v>0</v>
      </c>
      <c r="C429">
        <v>2</v>
      </c>
      <c r="D429">
        <v>2</v>
      </c>
      <c r="E429">
        <v>3</v>
      </c>
      <c r="F429">
        <v>4</v>
      </c>
      <c r="G429">
        <v>0</v>
      </c>
      <c r="H429">
        <v>1</v>
      </c>
      <c r="I429">
        <v>1</v>
      </c>
      <c r="J429">
        <v>0</v>
      </c>
      <c r="K429">
        <v>0.36706572434418966</v>
      </c>
      <c r="L429">
        <v>0.36706572434418966</v>
      </c>
      <c r="M429">
        <v>0.63293427565581029</v>
      </c>
      <c r="N429">
        <v>-0.45738869215629085</v>
      </c>
      <c r="O429">
        <v>100</v>
      </c>
      <c r="P429">
        <v>0.57994287631817254</v>
      </c>
      <c r="AL429">
        <v>0.30815350204979713</v>
      </c>
      <c r="AM429">
        <v>0</v>
      </c>
      <c r="AN429">
        <v>1</v>
      </c>
      <c r="AO429">
        <v>347</v>
      </c>
      <c r="AP429">
        <v>87</v>
      </c>
      <c r="AQ429">
        <v>0.46284829721362231</v>
      </c>
      <c r="AR429">
        <v>0.90022935779816515</v>
      </c>
      <c r="AS429">
        <v>0</v>
      </c>
    </row>
    <row r="430" spans="1:45" x14ac:dyDescent="0.3">
      <c r="A430">
        <v>37</v>
      </c>
      <c r="B430">
        <v>0</v>
      </c>
      <c r="C430">
        <v>2</v>
      </c>
      <c r="D430">
        <v>2</v>
      </c>
      <c r="E430">
        <v>4</v>
      </c>
      <c r="F430">
        <v>2</v>
      </c>
      <c r="G430">
        <v>0</v>
      </c>
      <c r="H430">
        <v>1</v>
      </c>
      <c r="I430">
        <v>1</v>
      </c>
      <c r="J430">
        <v>0</v>
      </c>
      <c r="K430">
        <v>0.48168299264555592</v>
      </c>
      <c r="L430">
        <v>0.48168299264555592</v>
      </c>
      <c r="M430">
        <v>0.51831700735444408</v>
      </c>
      <c r="N430">
        <v>-0.65716824059833645</v>
      </c>
      <c r="O430">
        <v>100</v>
      </c>
      <c r="P430">
        <v>0.92932121811732005</v>
      </c>
      <c r="AL430">
        <v>0.30824667389677873</v>
      </c>
      <c r="AM430">
        <v>0</v>
      </c>
      <c r="AN430">
        <v>1</v>
      </c>
      <c r="AO430">
        <v>347</v>
      </c>
      <c r="AP430">
        <v>88</v>
      </c>
      <c r="AQ430">
        <v>0.46284829721362231</v>
      </c>
      <c r="AR430">
        <v>0.89908256880733939</v>
      </c>
      <c r="AS430">
        <v>2.783537364728637E-3</v>
      </c>
    </row>
    <row r="431" spans="1:45" x14ac:dyDescent="0.3">
      <c r="A431">
        <v>37</v>
      </c>
      <c r="B431">
        <v>0</v>
      </c>
      <c r="C431">
        <v>4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0.11406942585234939</v>
      </c>
      <c r="L431">
        <v>0.11406942585234939</v>
      </c>
      <c r="M431">
        <v>0.88593057414765064</v>
      </c>
      <c r="N431">
        <v>-0.1211166901970933</v>
      </c>
      <c r="O431">
        <v>100</v>
      </c>
      <c r="P431">
        <v>0.12875661951512962</v>
      </c>
      <c r="AL431">
        <v>0.30840623560151326</v>
      </c>
      <c r="AM431">
        <v>2</v>
      </c>
      <c r="AN431">
        <v>0</v>
      </c>
      <c r="AO431">
        <v>349</v>
      </c>
      <c r="AP431">
        <v>88</v>
      </c>
      <c r="AQ431">
        <v>0.45975232198142413</v>
      </c>
      <c r="AR431">
        <v>0.89908256880733939</v>
      </c>
      <c r="AS431">
        <v>0</v>
      </c>
    </row>
    <row r="432" spans="1:45" x14ac:dyDescent="0.3">
      <c r="A432">
        <v>37</v>
      </c>
      <c r="B432">
        <v>0</v>
      </c>
      <c r="C432">
        <v>4</v>
      </c>
      <c r="D432">
        <v>1</v>
      </c>
      <c r="E432">
        <v>1</v>
      </c>
      <c r="F432">
        <v>4</v>
      </c>
      <c r="G432">
        <v>0</v>
      </c>
      <c r="H432">
        <v>2</v>
      </c>
      <c r="I432">
        <v>2</v>
      </c>
      <c r="J432">
        <v>0</v>
      </c>
      <c r="K432">
        <v>7.6822752273065453E-2</v>
      </c>
      <c r="L432">
        <v>0.15364550454613091</v>
      </c>
      <c r="M432">
        <v>1.8463544954538691</v>
      </c>
      <c r="N432">
        <v>-0.15986805708362956</v>
      </c>
      <c r="O432">
        <v>100</v>
      </c>
      <c r="P432">
        <v>0.16643120800955605</v>
      </c>
      <c r="AL432">
        <v>0.3107094364781518</v>
      </c>
      <c r="AM432">
        <v>0</v>
      </c>
      <c r="AN432">
        <v>1</v>
      </c>
      <c r="AO432">
        <v>349</v>
      </c>
      <c r="AP432">
        <v>89</v>
      </c>
      <c r="AQ432">
        <v>0.45975232198142413</v>
      </c>
      <c r="AR432">
        <v>0.89793577981651373</v>
      </c>
      <c r="AS432">
        <v>1.3899934672082417E-3</v>
      </c>
    </row>
    <row r="433" spans="1:45" x14ac:dyDescent="0.3">
      <c r="A433">
        <v>37</v>
      </c>
      <c r="B433">
        <v>0</v>
      </c>
      <c r="C433">
        <v>4</v>
      </c>
      <c r="D433">
        <v>1</v>
      </c>
      <c r="E433">
        <v>5</v>
      </c>
      <c r="F433">
        <v>4</v>
      </c>
      <c r="G433">
        <v>1</v>
      </c>
      <c r="H433">
        <v>0</v>
      </c>
      <c r="I433">
        <v>1</v>
      </c>
      <c r="J433">
        <v>1</v>
      </c>
      <c r="K433">
        <v>0.14626610900622761</v>
      </c>
      <c r="L433">
        <v>0.14626610900622761</v>
      </c>
      <c r="M433">
        <v>0.85373389099377239</v>
      </c>
      <c r="N433">
        <v>-1.9223276518847832</v>
      </c>
      <c r="O433">
        <v>0</v>
      </c>
      <c r="P433">
        <v>5.836853778324155</v>
      </c>
      <c r="AL433">
        <v>0.31196124547260667</v>
      </c>
      <c r="AM433">
        <v>1</v>
      </c>
      <c r="AN433">
        <v>0</v>
      </c>
      <c r="AO433">
        <v>350</v>
      </c>
      <c r="AP433">
        <v>89</v>
      </c>
      <c r="AQ433">
        <v>0.45820433436532504</v>
      </c>
      <c r="AR433">
        <v>0.89793577981651373</v>
      </c>
      <c r="AS433">
        <v>0</v>
      </c>
    </row>
    <row r="434" spans="1:45" x14ac:dyDescent="0.3">
      <c r="A434">
        <v>37</v>
      </c>
      <c r="B434">
        <v>0</v>
      </c>
      <c r="C434">
        <v>4</v>
      </c>
      <c r="D434">
        <v>3</v>
      </c>
      <c r="E434">
        <v>1</v>
      </c>
      <c r="F434">
        <v>4</v>
      </c>
      <c r="G434">
        <v>0</v>
      </c>
      <c r="H434">
        <v>1</v>
      </c>
      <c r="I434">
        <v>1</v>
      </c>
      <c r="J434">
        <v>0</v>
      </c>
      <c r="K434">
        <v>0.17618712843617942</v>
      </c>
      <c r="L434">
        <v>0.17618712843617942</v>
      </c>
      <c r="M434">
        <v>0.82381287156382055</v>
      </c>
      <c r="N434">
        <v>-0.19381187247995649</v>
      </c>
      <c r="O434">
        <v>100</v>
      </c>
      <c r="P434">
        <v>0.21386789951670507</v>
      </c>
      <c r="AL434">
        <v>0.31453730216070919</v>
      </c>
      <c r="AM434">
        <v>0</v>
      </c>
      <c r="AN434">
        <v>1</v>
      </c>
      <c r="AO434">
        <v>350</v>
      </c>
      <c r="AP434">
        <v>90</v>
      </c>
      <c r="AQ434">
        <v>0.45820433436532504</v>
      </c>
      <c r="AR434">
        <v>0.89678899082568808</v>
      </c>
      <c r="AS434">
        <v>1.3882182520520653E-3</v>
      </c>
    </row>
    <row r="435" spans="1:45" x14ac:dyDescent="0.3">
      <c r="A435">
        <v>37</v>
      </c>
      <c r="B435">
        <v>0</v>
      </c>
      <c r="C435">
        <v>4</v>
      </c>
      <c r="D435">
        <v>3</v>
      </c>
      <c r="E435">
        <v>5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0.40521572733771172</v>
      </c>
      <c r="L435">
        <v>0.40521572733771172</v>
      </c>
      <c r="M435">
        <v>0.59478427266228828</v>
      </c>
      <c r="N435">
        <v>-0.90333569359551347</v>
      </c>
      <c r="O435">
        <v>0</v>
      </c>
      <c r="P435">
        <v>1.4678212925496543</v>
      </c>
      <c r="AL435">
        <v>0.31724874646192486</v>
      </c>
      <c r="AM435">
        <v>1</v>
      </c>
      <c r="AN435">
        <v>0</v>
      </c>
      <c r="AO435">
        <v>351</v>
      </c>
      <c r="AP435">
        <v>90</v>
      </c>
      <c r="AQ435">
        <v>0.45665634674922606</v>
      </c>
      <c r="AR435">
        <v>0.89678899082568808</v>
      </c>
      <c r="AS435">
        <v>0</v>
      </c>
    </row>
    <row r="436" spans="1:45" x14ac:dyDescent="0.3">
      <c r="A436">
        <v>37</v>
      </c>
      <c r="B436">
        <v>1</v>
      </c>
      <c r="C436">
        <v>2</v>
      </c>
      <c r="D436">
        <v>1</v>
      </c>
      <c r="E436">
        <v>3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0.5282937379151651</v>
      </c>
      <c r="L436">
        <v>0.5282937379151651</v>
      </c>
      <c r="M436">
        <v>0.4717062620848349</v>
      </c>
      <c r="N436">
        <v>-0.75139881321329294</v>
      </c>
      <c r="O436">
        <v>0</v>
      </c>
      <c r="P436">
        <v>1.1199633763186148</v>
      </c>
      <c r="AL436">
        <v>0.31969617077153306</v>
      </c>
      <c r="AM436">
        <v>0</v>
      </c>
      <c r="AN436">
        <v>1</v>
      </c>
      <c r="AO436">
        <v>351</v>
      </c>
      <c r="AP436">
        <v>91</v>
      </c>
      <c r="AQ436">
        <v>0.45665634674922606</v>
      </c>
      <c r="AR436">
        <v>0.89564220183486243</v>
      </c>
      <c r="AS436">
        <v>1.386443036896088E-3</v>
      </c>
    </row>
    <row r="437" spans="1:45" x14ac:dyDescent="0.3">
      <c r="A437">
        <v>37</v>
      </c>
      <c r="B437">
        <v>1</v>
      </c>
      <c r="C437">
        <v>2</v>
      </c>
      <c r="D437">
        <v>1</v>
      </c>
      <c r="E437">
        <v>3</v>
      </c>
      <c r="F437">
        <v>2</v>
      </c>
      <c r="G437">
        <v>0</v>
      </c>
      <c r="H437">
        <v>1</v>
      </c>
      <c r="I437">
        <v>1</v>
      </c>
      <c r="J437">
        <v>0</v>
      </c>
      <c r="K437">
        <v>0.49195060230013726</v>
      </c>
      <c r="L437">
        <v>0.49195060230013726</v>
      </c>
      <c r="M437">
        <v>0.50804939769986279</v>
      </c>
      <c r="N437">
        <v>-0.67717659656445628</v>
      </c>
      <c r="O437">
        <v>100</v>
      </c>
      <c r="P437">
        <v>0.96831253914951754</v>
      </c>
      <c r="AL437">
        <v>0.31984816810839256</v>
      </c>
      <c r="AM437">
        <v>1</v>
      </c>
      <c r="AN437">
        <v>0</v>
      </c>
      <c r="AO437">
        <v>352</v>
      </c>
      <c r="AP437">
        <v>91</v>
      </c>
      <c r="AQ437">
        <v>0.45510835913312697</v>
      </c>
      <c r="AR437">
        <v>0.89564220183486243</v>
      </c>
      <c r="AS437">
        <v>0</v>
      </c>
    </row>
    <row r="438" spans="1:45" x14ac:dyDescent="0.3">
      <c r="A438">
        <v>37</v>
      </c>
      <c r="B438">
        <v>1</v>
      </c>
      <c r="C438">
        <v>2</v>
      </c>
      <c r="D438">
        <v>2</v>
      </c>
      <c r="E438">
        <v>4</v>
      </c>
      <c r="F438">
        <v>4</v>
      </c>
      <c r="G438">
        <v>0</v>
      </c>
      <c r="H438">
        <v>1</v>
      </c>
      <c r="I438">
        <v>1</v>
      </c>
      <c r="J438">
        <v>0</v>
      </c>
      <c r="K438">
        <v>0.58158925557188701</v>
      </c>
      <c r="L438">
        <v>0.58158925557188701</v>
      </c>
      <c r="M438">
        <v>0.41841074442811299</v>
      </c>
      <c r="N438">
        <v>-0.87129168676163904</v>
      </c>
      <c r="O438">
        <v>0</v>
      </c>
      <c r="P438">
        <v>1.3899959867589149</v>
      </c>
      <c r="AL438">
        <v>0.32071390217435697</v>
      </c>
      <c r="AM438">
        <v>0</v>
      </c>
      <c r="AN438">
        <v>1</v>
      </c>
      <c r="AO438">
        <v>352</v>
      </c>
      <c r="AP438">
        <v>92</v>
      </c>
      <c r="AQ438">
        <v>0.45510835913312697</v>
      </c>
      <c r="AR438">
        <v>0.89449541284403666</v>
      </c>
      <c r="AS438">
        <v>1.3846678217400109E-3</v>
      </c>
    </row>
    <row r="439" spans="1:45" x14ac:dyDescent="0.3">
      <c r="A439">
        <v>37</v>
      </c>
      <c r="B439">
        <v>1</v>
      </c>
      <c r="C439">
        <v>2</v>
      </c>
      <c r="D439">
        <v>2</v>
      </c>
      <c r="E439">
        <v>5</v>
      </c>
      <c r="F439">
        <v>2</v>
      </c>
      <c r="G439">
        <v>0</v>
      </c>
      <c r="H439">
        <v>1</v>
      </c>
      <c r="I439">
        <v>1</v>
      </c>
      <c r="J439">
        <v>0</v>
      </c>
      <c r="K439">
        <v>0.69015107801089848</v>
      </c>
      <c r="L439">
        <v>0.69015107801089848</v>
      </c>
      <c r="M439">
        <v>0.30984892198910152</v>
      </c>
      <c r="N439">
        <v>-1.1716704487180378</v>
      </c>
      <c r="O439">
        <v>0</v>
      </c>
      <c r="P439">
        <v>2.22737930982756</v>
      </c>
      <c r="AL439">
        <v>0.32235256852014549</v>
      </c>
      <c r="AM439">
        <v>1</v>
      </c>
      <c r="AN439">
        <v>0</v>
      </c>
      <c r="AO439">
        <v>353</v>
      </c>
      <c r="AP439">
        <v>92</v>
      </c>
      <c r="AQ439">
        <v>0.45356037151702788</v>
      </c>
      <c r="AR439">
        <v>0.89449541284403666</v>
      </c>
      <c r="AS439">
        <v>0</v>
      </c>
    </row>
    <row r="440" spans="1:45" x14ac:dyDescent="0.3">
      <c r="A440">
        <v>37</v>
      </c>
      <c r="B440">
        <v>1</v>
      </c>
      <c r="C440">
        <v>2</v>
      </c>
      <c r="D440">
        <v>3</v>
      </c>
      <c r="E440">
        <v>3</v>
      </c>
      <c r="F440">
        <v>3</v>
      </c>
      <c r="G440">
        <v>1</v>
      </c>
      <c r="H440">
        <v>0</v>
      </c>
      <c r="I440">
        <v>1</v>
      </c>
      <c r="J440">
        <v>1</v>
      </c>
      <c r="K440">
        <v>0.68270413691740184</v>
      </c>
      <c r="L440">
        <v>0.68270413691740184</v>
      </c>
      <c r="M440">
        <v>0.31729586308259816</v>
      </c>
      <c r="N440">
        <v>-0.38169369493454258</v>
      </c>
      <c r="O440">
        <v>100</v>
      </c>
      <c r="P440">
        <v>0.46476335197744195</v>
      </c>
      <c r="AL440">
        <v>0.32327912914653073</v>
      </c>
      <c r="AM440">
        <v>0</v>
      </c>
      <c r="AN440">
        <v>1</v>
      </c>
      <c r="AO440">
        <v>353</v>
      </c>
      <c r="AP440">
        <v>93</v>
      </c>
      <c r="AQ440">
        <v>0.45356037151702788</v>
      </c>
      <c r="AR440">
        <v>0.89334862385321101</v>
      </c>
      <c r="AS440">
        <v>0</v>
      </c>
    </row>
    <row r="441" spans="1:45" x14ac:dyDescent="0.3">
      <c r="A441">
        <v>37</v>
      </c>
      <c r="B441">
        <v>1</v>
      </c>
      <c r="C441">
        <v>3</v>
      </c>
      <c r="D441">
        <v>1</v>
      </c>
      <c r="E441">
        <v>4</v>
      </c>
      <c r="F441">
        <v>3</v>
      </c>
      <c r="G441">
        <v>1</v>
      </c>
      <c r="H441">
        <v>0</v>
      </c>
      <c r="I441">
        <v>1</v>
      </c>
      <c r="J441">
        <v>1</v>
      </c>
      <c r="K441">
        <v>0.36553990516859142</v>
      </c>
      <c r="L441">
        <v>0.36553990516859142</v>
      </c>
      <c r="M441">
        <v>0.63446009483140853</v>
      </c>
      <c r="N441">
        <v>-1.0063798260841412</v>
      </c>
      <c r="O441">
        <v>0</v>
      </c>
      <c r="P441">
        <v>1.735679431603474</v>
      </c>
      <c r="AL441">
        <v>0.32456562159000191</v>
      </c>
      <c r="AM441">
        <v>0</v>
      </c>
      <c r="AN441">
        <v>1</v>
      </c>
      <c r="AO441">
        <v>353</v>
      </c>
      <c r="AP441">
        <v>94</v>
      </c>
      <c r="AQ441">
        <v>0.45356037151702788</v>
      </c>
      <c r="AR441">
        <v>0.89220183486238536</v>
      </c>
      <c r="AS441">
        <v>1.381117391427857E-3</v>
      </c>
    </row>
    <row r="442" spans="1:45" x14ac:dyDescent="0.3">
      <c r="A442">
        <v>37</v>
      </c>
      <c r="B442">
        <v>1</v>
      </c>
      <c r="C442">
        <v>3</v>
      </c>
      <c r="D442">
        <v>1</v>
      </c>
      <c r="E442">
        <v>5</v>
      </c>
      <c r="F442">
        <v>3</v>
      </c>
      <c r="G442">
        <v>0</v>
      </c>
      <c r="H442">
        <v>1</v>
      </c>
      <c r="I442">
        <v>1</v>
      </c>
      <c r="J442">
        <v>0</v>
      </c>
      <c r="K442">
        <v>0.40833158425271132</v>
      </c>
      <c r="L442">
        <v>0.40833158425271132</v>
      </c>
      <c r="M442">
        <v>0.59166841574728868</v>
      </c>
      <c r="N442">
        <v>-0.52480890955249948</v>
      </c>
      <c r="O442">
        <v>100</v>
      </c>
      <c r="P442">
        <v>0.69013584870333267</v>
      </c>
      <c r="AL442">
        <v>0.32790911235715964</v>
      </c>
      <c r="AM442">
        <v>1</v>
      </c>
      <c r="AN442">
        <v>0</v>
      </c>
      <c r="AO442">
        <v>354</v>
      </c>
      <c r="AP442">
        <v>94</v>
      </c>
      <c r="AQ442">
        <v>0.45201238390092879</v>
      </c>
      <c r="AR442">
        <v>0.89220183486238536</v>
      </c>
      <c r="AS442">
        <v>1.381117391427857E-3</v>
      </c>
    </row>
    <row r="443" spans="1:45" x14ac:dyDescent="0.3">
      <c r="A443">
        <v>37</v>
      </c>
      <c r="B443">
        <v>1</v>
      </c>
      <c r="C443">
        <v>3</v>
      </c>
      <c r="D443">
        <v>3</v>
      </c>
      <c r="E443">
        <v>2</v>
      </c>
      <c r="F443">
        <v>4</v>
      </c>
      <c r="G443">
        <v>0</v>
      </c>
      <c r="H443">
        <v>1</v>
      </c>
      <c r="I443">
        <v>1</v>
      </c>
      <c r="J443">
        <v>0</v>
      </c>
      <c r="K443">
        <v>0.47152188290436042</v>
      </c>
      <c r="L443">
        <v>0.47152188290436042</v>
      </c>
      <c r="M443">
        <v>0.52847811709563963</v>
      </c>
      <c r="N443">
        <v>-0.63775388021377699</v>
      </c>
      <c r="O443">
        <v>100</v>
      </c>
      <c r="P443">
        <v>0.89222593642231773</v>
      </c>
      <c r="AL443">
        <v>0.32844393360742369</v>
      </c>
      <c r="AM443">
        <v>1</v>
      </c>
      <c r="AN443">
        <v>1</v>
      </c>
      <c r="AO443">
        <v>355</v>
      </c>
      <c r="AP443">
        <v>95</v>
      </c>
      <c r="AQ443">
        <v>0.4504643962848297</v>
      </c>
      <c r="AR443">
        <v>0.89105504587155959</v>
      </c>
      <c r="AS443">
        <v>1.3793421762717799E-3</v>
      </c>
    </row>
    <row r="444" spans="1:45" x14ac:dyDescent="0.3">
      <c r="A444">
        <v>37</v>
      </c>
      <c r="B444">
        <v>1</v>
      </c>
      <c r="C444">
        <v>3</v>
      </c>
      <c r="D444">
        <v>3</v>
      </c>
      <c r="E444">
        <v>4</v>
      </c>
      <c r="F444">
        <v>4</v>
      </c>
      <c r="G444">
        <v>0</v>
      </c>
      <c r="H444">
        <v>1</v>
      </c>
      <c r="I444">
        <v>1</v>
      </c>
      <c r="J444">
        <v>0</v>
      </c>
      <c r="K444">
        <v>0.5614449434459049</v>
      </c>
      <c r="L444">
        <v>0.5614449434459049</v>
      </c>
      <c r="M444">
        <v>0.4385550565540951</v>
      </c>
      <c r="N444">
        <v>-0.82426991848568387</v>
      </c>
      <c r="O444">
        <v>0</v>
      </c>
      <c r="P444">
        <v>1.2802154143596143</v>
      </c>
      <c r="AL444">
        <v>0.33108762491266391</v>
      </c>
      <c r="AM444">
        <v>1</v>
      </c>
      <c r="AN444">
        <v>0</v>
      </c>
      <c r="AO444">
        <v>356</v>
      </c>
      <c r="AP444">
        <v>95</v>
      </c>
      <c r="AQ444">
        <v>0.44891640866873062</v>
      </c>
      <c r="AR444">
        <v>0.89105504587155959</v>
      </c>
      <c r="AS444">
        <v>0</v>
      </c>
    </row>
    <row r="445" spans="1:45" x14ac:dyDescent="0.3">
      <c r="A445">
        <v>37</v>
      </c>
      <c r="B445">
        <v>1</v>
      </c>
      <c r="C445">
        <v>4</v>
      </c>
      <c r="D445">
        <v>1</v>
      </c>
      <c r="E445">
        <v>2</v>
      </c>
      <c r="F445">
        <v>2</v>
      </c>
      <c r="G445">
        <v>0</v>
      </c>
      <c r="H445">
        <v>1</v>
      </c>
      <c r="I445">
        <v>1</v>
      </c>
      <c r="J445">
        <v>0</v>
      </c>
      <c r="K445">
        <v>0.21061852190428312</v>
      </c>
      <c r="L445">
        <v>0.21061852190428312</v>
      </c>
      <c r="M445">
        <v>0.7893814780957169</v>
      </c>
      <c r="N445">
        <v>-0.23650557929732077</v>
      </c>
      <c r="O445">
        <v>100</v>
      </c>
      <c r="P445">
        <v>0.26681462353585206</v>
      </c>
      <c r="AL445">
        <v>0.33150314543349224</v>
      </c>
      <c r="AM445">
        <v>0</v>
      </c>
      <c r="AN445">
        <v>1</v>
      </c>
      <c r="AO445">
        <v>356</v>
      </c>
      <c r="AP445">
        <v>96</v>
      </c>
      <c r="AQ445">
        <v>0.44891640866873062</v>
      </c>
      <c r="AR445">
        <v>0.88990825688073394</v>
      </c>
      <c r="AS445">
        <v>0</v>
      </c>
    </row>
    <row r="446" spans="1:45" x14ac:dyDescent="0.3">
      <c r="A446">
        <v>37</v>
      </c>
      <c r="B446">
        <v>1</v>
      </c>
      <c r="C446">
        <v>4</v>
      </c>
      <c r="D446">
        <v>1</v>
      </c>
      <c r="E446">
        <v>4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0.30690250412477432</v>
      </c>
      <c r="L446">
        <v>0.30690250412477432</v>
      </c>
      <c r="M446">
        <v>0.69309749587522562</v>
      </c>
      <c r="N446">
        <v>-1.1812251579737216</v>
      </c>
      <c r="O446">
        <v>0</v>
      </c>
      <c r="P446">
        <v>2.2583637688190379</v>
      </c>
      <c r="AL446">
        <v>0.33306157922978874</v>
      </c>
      <c r="AM446">
        <v>0</v>
      </c>
      <c r="AN446">
        <v>1</v>
      </c>
      <c r="AO446">
        <v>356</v>
      </c>
      <c r="AP446">
        <v>97</v>
      </c>
      <c r="AQ446">
        <v>0.44891640866873062</v>
      </c>
      <c r="AR446">
        <v>0.88876146788990829</v>
      </c>
      <c r="AS446">
        <v>1.3757917459596262E-3</v>
      </c>
    </row>
    <row r="447" spans="1:45" x14ac:dyDescent="0.3">
      <c r="A447">
        <v>37</v>
      </c>
      <c r="B447">
        <v>1</v>
      </c>
      <c r="C447">
        <v>4</v>
      </c>
      <c r="D447">
        <v>1</v>
      </c>
      <c r="E447">
        <v>4</v>
      </c>
      <c r="F447">
        <v>2</v>
      </c>
      <c r="G447">
        <v>0</v>
      </c>
      <c r="H447">
        <v>1</v>
      </c>
      <c r="I447">
        <v>1</v>
      </c>
      <c r="J447">
        <v>0</v>
      </c>
      <c r="K447">
        <v>0.27685078348418352</v>
      </c>
      <c r="L447">
        <v>0.27685078348418352</v>
      </c>
      <c r="M447">
        <v>0.72314921651581643</v>
      </c>
      <c r="N447">
        <v>-0.32413969289544314</v>
      </c>
      <c r="O447">
        <v>100</v>
      </c>
      <c r="P447">
        <v>0.38284046661637827</v>
      </c>
      <c r="AL447">
        <v>0.3347995362215207</v>
      </c>
      <c r="AM447">
        <v>1</v>
      </c>
      <c r="AN447">
        <v>1</v>
      </c>
      <c r="AO447">
        <v>357</v>
      </c>
      <c r="AP447">
        <v>98</v>
      </c>
      <c r="AQ447">
        <v>0.44736842105263153</v>
      </c>
      <c r="AR447">
        <v>0.88761467889908252</v>
      </c>
      <c r="AS447">
        <v>1.3740165308034507E-3</v>
      </c>
    </row>
    <row r="448" spans="1:45" x14ac:dyDescent="0.3">
      <c r="A448">
        <v>37</v>
      </c>
      <c r="B448">
        <v>1</v>
      </c>
      <c r="C448">
        <v>4</v>
      </c>
      <c r="D448">
        <v>1</v>
      </c>
      <c r="E448">
        <v>5</v>
      </c>
      <c r="F448">
        <v>3</v>
      </c>
      <c r="G448">
        <v>1</v>
      </c>
      <c r="H448">
        <v>0</v>
      </c>
      <c r="I448">
        <v>1</v>
      </c>
      <c r="J448">
        <v>1</v>
      </c>
      <c r="K448">
        <v>0.28391964114420293</v>
      </c>
      <c r="L448">
        <v>0.28391964114420293</v>
      </c>
      <c r="M448">
        <v>0.71608035885579713</v>
      </c>
      <c r="N448">
        <v>-1.2590640345774824</v>
      </c>
      <c r="O448">
        <v>0</v>
      </c>
      <c r="P448">
        <v>2.5221233584614868</v>
      </c>
      <c r="AL448">
        <v>0.33489686475595642</v>
      </c>
      <c r="AM448">
        <v>1</v>
      </c>
      <c r="AN448">
        <v>0</v>
      </c>
      <c r="AO448">
        <v>358</v>
      </c>
      <c r="AP448">
        <v>98</v>
      </c>
      <c r="AQ448">
        <v>0.44582043343653255</v>
      </c>
      <c r="AR448">
        <v>0.88761467889908252</v>
      </c>
      <c r="AS448">
        <v>1.3740165308035492E-3</v>
      </c>
    </row>
    <row r="449" spans="1:45" x14ac:dyDescent="0.3">
      <c r="A449">
        <v>37</v>
      </c>
      <c r="B449">
        <v>1</v>
      </c>
      <c r="C449">
        <v>4</v>
      </c>
      <c r="D449">
        <v>2</v>
      </c>
      <c r="E449">
        <v>4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0.41515892912372632</v>
      </c>
      <c r="L449">
        <v>0.41515892912372632</v>
      </c>
      <c r="M449">
        <v>0.58484107087627368</v>
      </c>
      <c r="N449">
        <v>-0.53641514237604104</v>
      </c>
      <c r="O449">
        <v>100</v>
      </c>
      <c r="P449">
        <v>0.70986623511527536</v>
      </c>
      <c r="AL449">
        <v>0.33521130804048527</v>
      </c>
      <c r="AM449">
        <v>1</v>
      </c>
      <c r="AN449">
        <v>0</v>
      </c>
      <c r="AO449">
        <v>359</v>
      </c>
      <c r="AP449">
        <v>98</v>
      </c>
      <c r="AQ449">
        <v>0.44427244582043346</v>
      </c>
      <c r="AR449">
        <v>0.88761467889908252</v>
      </c>
      <c r="AS449">
        <v>0</v>
      </c>
    </row>
    <row r="450" spans="1:45" x14ac:dyDescent="0.3">
      <c r="A450">
        <v>37</v>
      </c>
      <c r="B450">
        <v>1</v>
      </c>
      <c r="C450">
        <v>4</v>
      </c>
      <c r="D450">
        <v>3</v>
      </c>
      <c r="E450">
        <v>2</v>
      </c>
      <c r="F450">
        <v>4</v>
      </c>
      <c r="G450">
        <v>1</v>
      </c>
      <c r="H450">
        <v>1</v>
      </c>
      <c r="I450">
        <v>2</v>
      </c>
      <c r="J450">
        <v>0.5</v>
      </c>
      <c r="K450">
        <v>0.33888427623762407</v>
      </c>
      <c r="L450">
        <v>0.67776855247524814</v>
      </c>
      <c r="M450">
        <v>1.3222314475247519</v>
      </c>
      <c r="N450">
        <v>-1.4959229785950847</v>
      </c>
      <c r="O450">
        <v>50</v>
      </c>
      <c r="P450">
        <v>0.23172716252492986</v>
      </c>
      <c r="AL450">
        <v>0.33536210460962584</v>
      </c>
      <c r="AM450">
        <v>0</v>
      </c>
      <c r="AN450">
        <v>1</v>
      </c>
      <c r="AO450">
        <v>359</v>
      </c>
      <c r="AP450">
        <v>99</v>
      </c>
      <c r="AQ450">
        <v>0.44427244582043346</v>
      </c>
      <c r="AR450">
        <v>0.88646788990825687</v>
      </c>
      <c r="AS450">
        <v>1.3722413156474723E-3</v>
      </c>
    </row>
    <row r="451" spans="1:45" x14ac:dyDescent="0.3">
      <c r="A451">
        <v>37</v>
      </c>
      <c r="B451">
        <v>1</v>
      </c>
      <c r="C451">
        <v>4</v>
      </c>
      <c r="D451">
        <v>3</v>
      </c>
      <c r="E451">
        <v>4</v>
      </c>
      <c r="F451">
        <v>3</v>
      </c>
      <c r="G451">
        <v>1</v>
      </c>
      <c r="H451">
        <v>0</v>
      </c>
      <c r="I451">
        <v>1</v>
      </c>
      <c r="J451">
        <v>1</v>
      </c>
      <c r="K451">
        <v>0.45966046412996187</v>
      </c>
      <c r="L451">
        <v>0.45966046412996187</v>
      </c>
      <c r="M451">
        <v>0.54033953587003813</v>
      </c>
      <c r="N451">
        <v>-0.77726718350136614</v>
      </c>
      <c r="O451">
        <v>0</v>
      </c>
      <c r="P451">
        <v>1.1755188406137655</v>
      </c>
      <c r="AL451">
        <v>0.33783756127090486</v>
      </c>
      <c r="AM451">
        <v>1</v>
      </c>
      <c r="AN451">
        <v>0</v>
      </c>
      <c r="AO451">
        <v>360</v>
      </c>
      <c r="AP451">
        <v>99</v>
      </c>
      <c r="AQ451">
        <v>0.44272445820433437</v>
      </c>
      <c r="AR451">
        <v>0.88646788990825687</v>
      </c>
      <c r="AS451">
        <v>0</v>
      </c>
    </row>
    <row r="452" spans="1:45" x14ac:dyDescent="0.3">
      <c r="A452">
        <v>38</v>
      </c>
      <c r="B452">
        <v>0</v>
      </c>
      <c r="C452">
        <v>1</v>
      </c>
      <c r="D452">
        <v>2</v>
      </c>
      <c r="E452">
        <v>5</v>
      </c>
      <c r="F452">
        <v>4</v>
      </c>
      <c r="G452">
        <v>0</v>
      </c>
      <c r="H452">
        <v>1</v>
      </c>
      <c r="I452">
        <v>1</v>
      </c>
      <c r="J452">
        <v>0</v>
      </c>
      <c r="K452">
        <v>0.57316778127481249</v>
      </c>
      <c r="L452">
        <v>0.57316778127481249</v>
      </c>
      <c r="M452">
        <v>0.42683221872518751</v>
      </c>
      <c r="N452">
        <v>-0.85136427335686238</v>
      </c>
      <c r="O452">
        <v>0</v>
      </c>
      <c r="P452">
        <v>1.3428409481052834</v>
      </c>
      <c r="AL452">
        <v>0.33853696541954115</v>
      </c>
      <c r="AM452">
        <v>0</v>
      </c>
      <c r="AN452">
        <v>1</v>
      </c>
      <c r="AO452">
        <v>360</v>
      </c>
      <c r="AP452">
        <v>100</v>
      </c>
      <c r="AQ452">
        <v>0.44272445820433437</v>
      </c>
      <c r="AR452">
        <v>0.88532110091743121</v>
      </c>
      <c r="AS452">
        <v>1.3704661004913955E-3</v>
      </c>
    </row>
    <row r="453" spans="1:45" x14ac:dyDescent="0.3">
      <c r="A453">
        <v>38</v>
      </c>
      <c r="B453">
        <v>0</v>
      </c>
      <c r="C453">
        <v>2</v>
      </c>
      <c r="D453">
        <v>1</v>
      </c>
      <c r="E453">
        <v>2</v>
      </c>
      <c r="F453">
        <v>4</v>
      </c>
      <c r="G453">
        <v>0</v>
      </c>
      <c r="H453">
        <v>2</v>
      </c>
      <c r="I453">
        <v>2</v>
      </c>
      <c r="J453">
        <v>0</v>
      </c>
      <c r="K453">
        <v>0.21874327251350759</v>
      </c>
      <c r="L453">
        <v>0.43748654502701517</v>
      </c>
      <c r="M453">
        <v>1.5625134549729849</v>
      </c>
      <c r="N453">
        <v>-0.49370293357178296</v>
      </c>
      <c r="O453">
        <v>100</v>
      </c>
      <c r="P453">
        <v>0.55997795556209029</v>
      </c>
      <c r="AL453">
        <v>0.33888427623762407</v>
      </c>
      <c r="AM453">
        <v>1</v>
      </c>
      <c r="AN453">
        <v>1</v>
      </c>
      <c r="AO453">
        <v>361</v>
      </c>
      <c r="AP453">
        <v>101</v>
      </c>
      <c r="AQ453">
        <v>0.44117647058823528</v>
      </c>
      <c r="AR453">
        <v>0.88417431192660545</v>
      </c>
      <c r="AS453">
        <v>0</v>
      </c>
    </row>
    <row r="454" spans="1:45" x14ac:dyDescent="0.3">
      <c r="A454">
        <v>38</v>
      </c>
      <c r="B454">
        <v>0</v>
      </c>
      <c r="C454">
        <v>2</v>
      </c>
      <c r="D454">
        <v>1</v>
      </c>
      <c r="E454">
        <v>3</v>
      </c>
      <c r="F454">
        <v>4</v>
      </c>
      <c r="G454">
        <v>0</v>
      </c>
      <c r="H454">
        <v>1</v>
      </c>
      <c r="I454">
        <v>1</v>
      </c>
      <c r="J454">
        <v>0</v>
      </c>
      <c r="K454">
        <v>0.25115289746817659</v>
      </c>
      <c r="L454">
        <v>0.25115289746817659</v>
      </c>
      <c r="M454">
        <v>0.74884710253182341</v>
      </c>
      <c r="N454">
        <v>-0.28922045177492972</v>
      </c>
      <c r="O454">
        <v>100</v>
      </c>
      <c r="P454">
        <v>0.33538608431419215</v>
      </c>
      <c r="AL454">
        <v>0.33985368323554849</v>
      </c>
      <c r="AM454">
        <v>0</v>
      </c>
      <c r="AN454">
        <v>1</v>
      </c>
      <c r="AO454">
        <v>361</v>
      </c>
      <c r="AP454">
        <v>102</v>
      </c>
      <c r="AQ454">
        <v>0.44117647058823528</v>
      </c>
      <c r="AR454">
        <v>0.8830275229357798</v>
      </c>
      <c r="AS454">
        <v>1.3669156701792415E-3</v>
      </c>
    </row>
    <row r="455" spans="1:45" x14ac:dyDescent="0.3">
      <c r="A455">
        <v>38</v>
      </c>
      <c r="B455">
        <v>0</v>
      </c>
      <c r="C455">
        <v>2</v>
      </c>
      <c r="D455">
        <v>1</v>
      </c>
      <c r="E455">
        <v>4</v>
      </c>
      <c r="F455">
        <v>3</v>
      </c>
      <c r="G455">
        <v>0</v>
      </c>
      <c r="H455">
        <v>1</v>
      </c>
      <c r="I455">
        <v>1</v>
      </c>
      <c r="J455">
        <v>0</v>
      </c>
      <c r="K455">
        <v>0.31724874646192486</v>
      </c>
      <c r="L455">
        <v>0.31724874646192486</v>
      </c>
      <c r="M455">
        <v>0.68275125353807509</v>
      </c>
      <c r="N455">
        <v>-0.38162468261671617</v>
      </c>
      <c r="O455">
        <v>100</v>
      </c>
      <c r="P455">
        <v>0.46466226875148875</v>
      </c>
      <c r="AL455">
        <v>0.34038079201386823</v>
      </c>
      <c r="AM455">
        <v>1</v>
      </c>
      <c r="AN455">
        <v>0</v>
      </c>
      <c r="AO455">
        <v>362</v>
      </c>
      <c r="AP455">
        <v>102</v>
      </c>
      <c r="AQ455">
        <v>0.43962848297213619</v>
      </c>
      <c r="AR455">
        <v>0.8830275229357798</v>
      </c>
      <c r="AS455">
        <v>1.3669156701792415E-3</v>
      </c>
    </row>
    <row r="456" spans="1:45" x14ac:dyDescent="0.3">
      <c r="A456">
        <v>38</v>
      </c>
      <c r="B456">
        <v>0</v>
      </c>
      <c r="C456">
        <v>2</v>
      </c>
      <c r="D456">
        <v>3</v>
      </c>
      <c r="E456">
        <v>3</v>
      </c>
      <c r="F456">
        <v>2</v>
      </c>
      <c r="G456">
        <v>1</v>
      </c>
      <c r="H456">
        <v>0</v>
      </c>
      <c r="I456">
        <v>1</v>
      </c>
      <c r="J456">
        <v>1</v>
      </c>
      <c r="K456">
        <v>0.53555077185727173</v>
      </c>
      <c r="L456">
        <v>0.53555077185727173</v>
      </c>
      <c r="M456">
        <v>0.46444922814272827</v>
      </c>
      <c r="N456">
        <v>-0.62445958153031544</v>
      </c>
      <c r="O456">
        <v>100</v>
      </c>
      <c r="P456">
        <v>0.86723659557437338</v>
      </c>
      <c r="AL456">
        <v>0.34264692670472691</v>
      </c>
      <c r="AM456">
        <v>1</v>
      </c>
      <c r="AN456">
        <v>0</v>
      </c>
      <c r="AO456">
        <v>363</v>
      </c>
      <c r="AP456">
        <v>102</v>
      </c>
      <c r="AQ456">
        <v>0.4380804953560371</v>
      </c>
      <c r="AR456">
        <v>0.8830275229357798</v>
      </c>
      <c r="AS456">
        <v>1.3669156701791435E-3</v>
      </c>
    </row>
    <row r="457" spans="1:45" x14ac:dyDescent="0.3">
      <c r="A457">
        <v>38</v>
      </c>
      <c r="B457">
        <v>0</v>
      </c>
      <c r="C457">
        <v>2</v>
      </c>
      <c r="D457">
        <v>3</v>
      </c>
      <c r="E457">
        <v>5</v>
      </c>
      <c r="F457">
        <v>3</v>
      </c>
      <c r="G457">
        <v>0</v>
      </c>
      <c r="H457">
        <v>1</v>
      </c>
      <c r="I457">
        <v>1</v>
      </c>
      <c r="J457">
        <v>0</v>
      </c>
      <c r="K457">
        <v>0.5885589490973665</v>
      </c>
      <c r="L457">
        <v>0.5885589490973665</v>
      </c>
      <c r="M457">
        <v>0.4114410509026335</v>
      </c>
      <c r="N457">
        <v>-0.88808952331245428</v>
      </c>
      <c r="O457">
        <v>0</v>
      </c>
      <c r="P457">
        <v>1.4304818340468595</v>
      </c>
      <c r="AL457">
        <v>0.34279623234355927</v>
      </c>
      <c r="AM457">
        <v>1</v>
      </c>
      <c r="AN457">
        <v>0</v>
      </c>
      <c r="AO457">
        <v>364</v>
      </c>
      <c r="AP457">
        <v>102</v>
      </c>
      <c r="AQ457">
        <v>0.43653250773993812</v>
      </c>
      <c r="AR457">
        <v>0.8830275229357798</v>
      </c>
      <c r="AS457">
        <v>1.3669156701792415E-3</v>
      </c>
    </row>
    <row r="458" spans="1:45" x14ac:dyDescent="0.3">
      <c r="A458">
        <v>38</v>
      </c>
      <c r="B458">
        <v>0</v>
      </c>
      <c r="C458">
        <v>4</v>
      </c>
      <c r="D458">
        <v>3</v>
      </c>
      <c r="E458">
        <v>2</v>
      </c>
      <c r="F458">
        <v>3</v>
      </c>
      <c r="G458">
        <v>0</v>
      </c>
      <c r="H458">
        <v>1</v>
      </c>
      <c r="I458">
        <v>1</v>
      </c>
      <c r="J458">
        <v>0</v>
      </c>
      <c r="K458">
        <v>0.21550540513910371</v>
      </c>
      <c r="L458">
        <v>0.21550540513910371</v>
      </c>
      <c r="M458">
        <v>0.78449459486089634</v>
      </c>
      <c r="N458">
        <v>-0.24271559674878745</v>
      </c>
      <c r="O458">
        <v>100</v>
      </c>
      <c r="P458">
        <v>0.27470604201844923</v>
      </c>
      <c r="AL458">
        <v>0.34322398748620381</v>
      </c>
      <c r="AM458">
        <v>1</v>
      </c>
      <c r="AN458">
        <v>0</v>
      </c>
      <c r="AO458">
        <v>365</v>
      </c>
      <c r="AP458">
        <v>102</v>
      </c>
      <c r="AQ458">
        <v>0.43498452012383904</v>
      </c>
      <c r="AR458">
        <v>0.8830275229357798</v>
      </c>
      <c r="AS458">
        <v>1.3669156701792415E-3</v>
      </c>
    </row>
    <row r="459" spans="1:45" x14ac:dyDescent="0.3">
      <c r="A459">
        <v>38</v>
      </c>
      <c r="B459">
        <v>0</v>
      </c>
      <c r="C459">
        <v>4</v>
      </c>
      <c r="D459">
        <v>3</v>
      </c>
      <c r="E459">
        <v>4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0.34524727797478605</v>
      </c>
      <c r="L459">
        <v>0.34524727797478605</v>
      </c>
      <c r="M459">
        <v>0.65475272202521395</v>
      </c>
      <c r="N459">
        <v>-0.42349763825249714</v>
      </c>
      <c r="O459">
        <v>100</v>
      </c>
      <c r="P459">
        <v>0.52729414687563658</v>
      </c>
      <c r="AL459">
        <v>0.34480097374433077</v>
      </c>
      <c r="AM459">
        <v>1</v>
      </c>
      <c r="AN459">
        <v>0</v>
      </c>
      <c r="AO459">
        <v>366</v>
      </c>
      <c r="AP459">
        <v>102</v>
      </c>
      <c r="AQ459">
        <v>0.43343653250773995</v>
      </c>
      <c r="AR459">
        <v>0.8830275229357798</v>
      </c>
      <c r="AS459">
        <v>1.3669156701792415E-3</v>
      </c>
    </row>
    <row r="460" spans="1:45" x14ac:dyDescent="0.3">
      <c r="A460">
        <v>38</v>
      </c>
      <c r="B460">
        <v>1</v>
      </c>
      <c r="C460">
        <v>2</v>
      </c>
      <c r="D460">
        <v>2</v>
      </c>
      <c r="E460">
        <v>3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0.6247062269424396</v>
      </c>
      <c r="L460">
        <v>0.6247062269424396</v>
      </c>
      <c r="M460">
        <v>0.3752937730575604</v>
      </c>
      <c r="N460">
        <v>-0.98004616488512297</v>
      </c>
      <c r="O460">
        <v>0</v>
      </c>
      <c r="P460">
        <v>1.6645792490850249</v>
      </c>
      <c r="AL460">
        <v>0.34524727797478605</v>
      </c>
      <c r="AM460">
        <v>1</v>
      </c>
      <c r="AN460">
        <v>0</v>
      </c>
      <c r="AO460">
        <v>367</v>
      </c>
      <c r="AP460">
        <v>102</v>
      </c>
      <c r="AQ460">
        <v>0.43188854489164086</v>
      </c>
      <c r="AR460">
        <v>0.8830275229357798</v>
      </c>
      <c r="AS460">
        <v>0</v>
      </c>
    </row>
    <row r="461" spans="1:45" x14ac:dyDescent="0.3">
      <c r="A461">
        <v>38</v>
      </c>
      <c r="B461">
        <v>1</v>
      </c>
      <c r="C461">
        <v>2</v>
      </c>
      <c r="D461">
        <v>2</v>
      </c>
      <c r="E461">
        <v>4</v>
      </c>
      <c r="F461">
        <v>3</v>
      </c>
      <c r="G461">
        <v>0</v>
      </c>
      <c r="H461">
        <v>1</v>
      </c>
      <c r="I461">
        <v>1</v>
      </c>
      <c r="J461">
        <v>0</v>
      </c>
      <c r="K461">
        <v>0.59847424036470998</v>
      </c>
      <c r="L461">
        <v>0.59847424036470998</v>
      </c>
      <c r="M461">
        <v>0.40152575963529002</v>
      </c>
      <c r="N461">
        <v>-0.91248358915951577</v>
      </c>
      <c r="O461">
        <v>0</v>
      </c>
      <c r="P461">
        <v>1.4905002381623293</v>
      </c>
      <c r="AL461">
        <v>0.3456091357752612</v>
      </c>
      <c r="AM461">
        <v>0</v>
      </c>
      <c r="AN461">
        <v>1</v>
      </c>
      <c r="AO461">
        <v>367</v>
      </c>
      <c r="AP461">
        <v>103</v>
      </c>
      <c r="AQ461">
        <v>0.43188854489164086</v>
      </c>
      <c r="AR461">
        <v>0.88188073394495414</v>
      </c>
      <c r="AS461">
        <v>1.3651404550231647E-3</v>
      </c>
    </row>
    <row r="462" spans="1:45" x14ac:dyDescent="0.3">
      <c r="A462">
        <v>38</v>
      </c>
      <c r="B462">
        <v>1</v>
      </c>
      <c r="C462">
        <v>2</v>
      </c>
      <c r="D462">
        <v>2</v>
      </c>
      <c r="E462">
        <v>5</v>
      </c>
      <c r="F462">
        <v>4</v>
      </c>
      <c r="G462">
        <v>0</v>
      </c>
      <c r="H462">
        <v>1</v>
      </c>
      <c r="I462">
        <v>1</v>
      </c>
      <c r="J462">
        <v>0</v>
      </c>
      <c r="K462">
        <v>0.60686363072564908</v>
      </c>
      <c r="L462">
        <v>0.60686363072564908</v>
      </c>
      <c r="M462">
        <v>0.39313636927435092</v>
      </c>
      <c r="N462">
        <v>-0.93359873169289365</v>
      </c>
      <c r="O462">
        <v>0</v>
      </c>
      <c r="P462">
        <v>1.5436466278757033</v>
      </c>
      <c r="AL462">
        <v>0.34795111352061997</v>
      </c>
      <c r="AM462">
        <v>1</v>
      </c>
      <c r="AN462">
        <v>0</v>
      </c>
      <c r="AO462">
        <v>368</v>
      </c>
      <c r="AP462">
        <v>103</v>
      </c>
      <c r="AQ462">
        <v>0.43034055727554177</v>
      </c>
      <c r="AR462">
        <v>0.88188073394495414</v>
      </c>
      <c r="AS462">
        <v>0</v>
      </c>
    </row>
    <row r="463" spans="1:45" x14ac:dyDescent="0.3">
      <c r="A463">
        <v>38</v>
      </c>
      <c r="B463">
        <v>1</v>
      </c>
      <c r="C463">
        <v>3</v>
      </c>
      <c r="D463">
        <v>2</v>
      </c>
      <c r="E463">
        <v>4</v>
      </c>
      <c r="F463">
        <v>2</v>
      </c>
      <c r="G463">
        <v>1</v>
      </c>
      <c r="H463">
        <v>0</v>
      </c>
      <c r="I463">
        <v>1</v>
      </c>
      <c r="J463">
        <v>1</v>
      </c>
      <c r="K463">
        <v>0.49759347385011193</v>
      </c>
      <c r="L463">
        <v>0.49759347385011193</v>
      </c>
      <c r="M463">
        <v>0.50240652614988801</v>
      </c>
      <c r="N463">
        <v>-0.69797185289616348</v>
      </c>
      <c r="O463">
        <v>0</v>
      </c>
      <c r="P463">
        <v>1.0096726596161627</v>
      </c>
      <c r="AL463">
        <v>0.35008060952976594</v>
      </c>
      <c r="AM463">
        <v>0</v>
      </c>
      <c r="AN463">
        <v>1</v>
      </c>
      <c r="AO463">
        <v>368</v>
      </c>
      <c r="AP463">
        <v>104</v>
      </c>
      <c r="AQ463">
        <v>0.43034055727554177</v>
      </c>
      <c r="AR463">
        <v>0.88073394495412849</v>
      </c>
      <c r="AS463">
        <v>1.3633652398670876E-3</v>
      </c>
    </row>
    <row r="464" spans="1:45" x14ac:dyDescent="0.3">
      <c r="A464">
        <v>38</v>
      </c>
      <c r="B464">
        <v>1</v>
      </c>
      <c r="C464">
        <v>3</v>
      </c>
      <c r="D464">
        <v>3</v>
      </c>
      <c r="E464">
        <v>1</v>
      </c>
      <c r="F464">
        <v>2</v>
      </c>
      <c r="G464">
        <v>0</v>
      </c>
      <c r="H464">
        <v>1</v>
      </c>
      <c r="I464">
        <v>1</v>
      </c>
      <c r="J464">
        <v>0</v>
      </c>
      <c r="K464">
        <v>0.48019518815375728</v>
      </c>
      <c r="L464">
        <v>0.48019518815375728</v>
      </c>
      <c r="M464">
        <v>0.51980481184624272</v>
      </c>
      <c r="N464">
        <v>-0.65430189970669994</v>
      </c>
      <c r="O464">
        <v>100</v>
      </c>
      <c r="P464">
        <v>0.9237990438145427</v>
      </c>
      <c r="AL464">
        <v>0.35110522458554561</v>
      </c>
      <c r="AM464">
        <v>1</v>
      </c>
      <c r="AN464">
        <v>0</v>
      </c>
      <c r="AO464">
        <v>369</v>
      </c>
      <c r="AP464">
        <v>104</v>
      </c>
      <c r="AQ464">
        <v>0.42879256965944268</v>
      </c>
      <c r="AR464">
        <v>0.88073394495412849</v>
      </c>
      <c r="AS464">
        <v>1.3633652398669898E-3</v>
      </c>
    </row>
    <row r="465" spans="1:45" x14ac:dyDescent="0.3">
      <c r="A465">
        <v>38</v>
      </c>
      <c r="B465">
        <v>1</v>
      </c>
      <c r="C465">
        <v>3</v>
      </c>
      <c r="D465">
        <v>3</v>
      </c>
      <c r="E465">
        <v>2</v>
      </c>
      <c r="F465">
        <v>3</v>
      </c>
      <c r="G465">
        <v>0</v>
      </c>
      <c r="H465">
        <v>1</v>
      </c>
      <c r="I465">
        <v>1</v>
      </c>
      <c r="J465">
        <v>0</v>
      </c>
      <c r="K465">
        <v>0.48894556354453145</v>
      </c>
      <c r="L465">
        <v>0.48894556354453145</v>
      </c>
      <c r="M465">
        <v>0.51105443645546855</v>
      </c>
      <c r="N465">
        <v>-0.67127916518521025</v>
      </c>
      <c r="O465">
        <v>100</v>
      </c>
      <c r="P465">
        <v>0.95673871248574205</v>
      </c>
      <c r="AL465">
        <v>0.35228216397003193</v>
      </c>
      <c r="AM465">
        <v>1</v>
      </c>
      <c r="AN465">
        <v>0</v>
      </c>
      <c r="AO465">
        <v>370</v>
      </c>
      <c r="AP465">
        <v>104</v>
      </c>
      <c r="AQ465">
        <v>0.4272445820433437</v>
      </c>
      <c r="AR465">
        <v>0.88073394495412849</v>
      </c>
      <c r="AS465">
        <v>2.7267304797341753E-3</v>
      </c>
    </row>
    <row r="466" spans="1:45" x14ac:dyDescent="0.3">
      <c r="A466">
        <v>38</v>
      </c>
      <c r="B466">
        <v>1</v>
      </c>
      <c r="C466">
        <v>3</v>
      </c>
      <c r="D466">
        <v>3</v>
      </c>
      <c r="E466">
        <v>3</v>
      </c>
      <c r="F466">
        <v>2</v>
      </c>
      <c r="G466">
        <v>0</v>
      </c>
      <c r="H466">
        <v>1</v>
      </c>
      <c r="I466">
        <v>1</v>
      </c>
      <c r="J466">
        <v>0</v>
      </c>
      <c r="K466">
        <v>0.56998832697022672</v>
      </c>
      <c r="L466">
        <v>0.56998832697022672</v>
      </c>
      <c r="M466">
        <v>0.43001167302977328</v>
      </c>
      <c r="N466">
        <v>-0.84394292408212257</v>
      </c>
      <c r="O466">
        <v>0</v>
      </c>
      <c r="P466">
        <v>1.3255182654791833</v>
      </c>
      <c r="AL466">
        <v>0.35239316013784955</v>
      </c>
      <c r="AM466">
        <v>2</v>
      </c>
      <c r="AN466">
        <v>0</v>
      </c>
      <c r="AO466">
        <v>372</v>
      </c>
      <c r="AP466">
        <v>104</v>
      </c>
      <c r="AQ466">
        <v>0.42414860681114552</v>
      </c>
      <c r="AR466">
        <v>0.88073394495412849</v>
      </c>
      <c r="AS466">
        <v>0</v>
      </c>
    </row>
    <row r="467" spans="1:45" x14ac:dyDescent="0.3">
      <c r="A467">
        <v>38</v>
      </c>
      <c r="B467">
        <v>1</v>
      </c>
      <c r="C467">
        <v>3</v>
      </c>
      <c r="D467">
        <v>3</v>
      </c>
      <c r="E467">
        <v>3</v>
      </c>
      <c r="F467">
        <v>4</v>
      </c>
      <c r="G467">
        <v>1</v>
      </c>
      <c r="H467">
        <v>1</v>
      </c>
      <c r="I467">
        <v>2</v>
      </c>
      <c r="J467">
        <v>0.5</v>
      </c>
      <c r="K467">
        <v>0.49770271891932916</v>
      </c>
      <c r="L467">
        <v>0.99540543783865831</v>
      </c>
      <c r="M467">
        <v>1.0045945621613417</v>
      </c>
      <c r="N467">
        <v>-1.3863154713441643</v>
      </c>
      <c r="O467">
        <v>50</v>
      </c>
      <c r="P467">
        <v>4.222089419200338E-5</v>
      </c>
      <c r="AL467">
        <v>0.35320138931982198</v>
      </c>
      <c r="AM467">
        <v>0</v>
      </c>
      <c r="AN467">
        <v>1</v>
      </c>
      <c r="AO467">
        <v>372</v>
      </c>
      <c r="AP467">
        <v>105</v>
      </c>
      <c r="AQ467">
        <v>0.42414860681114552</v>
      </c>
      <c r="AR467">
        <v>0.87958715596330272</v>
      </c>
      <c r="AS467">
        <v>1.3615900247110106E-3</v>
      </c>
    </row>
    <row r="468" spans="1:45" x14ac:dyDescent="0.3">
      <c r="A468">
        <v>38</v>
      </c>
      <c r="B468">
        <v>1</v>
      </c>
      <c r="C468">
        <v>3</v>
      </c>
      <c r="D468">
        <v>3</v>
      </c>
      <c r="E468">
        <v>4</v>
      </c>
      <c r="F468">
        <v>2</v>
      </c>
      <c r="G468">
        <v>0</v>
      </c>
      <c r="H468">
        <v>1</v>
      </c>
      <c r="I468">
        <v>1</v>
      </c>
      <c r="J468">
        <v>0</v>
      </c>
      <c r="K468">
        <v>0.6135681103213716</v>
      </c>
      <c r="L468">
        <v>0.6135681103213716</v>
      </c>
      <c r="M468">
        <v>0.3864318896786284</v>
      </c>
      <c r="N468">
        <v>-0.95079964982501208</v>
      </c>
      <c r="O468">
        <v>0</v>
      </c>
      <c r="P468">
        <v>1.5877781485157407</v>
      </c>
      <c r="AL468">
        <v>0.35352388396405549</v>
      </c>
      <c r="AM468">
        <v>1</v>
      </c>
      <c r="AN468">
        <v>0</v>
      </c>
      <c r="AO468">
        <v>373</v>
      </c>
      <c r="AP468">
        <v>105</v>
      </c>
      <c r="AQ468">
        <v>0.42260061919504643</v>
      </c>
      <c r="AR468">
        <v>0.87958715596330272</v>
      </c>
      <c r="AS468">
        <v>1.3615900247110106E-3</v>
      </c>
    </row>
    <row r="469" spans="1:45" x14ac:dyDescent="0.3">
      <c r="A469">
        <v>38</v>
      </c>
      <c r="B469">
        <v>1</v>
      </c>
      <c r="C469">
        <v>3</v>
      </c>
      <c r="D469">
        <v>3</v>
      </c>
      <c r="E469">
        <v>5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0.68747996911585563</v>
      </c>
      <c r="L469">
        <v>0.68747996911585563</v>
      </c>
      <c r="M469">
        <v>0.31252003088414437</v>
      </c>
      <c r="N469">
        <v>-1.163086713030661</v>
      </c>
      <c r="O469">
        <v>0</v>
      </c>
      <c r="P469">
        <v>2.1997948968932306</v>
      </c>
      <c r="AL469">
        <v>0.35572699462192592</v>
      </c>
      <c r="AM469">
        <v>1</v>
      </c>
      <c r="AN469">
        <v>0</v>
      </c>
      <c r="AO469">
        <v>374</v>
      </c>
      <c r="AP469">
        <v>105</v>
      </c>
      <c r="AQ469">
        <v>0.42105263157894735</v>
      </c>
      <c r="AR469">
        <v>0.87958715596330272</v>
      </c>
      <c r="AS469">
        <v>1.3615900247110106E-3</v>
      </c>
    </row>
    <row r="470" spans="1:45" x14ac:dyDescent="0.3">
      <c r="A470">
        <v>38</v>
      </c>
      <c r="B470">
        <v>1</v>
      </c>
      <c r="C470">
        <v>4</v>
      </c>
      <c r="D470">
        <v>1</v>
      </c>
      <c r="E470">
        <v>2</v>
      </c>
      <c r="F470">
        <v>4</v>
      </c>
      <c r="G470">
        <v>0</v>
      </c>
      <c r="H470">
        <v>1</v>
      </c>
      <c r="I470">
        <v>1</v>
      </c>
      <c r="J470">
        <v>0</v>
      </c>
      <c r="K470">
        <v>0.15605493707865792</v>
      </c>
      <c r="L470">
        <v>0.15605493707865792</v>
      </c>
      <c r="M470">
        <v>0.84394506292134208</v>
      </c>
      <c r="N470">
        <v>-0.16966787783013626</v>
      </c>
      <c r="O470">
        <v>100</v>
      </c>
      <c r="P470">
        <v>0.18491125066656461</v>
      </c>
      <c r="AL470">
        <v>0.35589821461529614</v>
      </c>
      <c r="AM470">
        <v>1</v>
      </c>
      <c r="AN470">
        <v>0</v>
      </c>
      <c r="AO470">
        <v>375</v>
      </c>
      <c r="AP470">
        <v>105</v>
      </c>
      <c r="AQ470">
        <v>0.41950464396284826</v>
      </c>
      <c r="AR470">
        <v>0.87958715596330272</v>
      </c>
      <c r="AS470">
        <v>0</v>
      </c>
    </row>
    <row r="471" spans="1:45" x14ac:dyDescent="0.3">
      <c r="A471">
        <v>38</v>
      </c>
      <c r="B471">
        <v>1</v>
      </c>
      <c r="C471">
        <v>4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1</v>
      </c>
      <c r="J471">
        <v>1</v>
      </c>
      <c r="K471">
        <v>0.22865569822944648</v>
      </c>
      <c r="L471">
        <v>0.22865569822944648</v>
      </c>
      <c r="M471">
        <v>0.77134430177055346</v>
      </c>
      <c r="N471">
        <v>-1.4755379080014301</v>
      </c>
      <c r="O471">
        <v>0</v>
      </c>
      <c r="P471">
        <v>3.3733876205286673</v>
      </c>
      <c r="AL471">
        <v>0.35605333304848169</v>
      </c>
      <c r="AM471">
        <v>0</v>
      </c>
      <c r="AN471">
        <v>1</v>
      </c>
      <c r="AO471">
        <v>375</v>
      </c>
      <c r="AP471">
        <v>106</v>
      </c>
      <c r="AQ471">
        <v>0.41950464396284826</v>
      </c>
      <c r="AR471">
        <v>0.87844036697247707</v>
      </c>
      <c r="AS471">
        <v>1.3598148095548363E-3</v>
      </c>
    </row>
    <row r="472" spans="1:45" x14ac:dyDescent="0.3">
      <c r="A472">
        <v>38</v>
      </c>
      <c r="B472">
        <v>1</v>
      </c>
      <c r="C472">
        <v>4</v>
      </c>
      <c r="D472">
        <v>3</v>
      </c>
      <c r="E472">
        <v>1</v>
      </c>
      <c r="F472">
        <v>3</v>
      </c>
      <c r="G472">
        <v>1</v>
      </c>
      <c r="H472">
        <v>0</v>
      </c>
      <c r="I472">
        <v>1</v>
      </c>
      <c r="J472">
        <v>1</v>
      </c>
      <c r="K472">
        <v>0.31453730216070919</v>
      </c>
      <c r="L472">
        <v>0.31453730216070919</v>
      </c>
      <c r="M472">
        <v>0.68546269783929081</v>
      </c>
      <c r="N472">
        <v>-1.1566526020507992</v>
      </c>
      <c r="O472">
        <v>0</v>
      </c>
      <c r="P472">
        <v>2.1792731518027124</v>
      </c>
      <c r="AL472">
        <v>0.35626543624593504</v>
      </c>
      <c r="AM472">
        <v>1</v>
      </c>
      <c r="AN472">
        <v>0</v>
      </c>
      <c r="AO472">
        <v>376</v>
      </c>
      <c r="AP472">
        <v>106</v>
      </c>
      <c r="AQ472">
        <v>0.41795665634674928</v>
      </c>
      <c r="AR472">
        <v>0.87844036697247707</v>
      </c>
      <c r="AS472">
        <v>1.3598148095549337E-3</v>
      </c>
    </row>
    <row r="473" spans="1:45" x14ac:dyDescent="0.3">
      <c r="A473">
        <v>38</v>
      </c>
      <c r="B473">
        <v>1</v>
      </c>
      <c r="C473">
        <v>4</v>
      </c>
      <c r="D473">
        <v>3</v>
      </c>
      <c r="E473">
        <v>5</v>
      </c>
      <c r="F473">
        <v>4</v>
      </c>
      <c r="G473">
        <v>0</v>
      </c>
      <c r="H473">
        <v>1</v>
      </c>
      <c r="I473">
        <v>1</v>
      </c>
      <c r="J473">
        <v>0</v>
      </c>
      <c r="K473">
        <v>0.44958211146834048</v>
      </c>
      <c r="L473">
        <v>0.44958211146834048</v>
      </c>
      <c r="M473">
        <v>0.55041788853165952</v>
      </c>
      <c r="N473">
        <v>-0.59707749192519699</v>
      </c>
      <c r="O473">
        <v>100</v>
      </c>
      <c r="P473">
        <v>0.81680141731527489</v>
      </c>
      <c r="AL473">
        <v>0.35832374662672989</v>
      </c>
      <c r="AM473">
        <v>1</v>
      </c>
      <c r="AN473">
        <v>0</v>
      </c>
      <c r="AO473">
        <v>377</v>
      </c>
      <c r="AP473">
        <v>106</v>
      </c>
      <c r="AQ473">
        <v>0.41640866873065019</v>
      </c>
      <c r="AR473">
        <v>0.87844036697247707</v>
      </c>
      <c r="AS473">
        <v>1.3598148095549337E-3</v>
      </c>
    </row>
    <row r="474" spans="1:45" x14ac:dyDescent="0.3">
      <c r="A474">
        <v>39</v>
      </c>
      <c r="B474">
        <v>0</v>
      </c>
      <c r="C474">
        <v>1</v>
      </c>
      <c r="D474">
        <v>1</v>
      </c>
      <c r="E474">
        <v>2</v>
      </c>
      <c r="F474">
        <v>3</v>
      </c>
      <c r="G474">
        <v>0</v>
      </c>
      <c r="H474">
        <v>1</v>
      </c>
      <c r="I474">
        <v>1</v>
      </c>
      <c r="J474">
        <v>0</v>
      </c>
      <c r="K474">
        <v>0.34322398748620381</v>
      </c>
      <c r="L474">
        <v>0.34322398748620381</v>
      </c>
      <c r="M474">
        <v>0.65677601251379625</v>
      </c>
      <c r="N474">
        <v>-0.42041224326207771</v>
      </c>
      <c r="O474">
        <v>100</v>
      </c>
      <c r="P474">
        <v>0.52258910335735509</v>
      </c>
      <c r="AL474">
        <v>0.35907641298437565</v>
      </c>
      <c r="AM474">
        <v>1</v>
      </c>
      <c r="AN474">
        <v>0</v>
      </c>
      <c r="AO474">
        <v>378</v>
      </c>
      <c r="AP474">
        <v>106</v>
      </c>
      <c r="AQ474">
        <v>0.4148606811145511</v>
      </c>
      <c r="AR474">
        <v>0.87844036697247707</v>
      </c>
      <c r="AS474">
        <v>0</v>
      </c>
    </row>
    <row r="475" spans="1:45" x14ac:dyDescent="0.3">
      <c r="A475">
        <v>39</v>
      </c>
      <c r="B475">
        <v>0</v>
      </c>
      <c r="C475">
        <v>1</v>
      </c>
      <c r="D475">
        <v>1</v>
      </c>
      <c r="E475">
        <v>5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0.54577876070926112</v>
      </c>
      <c r="L475">
        <v>0.54577876070926112</v>
      </c>
      <c r="M475">
        <v>0.45422123929073888</v>
      </c>
      <c r="N475">
        <v>-0.78917088842525684</v>
      </c>
      <c r="O475">
        <v>0</v>
      </c>
      <c r="P475">
        <v>1.2015703219019178</v>
      </c>
      <c r="AL475">
        <v>0.36043267083708813</v>
      </c>
      <c r="AM475">
        <v>0</v>
      </c>
      <c r="AN475">
        <v>1</v>
      </c>
      <c r="AO475">
        <v>378</v>
      </c>
      <c r="AP475">
        <v>107</v>
      </c>
      <c r="AQ475">
        <v>0.4148606811145511</v>
      </c>
      <c r="AR475">
        <v>0.87729357798165142</v>
      </c>
      <c r="AS475">
        <v>1.3580395943988569E-3</v>
      </c>
    </row>
    <row r="476" spans="1:45" x14ac:dyDescent="0.3">
      <c r="A476">
        <v>39</v>
      </c>
      <c r="B476">
        <v>0</v>
      </c>
      <c r="C476">
        <v>1</v>
      </c>
      <c r="D476">
        <v>2</v>
      </c>
      <c r="E476">
        <v>2</v>
      </c>
      <c r="F476">
        <v>4</v>
      </c>
      <c r="G476">
        <v>0</v>
      </c>
      <c r="H476">
        <v>1</v>
      </c>
      <c r="I476">
        <v>1</v>
      </c>
      <c r="J476">
        <v>0</v>
      </c>
      <c r="K476">
        <v>0.42006798650227339</v>
      </c>
      <c r="L476">
        <v>0.42006798650227339</v>
      </c>
      <c r="M476">
        <v>0.57993201349772661</v>
      </c>
      <c r="N476">
        <v>-0.54484440041961923</v>
      </c>
      <c r="O476">
        <v>100</v>
      </c>
      <c r="P476">
        <v>0.72434005491217834</v>
      </c>
      <c r="AL476">
        <v>0.36151939080672363</v>
      </c>
      <c r="AM476">
        <v>1</v>
      </c>
      <c r="AN476">
        <v>0</v>
      </c>
      <c r="AO476">
        <v>379</v>
      </c>
      <c r="AP476">
        <v>107</v>
      </c>
      <c r="AQ476">
        <v>0.41331269349845201</v>
      </c>
      <c r="AR476">
        <v>0.87729357798165142</v>
      </c>
      <c r="AS476">
        <v>1.3580395943988569E-3</v>
      </c>
    </row>
    <row r="477" spans="1:45" x14ac:dyDescent="0.3">
      <c r="A477">
        <v>39</v>
      </c>
      <c r="B477">
        <v>0</v>
      </c>
      <c r="C477">
        <v>1</v>
      </c>
      <c r="D477">
        <v>2</v>
      </c>
      <c r="E477">
        <v>3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0.57310402688816775</v>
      </c>
      <c r="L477">
        <v>0.57310402688816775</v>
      </c>
      <c r="M477">
        <v>0.42689597311183225</v>
      </c>
      <c r="N477">
        <v>-0.55668803094735519</v>
      </c>
      <c r="O477">
        <v>100</v>
      </c>
      <c r="P477">
        <v>0.74488391824741851</v>
      </c>
      <c r="AL477">
        <v>0.3615716005878194</v>
      </c>
      <c r="AM477">
        <v>1</v>
      </c>
      <c r="AN477">
        <v>0</v>
      </c>
      <c r="AO477">
        <v>380</v>
      </c>
      <c r="AP477">
        <v>107</v>
      </c>
      <c r="AQ477">
        <v>0.41176470588235292</v>
      </c>
      <c r="AR477">
        <v>0.87729357798165142</v>
      </c>
      <c r="AS477">
        <v>0</v>
      </c>
    </row>
    <row r="478" spans="1:45" x14ac:dyDescent="0.3">
      <c r="A478">
        <v>39</v>
      </c>
      <c r="B478">
        <v>0</v>
      </c>
      <c r="C478">
        <v>2</v>
      </c>
      <c r="D478">
        <v>1</v>
      </c>
      <c r="E478">
        <v>3</v>
      </c>
      <c r="F478">
        <v>2</v>
      </c>
      <c r="G478">
        <v>0</v>
      </c>
      <c r="H478">
        <v>1</v>
      </c>
      <c r="I478">
        <v>1</v>
      </c>
      <c r="J478">
        <v>0</v>
      </c>
      <c r="K478">
        <v>0.29376547445644435</v>
      </c>
      <c r="L478">
        <v>0.29376547445644435</v>
      </c>
      <c r="M478">
        <v>0.70623452554355559</v>
      </c>
      <c r="N478">
        <v>-0.34780790749631857</v>
      </c>
      <c r="O478">
        <v>100</v>
      </c>
      <c r="P478">
        <v>0.4159602282688557</v>
      </c>
      <c r="AL478">
        <v>0.36270377226673967</v>
      </c>
      <c r="AM478">
        <v>0</v>
      </c>
      <c r="AN478">
        <v>1</v>
      </c>
      <c r="AO478">
        <v>380</v>
      </c>
      <c r="AP478">
        <v>108</v>
      </c>
      <c r="AQ478">
        <v>0.41176470588235292</v>
      </c>
      <c r="AR478">
        <v>0.87614678899082565</v>
      </c>
      <c r="AS478">
        <v>1.3562643792427798E-3</v>
      </c>
    </row>
    <row r="479" spans="1:45" x14ac:dyDescent="0.3">
      <c r="A479">
        <v>39</v>
      </c>
      <c r="B479">
        <v>0</v>
      </c>
      <c r="C479">
        <v>2</v>
      </c>
      <c r="D479">
        <v>1</v>
      </c>
      <c r="E479">
        <v>5</v>
      </c>
      <c r="F479">
        <v>3</v>
      </c>
      <c r="G479">
        <v>0</v>
      </c>
      <c r="H479">
        <v>1</v>
      </c>
      <c r="I479">
        <v>1</v>
      </c>
      <c r="J479">
        <v>0</v>
      </c>
      <c r="K479">
        <v>0.34038079201386823</v>
      </c>
      <c r="L479">
        <v>0.34038079201386823</v>
      </c>
      <c r="M479">
        <v>0.65961920798613183</v>
      </c>
      <c r="N479">
        <v>-0.41609256806251693</v>
      </c>
      <c r="O479">
        <v>100</v>
      </c>
      <c r="P479">
        <v>0.51602619798334404</v>
      </c>
      <c r="AL479">
        <v>0.36309344328749182</v>
      </c>
      <c r="AM479">
        <v>1</v>
      </c>
      <c r="AN479">
        <v>0</v>
      </c>
      <c r="AO479">
        <v>381</v>
      </c>
      <c r="AP479">
        <v>108</v>
      </c>
      <c r="AQ479">
        <v>0.41021671826625383</v>
      </c>
      <c r="AR479">
        <v>0.87614678899082565</v>
      </c>
      <c r="AS479">
        <v>1.3562643792427798E-3</v>
      </c>
    </row>
    <row r="480" spans="1:45" x14ac:dyDescent="0.3">
      <c r="A480">
        <v>39</v>
      </c>
      <c r="B480">
        <v>0</v>
      </c>
      <c r="C480">
        <v>2</v>
      </c>
      <c r="D480">
        <v>2</v>
      </c>
      <c r="E480">
        <v>1</v>
      </c>
      <c r="F480">
        <v>4</v>
      </c>
      <c r="G480">
        <v>1</v>
      </c>
      <c r="H480">
        <v>0</v>
      </c>
      <c r="I480">
        <v>1</v>
      </c>
      <c r="J480">
        <v>1</v>
      </c>
      <c r="K480">
        <v>0.25783327495094904</v>
      </c>
      <c r="L480">
        <v>0.25783327495094904</v>
      </c>
      <c r="M480">
        <v>0.7421667250490509</v>
      </c>
      <c r="N480">
        <v>-1.3554421240717383</v>
      </c>
      <c r="O480">
        <v>0</v>
      </c>
      <c r="P480">
        <v>2.878475344930723</v>
      </c>
      <c r="AL480">
        <v>0.3644447995555114</v>
      </c>
      <c r="AM480">
        <v>1</v>
      </c>
      <c r="AN480">
        <v>0</v>
      </c>
      <c r="AO480">
        <v>382</v>
      </c>
      <c r="AP480">
        <v>108</v>
      </c>
      <c r="AQ480">
        <v>0.40866873065015474</v>
      </c>
      <c r="AR480">
        <v>0.87614678899082565</v>
      </c>
      <c r="AS480">
        <v>0</v>
      </c>
    </row>
    <row r="481" spans="1:45" x14ac:dyDescent="0.3">
      <c r="A481">
        <v>39</v>
      </c>
      <c r="B481">
        <v>0</v>
      </c>
      <c r="C481">
        <v>2</v>
      </c>
      <c r="D481">
        <v>2</v>
      </c>
      <c r="E481">
        <v>3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0.43543562641670119</v>
      </c>
      <c r="L481">
        <v>0.43543562641670119</v>
      </c>
      <c r="M481">
        <v>0.56456437358329881</v>
      </c>
      <c r="N481">
        <v>-0.83140830896161044</v>
      </c>
      <c r="O481">
        <v>0</v>
      </c>
      <c r="P481">
        <v>1.296550716874564</v>
      </c>
      <c r="AL481">
        <v>0.36532257513676575</v>
      </c>
      <c r="AM481">
        <v>0</v>
      </c>
      <c r="AN481">
        <v>1</v>
      </c>
      <c r="AO481">
        <v>382</v>
      </c>
      <c r="AP481">
        <v>109</v>
      </c>
      <c r="AQ481">
        <v>0.40866873065015474</v>
      </c>
      <c r="AR481">
        <v>0.875</v>
      </c>
      <c r="AS481">
        <v>0</v>
      </c>
    </row>
    <row r="482" spans="1:45" x14ac:dyDescent="0.3">
      <c r="A482">
        <v>39</v>
      </c>
      <c r="B482">
        <v>0</v>
      </c>
      <c r="C482">
        <v>2</v>
      </c>
      <c r="D482">
        <v>2</v>
      </c>
      <c r="E482">
        <v>4</v>
      </c>
      <c r="F482">
        <v>4</v>
      </c>
      <c r="G482">
        <v>0</v>
      </c>
      <c r="H482">
        <v>1</v>
      </c>
      <c r="I482">
        <v>1</v>
      </c>
      <c r="J482">
        <v>0</v>
      </c>
      <c r="K482">
        <v>0.37386660057096088</v>
      </c>
      <c r="L482">
        <v>0.37386660057096088</v>
      </c>
      <c r="M482">
        <v>0.62613339942903912</v>
      </c>
      <c r="N482">
        <v>-0.46819183245476431</v>
      </c>
      <c r="O482">
        <v>100</v>
      </c>
      <c r="P482">
        <v>0.59710374963527546</v>
      </c>
      <c r="AL482">
        <v>0.36553990516859142</v>
      </c>
      <c r="AM482">
        <v>0</v>
      </c>
      <c r="AN482">
        <v>1</v>
      </c>
      <c r="AO482">
        <v>382</v>
      </c>
      <c r="AP482">
        <v>110</v>
      </c>
      <c r="AQ482">
        <v>0.40866873065015474</v>
      </c>
      <c r="AR482">
        <v>0.87385321100917435</v>
      </c>
      <c r="AS482">
        <v>1.352713948930529E-3</v>
      </c>
    </row>
    <row r="483" spans="1:45" x14ac:dyDescent="0.3">
      <c r="A483">
        <v>39</v>
      </c>
      <c r="B483">
        <v>0</v>
      </c>
      <c r="C483">
        <v>2</v>
      </c>
      <c r="D483">
        <v>3</v>
      </c>
      <c r="E483">
        <v>1</v>
      </c>
      <c r="F483">
        <v>3</v>
      </c>
      <c r="G483">
        <v>1</v>
      </c>
      <c r="H483">
        <v>0</v>
      </c>
      <c r="I483">
        <v>1</v>
      </c>
      <c r="J483">
        <v>1</v>
      </c>
      <c r="K483">
        <v>0.39178801269283031</v>
      </c>
      <c r="L483">
        <v>0.39178801269283031</v>
      </c>
      <c r="M483">
        <v>0.60821198730716963</v>
      </c>
      <c r="N483">
        <v>-0.93703436941491292</v>
      </c>
      <c r="O483">
        <v>0</v>
      </c>
      <c r="P483">
        <v>1.5524007054907523</v>
      </c>
      <c r="AL483">
        <v>0.36706572434418966</v>
      </c>
      <c r="AM483">
        <v>1</v>
      </c>
      <c r="AN483">
        <v>0</v>
      </c>
      <c r="AO483">
        <v>383</v>
      </c>
      <c r="AP483">
        <v>110</v>
      </c>
      <c r="AQ483">
        <v>0.40712074303405577</v>
      </c>
      <c r="AR483">
        <v>0.87385321100917435</v>
      </c>
      <c r="AS483">
        <v>1.3527139489306261E-3</v>
      </c>
    </row>
    <row r="484" spans="1:45" x14ac:dyDescent="0.3">
      <c r="A484">
        <v>39</v>
      </c>
      <c r="B484">
        <v>0</v>
      </c>
      <c r="C484">
        <v>2</v>
      </c>
      <c r="D484">
        <v>3</v>
      </c>
      <c r="E484">
        <v>2</v>
      </c>
      <c r="F484">
        <v>3</v>
      </c>
      <c r="G484">
        <v>1</v>
      </c>
      <c r="H484">
        <v>0</v>
      </c>
      <c r="I484">
        <v>1</v>
      </c>
      <c r="J484">
        <v>1</v>
      </c>
      <c r="K484">
        <v>0.43554305531474113</v>
      </c>
      <c r="L484">
        <v>0.43554305531474113</v>
      </c>
      <c r="M484">
        <v>0.56445694468525887</v>
      </c>
      <c r="N484">
        <v>-0.8311616234781698</v>
      </c>
      <c r="O484">
        <v>0</v>
      </c>
      <c r="P484">
        <v>1.2959842610218164</v>
      </c>
      <c r="AL484">
        <v>0.36836259237782637</v>
      </c>
      <c r="AM484">
        <v>1</v>
      </c>
      <c r="AN484">
        <v>0</v>
      </c>
      <c r="AO484">
        <v>384</v>
      </c>
      <c r="AP484">
        <v>110</v>
      </c>
      <c r="AQ484">
        <v>0.40557275541795668</v>
      </c>
      <c r="AR484">
        <v>0.87385321100917435</v>
      </c>
      <c r="AS484">
        <v>1.3527139489306261E-3</v>
      </c>
    </row>
    <row r="485" spans="1:45" x14ac:dyDescent="0.3">
      <c r="A485">
        <v>39</v>
      </c>
      <c r="B485">
        <v>0</v>
      </c>
      <c r="C485">
        <v>3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0.16151917533705409</v>
      </c>
      <c r="L485">
        <v>0.16151917533705409</v>
      </c>
      <c r="M485">
        <v>0.83848082466294593</v>
      </c>
      <c r="N485">
        <v>-0.17616356659939128</v>
      </c>
      <c r="O485">
        <v>100</v>
      </c>
      <c r="P485">
        <v>0.19263311764104071</v>
      </c>
      <c r="AL485">
        <v>0.36952333665659676</v>
      </c>
      <c r="AM485">
        <v>1</v>
      </c>
      <c r="AN485">
        <v>0</v>
      </c>
      <c r="AO485">
        <v>385</v>
      </c>
      <c r="AP485">
        <v>110</v>
      </c>
      <c r="AQ485">
        <v>0.40402476780185759</v>
      </c>
      <c r="AR485">
        <v>0.87385321100917435</v>
      </c>
      <c r="AS485">
        <v>0</v>
      </c>
    </row>
    <row r="486" spans="1:45" x14ac:dyDescent="0.3">
      <c r="A486">
        <v>39</v>
      </c>
      <c r="B486">
        <v>0</v>
      </c>
      <c r="C486">
        <v>3</v>
      </c>
      <c r="D486">
        <v>1</v>
      </c>
      <c r="E486">
        <v>2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0.18748497116489179</v>
      </c>
      <c r="L486">
        <v>0.18748497116489179</v>
      </c>
      <c r="M486">
        <v>0.81251502883510818</v>
      </c>
      <c r="N486">
        <v>-0.20762086792148696</v>
      </c>
      <c r="O486">
        <v>100</v>
      </c>
      <c r="P486">
        <v>0.23074646561761014</v>
      </c>
      <c r="AL486">
        <v>0.36973047313739371</v>
      </c>
      <c r="AM486">
        <v>0</v>
      </c>
      <c r="AN486">
        <v>1</v>
      </c>
      <c r="AO486">
        <v>385</v>
      </c>
      <c r="AP486">
        <v>111</v>
      </c>
      <c r="AQ486">
        <v>0.40402476780185759</v>
      </c>
      <c r="AR486">
        <v>0.87270642201834869</v>
      </c>
      <c r="AS486">
        <v>0</v>
      </c>
    </row>
    <row r="487" spans="1:45" x14ac:dyDescent="0.3">
      <c r="A487">
        <v>39</v>
      </c>
      <c r="B487">
        <v>0</v>
      </c>
      <c r="C487">
        <v>3</v>
      </c>
      <c r="D487">
        <v>1</v>
      </c>
      <c r="E487">
        <v>5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0.25533924544686309</v>
      </c>
      <c r="L487">
        <v>0.25533924544686309</v>
      </c>
      <c r="M487">
        <v>0.74466075455313696</v>
      </c>
      <c r="N487">
        <v>-1.3651622436860855</v>
      </c>
      <c r="O487">
        <v>0</v>
      </c>
      <c r="P487">
        <v>2.916358404873971</v>
      </c>
      <c r="AL487">
        <v>0.37264748548323146</v>
      </c>
      <c r="AM487">
        <v>0</v>
      </c>
      <c r="AN487">
        <v>1</v>
      </c>
      <c r="AO487">
        <v>385</v>
      </c>
      <c r="AP487">
        <v>112</v>
      </c>
      <c r="AQ487">
        <v>0.40402476780185759</v>
      </c>
      <c r="AR487">
        <v>0.87155963302752293</v>
      </c>
      <c r="AS487">
        <v>0</v>
      </c>
    </row>
    <row r="488" spans="1:45" x14ac:dyDescent="0.3">
      <c r="A488">
        <v>39</v>
      </c>
      <c r="B488">
        <v>0</v>
      </c>
      <c r="C488">
        <v>3</v>
      </c>
      <c r="D488">
        <v>2</v>
      </c>
      <c r="E488">
        <v>1</v>
      </c>
      <c r="F488">
        <v>3</v>
      </c>
      <c r="G488">
        <v>1</v>
      </c>
      <c r="H488">
        <v>0</v>
      </c>
      <c r="I488">
        <v>1</v>
      </c>
      <c r="J488">
        <v>1</v>
      </c>
      <c r="K488">
        <v>0.18755154883861241</v>
      </c>
      <c r="L488">
        <v>0.18755154883861241</v>
      </c>
      <c r="M488">
        <v>0.81244845116138764</v>
      </c>
      <c r="N488">
        <v>-1.6737015442179459</v>
      </c>
      <c r="O488">
        <v>0</v>
      </c>
      <c r="P488">
        <v>4.3318674582660863</v>
      </c>
      <c r="AL488">
        <v>0.37375589032980255</v>
      </c>
      <c r="AM488">
        <v>0</v>
      </c>
      <c r="AN488">
        <v>1</v>
      </c>
      <c r="AO488">
        <v>385</v>
      </c>
      <c r="AP488">
        <v>113</v>
      </c>
      <c r="AQ488">
        <v>0.40402476780185759</v>
      </c>
      <c r="AR488">
        <v>0.87041284403669728</v>
      </c>
      <c r="AS488">
        <v>1.3473883034623953E-3</v>
      </c>
    </row>
    <row r="489" spans="1:45" x14ac:dyDescent="0.3">
      <c r="A489">
        <v>39</v>
      </c>
      <c r="B489">
        <v>0</v>
      </c>
      <c r="C489">
        <v>3</v>
      </c>
      <c r="D489">
        <v>2</v>
      </c>
      <c r="E489">
        <v>1</v>
      </c>
      <c r="F489">
        <v>4</v>
      </c>
      <c r="G489">
        <v>0</v>
      </c>
      <c r="H489">
        <v>1</v>
      </c>
      <c r="I489">
        <v>1</v>
      </c>
      <c r="J489">
        <v>0</v>
      </c>
      <c r="K489">
        <v>0.16638114337474905</v>
      </c>
      <c r="L489">
        <v>0.16638114337474905</v>
      </c>
      <c r="M489">
        <v>0.83361885662525093</v>
      </c>
      <c r="N489">
        <v>-0.18197898752720565</v>
      </c>
      <c r="O489">
        <v>100</v>
      </c>
      <c r="P489">
        <v>0.19958898728408303</v>
      </c>
      <c r="AL489">
        <v>0.37386660057096088</v>
      </c>
      <c r="AM489">
        <v>1</v>
      </c>
      <c r="AN489">
        <v>0</v>
      </c>
      <c r="AO489">
        <v>386</v>
      </c>
      <c r="AP489">
        <v>113</v>
      </c>
      <c r="AQ489">
        <v>0.4024767801857585</v>
      </c>
      <c r="AR489">
        <v>0.87041284403669728</v>
      </c>
      <c r="AS489">
        <v>1.3473883034623953E-3</v>
      </c>
    </row>
    <row r="490" spans="1:45" x14ac:dyDescent="0.3">
      <c r="A490">
        <v>39</v>
      </c>
      <c r="B490">
        <v>0</v>
      </c>
      <c r="C490">
        <v>3</v>
      </c>
      <c r="D490">
        <v>3</v>
      </c>
      <c r="E490">
        <v>2</v>
      </c>
      <c r="F490">
        <v>4</v>
      </c>
      <c r="G490">
        <v>1</v>
      </c>
      <c r="H490">
        <v>0</v>
      </c>
      <c r="I490">
        <v>1</v>
      </c>
      <c r="J490">
        <v>1</v>
      </c>
      <c r="K490">
        <v>0.27707822742401544</v>
      </c>
      <c r="L490">
        <v>0.27707822742401544</v>
      </c>
      <c r="M490">
        <v>0.72292177257598456</v>
      </c>
      <c r="N490">
        <v>-1.2834554031918675</v>
      </c>
      <c r="O490">
        <v>0</v>
      </c>
      <c r="P490">
        <v>2.609089062309073</v>
      </c>
      <c r="AL490">
        <v>0.37517325393407047</v>
      </c>
      <c r="AM490">
        <v>1</v>
      </c>
      <c r="AN490">
        <v>0</v>
      </c>
      <c r="AO490">
        <v>387</v>
      </c>
      <c r="AP490">
        <v>113</v>
      </c>
      <c r="AQ490">
        <v>0.40092879256965941</v>
      </c>
      <c r="AR490">
        <v>0.87041284403669728</v>
      </c>
      <c r="AS490">
        <v>0</v>
      </c>
    </row>
    <row r="491" spans="1:45" x14ac:dyDescent="0.3">
      <c r="A491">
        <v>39</v>
      </c>
      <c r="B491">
        <v>0</v>
      </c>
      <c r="C491">
        <v>4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9.964258536573635E-2</v>
      </c>
      <c r="L491">
        <v>9.964258536573635E-2</v>
      </c>
      <c r="M491">
        <v>0.90035741463426366</v>
      </c>
      <c r="N491">
        <v>-0.104963467120626</v>
      </c>
      <c r="O491">
        <v>100</v>
      </c>
      <c r="P491">
        <v>0.11067003364015433</v>
      </c>
      <c r="AL491">
        <v>0.37651838371983654</v>
      </c>
      <c r="AM491">
        <v>0</v>
      </c>
      <c r="AN491">
        <v>1</v>
      </c>
      <c r="AO491">
        <v>387</v>
      </c>
      <c r="AP491">
        <v>114</v>
      </c>
      <c r="AQ491">
        <v>0.40092879256965941</v>
      </c>
      <c r="AR491">
        <v>0.86926605504587151</v>
      </c>
      <c r="AS491">
        <v>1.3456130883063183E-3</v>
      </c>
    </row>
    <row r="492" spans="1:45" x14ac:dyDescent="0.3">
      <c r="A492">
        <v>39</v>
      </c>
      <c r="B492">
        <v>0</v>
      </c>
      <c r="C492">
        <v>4</v>
      </c>
      <c r="D492">
        <v>2</v>
      </c>
      <c r="E492">
        <v>5</v>
      </c>
      <c r="F492">
        <v>3</v>
      </c>
      <c r="G492">
        <v>0</v>
      </c>
      <c r="H492">
        <v>1</v>
      </c>
      <c r="I492">
        <v>1</v>
      </c>
      <c r="J492">
        <v>0</v>
      </c>
      <c r="K492">
        <v>0.21448418621899723</v>
      </c>
      <c r="L492">
        <v>0.21448418621899723</v>
      </c>
      <c r="M492">
        <v>0.78551581378100277</v>
      </c>
      <c r="N492">
        <v>-0.24141468936816404</v>
      </c>
      <c r="O492">
        <v>100</v>
      </c>
      <c r="P492">
        <v>0.27304884568344817</v>
      </c>
      <c r="AL492">
        <v>0.37750220200272117</v>
      </c>
      <c r="AM492">
        <v>1</v>
      </c>
      <c r="AN492">
        <v>0</v>
      </c>
      <c r="AO492">
        <v>388</v>
      </c>
      <c r="AP492">
        <v>114</v>
      </c>
      <c r="AQ492">
        <v>0.39938080495356032</v>
      </c>
      <c r="AR492">
        <v>0.86926605504587151</v>
      </c>
      <c r="AS492">
        <v>1.3456130883062218E-3</v>
      </c>
    </row>
    <row r="493" spans="1:45" x14ac:dyDescent="0.3">
      <c r="A493">
        <v>39</v>
      </c>
      <c r="B493">
        <v>0</v>
      </c>
      <c r="C493">
        <v>4</v>
      </c>
      <c r="D493">
        <v>3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0.22144273546406731</v>
      </c>
      <c r="L493">
        <v>0.22144273546406731</v>
      </c>
      <c r="M493">
        <v>0.77855726453593266</v>
      </c>
      <c r="N493">
        <v>-1.5075912535580176</v>
      </c>
      <c r="O493">
        <v>0</v>
      </c>
      <c r="P493">
        <v>3.5158401692624777</v>
      </c>
      <c r="AL493">
        <v>0.37756696862630634</v>
      </c>
      <c r="AM493">
        <v>1</v>
      </c>
      <c r="AN493">
        <v>0</v>
      </c>
      <c r="AO493">
        <v>389</v>
      </c>
      <c r="AP493">
        <v>114</v>
      </c>
      <c r="AQ493">
        <v>0.39783281733746134</v>
      </c>
      <c r="AR493">
        <v>0.86926605504587151</v>
      </c>
      <c r="AS493">
        <v>0</v>
      </c>
    </row>
    <row r="494" spans="1:45" x14ac:dyDescent="0.3">
      <c r="A494">
        <v>39</v>
      </c>
      <c r="B494">
        <v>1</v>
      </c>
      <c r="C494">
        <v>2</v>
      </c>
      <c r="D494">
        <v>1</v>
      </c>
      <c r="E494">
        <v>2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0.4455648649789265</v>
      </c>
      <c r="L494">
        <v>0.4455648649789265</v>
      </c>
      <c r="M494">
        <v>0.55443513502107344</v>
      </c>
      <c r="N494">
        <v>-0.58980545825690889</v>
      </c>
      <c r="O494">
        <v>100</v>
      </c>
      <c r="P494">
        <v>0.8036374984821103</v>
      </c>
      <c r="AL494">
        <v>0.37766967119377909</v>
      </c>
      <c r="AM494">
        <v>0</v>
      </c>
      <c r="AN494">
        <v>1</v>
      </c>
      <c r="AO494">
        <v>389</v>
      </c>
      <c r="AP494">
        <v>115</v>
      </c>
      <c r="AQ494">
        <v>0.39783281733746134</v>
      </c>
      <c r="AR494">
        <v>0.86811926605504586</v>
      </c>
      <c r="AS494">
        <v>1.3438378731502412E-3</v>
      </c>
    </row>
    <row r="495" spans="1:45" x14ac:dyDescent="0.3">
      <c r="A495">
        <v>39</v>
      </c>
      <c r="B495">
        <v>1</v>
      </c>
      <c r="C495">
        <v>3</v>
      </c>
      <c r="D495">
        <v>2</v>
      </c>
      <c r="E495">
        <v>2</v>
      </c>
      <c r="F495">
        <v>2</v>
      </c>
      <c r="G495">
        <v>0</v>
      </c>
      <c r="H495">
        <v>1</v>
      </c>
      <c r="I495">
        <v>1</v>
      </c>
      <c r="J495">
        <v>0</v>
      </c>
      <c r="K495">
        <v>0.39022278595011228</v>
      </c>
      <c r="L495">
        <v>0.39022278595011228</v>
      </c>
      <c r="M495">
        <v>0.60977721404988772</v>
      </c>
      <c r="N495">
        <v>-0.49466161139393189</v>
      </c>
      <c r="O495">
        <v>100</v>
      </c>
      <c r="P495">
        <v>0.63994320705822072</v>
      </c>
      <c r="AL495">
        <v>0.37921911035139855</v>
      </c>
      <c r="AM495">
        <v>1</v>
      </c>
      <c r="AN495">
        <v>0</v>
      </c>
      <c r="AO495">
        <v>390</v>
      </c>
      <c r="AP495">
        <v>115</v>
      </c>
      <c r="AQ495">
        <v>0.39628482972136225</v>
      </c>
      <c r="AR495">
        <v>0.86811926605504586</v>
      </c>
      <c r="AS495">
        <v>0</v>
      </c>
    </row>
    <row r="496" spans="1:45" x14ac:dyDescent="0.3">
      <c r="A496">
        <v>39</v>
      </c>
      <c r="B496">
        <v>1</v>
      </c>
      <c r="C496">
        <v>3</v>
      </c>
      <c r="D496">
        <v>3</v>
      </c>
      <c r="E496">
        <v>3</v>
      </c>
      <c r="F496">
        <v>4</v>
      </c>
      <c r="G496">
        <v>1</v>
      </c>
      <c r="H496">
        <v>0</v>
      </c>
      <c r="I496">
        <v>1</v>
      </c>
      <c r="J496">
        <v>1</v>
      </c>
      <c r="K496">
        <v>0.47879407535799967</v>
      </c>
      <c r="L496">
        <v>0.47879407535799967</v>
      </c>
      <c r="M496">
        <v>0.52120592464200033</v>
      </c>
      <c r="N496">
        <v>-0.73648467931389172</v>
      </c>
      <c r="O496">
        <v>0</v>
      </c>
      <c r="P496">
        <v>1.0885805641021955</v>
      </c>
      <c r="AL496">
        <v>0.38175065217181542</v>
      </c>
      <c r="AM496">
        <v>0</v>
      </c>
      <c r="AN496">
        <v>1</v>
      </c>
      <c r="AO496">
        <v>390</v>
      </c>
      <c r="AP496">
        <v>116</v>
      </c>
      <c r="AQ496">
        <v>0.39628482972136225</v>
      </c>
      <c r="AR496">
        <v>0.8669724770642202</v>
      </c>
      <c r="AS496">
        <v>0</v>
      </c>
    </row>
    <row r="497" spans="1:45" x14ac:dyDescent="0.3">
      <c r="A497">
        <v>39</v>
      </c>
      <c r="B497">
        <v>1</v>
      </c>
      <c r="C497">
        <v>4</v>
      </c>
      <c r="D497">
        <v>1</v>
      </c>
      <c r="E497">
        <v>2</v>
      </c>
      <c r="F497">
        <v>3</v>
      </c>
      <c r="G497">
        <v>0</v>
      </c>
      <c r="H497">
        <v>1</v>
      </c>
      <c r="I497">
        <v>1</v>
      </c>
      <c r="J497">
        <v>0</v>
      </c>
      <c r="K497">
        <v>0.16547143910588399</v>
      </c>
      <c r="L497">
        <v>0.16547143910588399</v>
      </c>
      <c r="M497">
        <v>0.83452856089411598</v>
      </c>
      <c r="N497">
        <v>-0.18088831130819627</v>
      </c>
      <c r="O497">
        <v>100</v>
      </c>
      <c r="P497">
        <v>0.19828133734404188</v>
      </c>
      <c r="AL497">
        <v>0.38314659477881552</v>
      </c>
      <c r="AM497">
        <v>0</v>
      </c>
      <c r="AN497">
        <v>1</v>
      </c>
      <c r="AO497">
        <v>390</v>
      </c>
      <c r="AP497">
        <v>117</v>
      </c>
      <c r="AQ497">
        <v>0.39628482972136225</v>
      </c>
      <c r="AR497">
        <v>0.86582568807339455</v>
      </c>
      <c r="AS497">
        <v>0</v>
      </c>
    </row>
    <row r="498" spans="1:45" x14ac:dyDescent="0.3">
      <c r="A498">
        <v>39</v>
      </c>
      <c r="B498">
        <v>1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1</v>
      </c>
      <c r="J498">
        <v>1</v>
      </c>
      <c r="K498">
        <v>0.24758990226431576</v>
      </c>
      <c r="L498">
        <v>0.24758990226431576</v>
      </c>
      <c r="M498">
        <v>0.75241009773568424</v>
      </c>
      <c r="N498">
        <v>-1.3959815214576212</v>
      </c>
      <c r="O498">
        <v>0</v>
      </c>
      <c r="P498">
        <v>3.0389369310079752</v>
      </c>
      <c r="AL498">
        <v>0.38358998367960423</v>
      </c>
      <c r="AM498">
        <v>0</v>
      </c>
      <c r="AN498">
        <v>1</v>
      </c>
      <c r="AO498">
        <v>390</v>
      </c>
      <c r="AP498">
        <v>118</v>
      </c>
      <c r="AQ498">
        <v>0.39628482972136225</v>
      </c>
      <c r="AR498">
        <v>0.86467889908256879</v>
      </c>
      <c r="AS498">
        <v>0</v>
      </c>
    </row>
    <row r="499" spans="1:45" x14ac:dyDescent="0.3">
      <c r="A499">
        <v>39</v>
      </c>
      <c r="B499">
        <v>1</v>
      </c>
      <c r="C499">
        <v>4</v>
      </c>
      <c r="D499">
        <v>2</v>
      </c>
      <c r="E499">
        <v>5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0.42225640119982816</v>
      </c>
      <c r="L499">
        <v>0.42225640119982816</v>
      </c>
      <c r="M499">
        <v>0.57774359880017179</v>
      </c>
      <c r="N499">
        <v>-0.86214256367005138</v>
      </c>
      <c r="O499">
        <v>0</v>
      </c>
      <c r="P499">
        <v>1.3682293439685738</v>
      </c>
      <c r="AL499">
        <v>0.3843822804782871</v>
      </c>
      <c r="AM499">
        <v>0</v>
      </c>
      <c r="AN499">
        <v>1</v>
      </c>
      <c r="AO499">
        <v>390</v>
      </c>
      <c r="AP499">
        <v>119</v>
      </c>
      <c r="AQ499">
        <v>0.39628482972136225</v>
      </c>
      <c r="AR499">
        <v>0.86353211009174313</v>
      </c>
      <c r="AS499">
        <v>1.3367370125259336E-3</v>
      </c>
    </row>
    <row r="500" spans="1:45" x14ac:dyDescent="0.3">
      <c r="A500">
        <v>40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0.35110522458554561</v>
      </c>
      <c r="L500">
        <v>0.35110522458554561</v>
      </c>
      <c r="M500">
        <v>0.64889477541445439</v>
      </c>
      <c r="N500">
        <v>-0.43248470883687351</v>
      </c>
      <c r="O500">
        <v>100</v>
      </c>
      <c r="P500">
        <v>0.54108191017764296</v>
      </c>
      <c r="AL500">
        <v>0.38493491154006126</v>
      </c>
      <c r="AM500">
        <v>1</v>
      </c>
      <c r="AN500">
        <v>0</v>
      </c>
      <c r="AO500">
        <v>391</v>
      </c>
      <c r="AP500">
        <v>119</v>
      </c>
      <c r="AQ500">
        <v>0.39473684210526316</v>
      </c>
      <c r="AR500">
        <v>0.86353211009174313</v>
      </c>
      <c r="AS500">
        <v>0</v>
      </c>
    </row>
    <row r="501" spans="1:45" x14ac:dyDescent="0.3">
      <c r="A501">
        <v>40</v>
      </c>
      <c r="B501">
        <v>0</v>
      </c>
      <c r="C501">
        <v>1</v>
      </c>
      <c r="D501">
        <v>3</v>
      </c>
      <c r="E501">
        <v>3</v>
      </c>
      <c r="F501">
        <v>2</v>
      </c>
      <c r="G501">
        <v>0</v>
      </c>
      <c r="H501">
        <v>1</v>
      </c>
      <c r="I501">
        <v>1</v>
      </c>
      <c r="J501">
        <v>0</v>
      </c>
      <c r="K501">
        <v>0.63304607962779458</v>
      </c>
      <c r="L501">
        <v>0.63304607962779458</v>
      </c>
      <c r="M501">
        <v>0.36695392037220542</v>
      </c>
      <c r="N501">
        <v>-1.0025189963795007</v>
      </c>
      <c r="O501">
        <v>0</v>
      </c>
      <c r="P501">
        <v>1.7251378020043742</v>
      </c>
      <c r="AL501">
        <v>0.38598398556737756</v>
      </c>
      <c r="AM501">
        <v>0</v>
      </c>
      <c r="AN501">
        <v>1</v>
      </c>
      <c r="AO501">
        <v>391</v>
      </c>
      <c r="AP501">
        <v>120</v>
      </c>
      <c r="AQ501">
        <v>0.39473684210526316</v>
      </c>
      <c r="AR501">
        <v>0.86238532110091737</v>
      </c>
      <c r="AS501">
        <v>1.3349617973698565E-3</v>
      </c>
    </row>
    <row r="502" spans="1:45" x14ac:dyDescent="0.3">
      <c r="A502">
        <v>40</v>
      </c>
      <c r="B502">
        <v>0</v>
      </c>
      <c r="C502">
        <v>1</v>
      </c>
      <c r="D502">
        <v>3</v>
      </c>
      <c r="E502">
        <v>5</v>
      </c>
      <c r="F502">
        <v>4</v>
      </c>
      <c r="G502">
        <v>0</v>
      </c>
      <c r="H502">
        <v>1</v>
      </c>
      <c r="I502">
        <v>1</v>
      </c>
      <c r="J502">
        <v>0</v>
      </c>
      <c r="K502">
        <v>0.6491667230079412</v>
      </c>
      <c r="L502">
        <v>0.6491667230079412</v>
      </c>
      <c r="M502">
        <v>0.3508332769920588</v>
      </c>
      <c r="N502">
        <v>-1.0474441626864297</v>
      </c>
      <c r="O502">
        <v>0</v>
      </c>
      <c r="P502">
        <v>1.8503567522833226</v>
      </c>
      <c r="AL502">
        <v>0.38726165749990549</v>
      </c>
      <c r="AM502">
        <v>1</v>
      </c>
      <c r="AN502">
        <v>0</v>
      </c>
      <c r="AO502">
        <v>392</v>
      </c>
      <c r="AP502">
        <v>120</v>
      </c>
      <c r="AQ502">
        <v>0.39318885448916407</v>
      </c>
      <c r="AR502">
        <v>0.86238532110091737</v>
      </c>
      <c r="AS502">
        <v>1.3349617973698565E-3</v>
      </c>
    </row>
    <row r="503" spans="1:45" x14ac:dyDescent="0.3">
      <c r="A503">
        <v>40</v>
      </c>
      <c r="B503">
        <v>0</v>
      </c>
      <c r="C503">
        <v>3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0.15152972158671385</v>
      </c>
      <c r="L503">
        <v>0.15152972158671385</v>
      </c>
      <c r="M503">
        <v>0.84847027841328615</v>
      </c>
      <c r="N503">
        <v>-0.16432022330877016</v>
      </c>
      <c r="O503">
        <v>100</v>
      </c>
      <c r="P503">
        <v>0.17859166719438627</v>
      </c>
      <c r="AL503">
        <v>0.38765847260169645</v>
      </c>
      <c r="AM503">
        <v>1</v>
      </c>
      <c r="AN503">
        <v>0</v>
      </c>
      <c r="AO503">
        <v>393</v>
      </c>
      <c r="AP503">
        <v>120</v>
      </c>
      <c r="AQ503">
        <v>0.39164086687306499</v>
      </c>
      <c r="AR503">
        <v>0.86238532110091737</v>
      </c>
      <c r="AS503">
        <v>1.3349617973698565E-3</v>
      </c>
    </row>
    <row r="504" spans="1:45" x14ac:dyDescent="0.3">
      <c r="A504">
        <v>40</v>
      </c>
      <c r="B504">
        <v>0</v>
      </c>
      <c r="C504">
        <v>3</v>
      </c>
      <c r="D504">
        <v>1</v>
      </c>
      <c r="E504">
        <v>3</v>
      </c>
      <c r="F504">
        <v>4</v>
      </c>
      <c r="G504">
        <v>1</v>
      </c>
      <c r="H504">
        <v>0</v>
      </c>
      <c r="I504">
        <v>1</v>
      </c>
      <c r="J504">
        <v>1</v>
      </c>
      <c r="K504">
        <v>0.14208517775587487</v>
      </c>
      <c r="L504">
        <v>0.14208517775587487</v>
      </c>
      <c r="M504">
        <v>0.85791482224412507</v>
      </c>
      <c r="N504">
        <v>-1.9513285578637565</v>
      </c>
      <c r="O504">
        <v>0</v>
      </c>
      <c r="P504">
        <v>6.0380318045430492</v>
      </c>
      <c r="AL504">
        <v>0.38921470926163726</v>
      </c>
      <c r="AM504">
        <v>1</v>
      </c>
      <c r="AN504">
        <v>0</v>
      </c>
      <c r="AO504">
        <v>394</v>
      </c>
      <c r="AP504">
        <v>120</v>
      </c>
      <c r="AQ504">
        <v>0.3900928792569659</v>
      </c>
      <c r="AR504">
        <v>0.86238532110091737</v>
      </c>
      <c r="AS504">
        <v>1.3349617973697609E-3</v>
      </c>
    </row>
    <row r="505" spans="1:45" x14ac:dyDescent="0.3">
      <c r="A505">
        <v>40</v>
      </c>
      <c r="B505">
        <v>0</v>
      </c>
      <c r="C505">
        <v>3</v>
      </c>
      <c r="D505">
        <v>1</v>
      </c>
      <c r="E505">
        <v>4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0.23486221534959062</v>
      </c>
      <c r="L505">
        <v>0.23486221534959062</v>
      </c>
      <c r="M505">
        <v>0.76513778465040938</v>
      </c>
      <c r="N505">
        <v>-0.26769935071944784</v>
      </c>
      <c r="O505">
        <v>100</v>
      </c>
      <c r="P505">
        <v>0.30695414611748512</v>
      </c>
      <c r="AL505">
        <v>0.39022278595011228</v>
      </c>
      <c r="AM505">
        <v>1</v>
      </c>
      <c r="AN505">
        <v>0</v>
      </c>
      <c r="AO505">
        <v>395</v>
      </c>
      <c r="AP505">
        <v>120</v>
      </c>
      <c r="AQ505">
        <v>0.38854489164086692</v>
      </c>
      <c r="AR505">
        <v>0.86238532110091737</v>
      </c>
      <c r="AS505">
        <v>1.3349617973698565E-3</v>
      </c>
    </row>
    <row r="506" spans="1:45" x14ac:dyDescent="0.3">
      <c r="A506">
        <v>40</v>
      </c>
      <c r="B506">
        <v>0</v>
      </c>
      <c r="C506">
        <v>3</v>
      </c>
      <c r="D506">
        <v>1</v>
      </c>
      <c r="E506">
        <v>4</v>
      </c>
      <c r="F506">
        <v>3</v>
      </c>
      <c r="G506">
        <v>0</v>
      </c>
      <c r="H506">
        <v>1</v>
      </c>
      <c r="I506">
        <v>1</v>
      </c>
      <c r="J506">
        <v>0</v>
      </c>
      <c r="K506">
        <v>0.18663128178713739</v>
      </c>
      <c r="L506">
        <v>0.18663128178713739</v>
      </c>
      <c r="M506">
        <v>0.81336871821286261</v>
      </c>
      <c r="N506">
        <v>-0.20657074430993649</v>
      </c>
      <c r="O506">
        <v>100</v>
      </c>
      <c r="P506">
        <v>0.22945470806549398</v>
      </c>
      <c r="AL506">
        <v>0.39146352052086536</v>
      </c>
      <c r="AM506">
        <v>1</v>
      </c>
      <c r="AN506">
        <v>0</v>
      </c>
      <c r="AO506">
        <v>396</v>
      </c>
      <c r="AP506">
        <v>120</v>
      </c>
      <c r="AQ506">
        <v>0.38699690402476783</v>
      </c>
      <c r="AR506">
        <v>0.86238532110091737</v>
      </c>
      <c r="AS506">
        <v>1.3349617973698565E-3</v>
      </c>
    </row>
    <row r="507" spans="1:45" x14ac:dyDescent="0.3">
      <c r="A507">
        <v>40</v>
      </c>
      <c r="B507">
        <v>0</v>
      </c>
      <c r="C507">
        <v>3</v>
      </c>
      <c r="D507">
        <v>2</v>
      </c>
      <c r="E507">
        <v>4</v>
      </c>
      <c r="F507">
        <v>2</v>
      </c>
      <c r="G507">
        <v>1</v>
      </c>
      <c r="H507">
        <v>0</v>
      </c>
      <c r="I507">
        <v>1</v>
      </c>
      <c r="J507">
        <v>1</v>
      </c>
      <c r="K507">
        <v>0.29847058718267677</v>
      </c>
      <c r="L507">
        <v>0.29847058718267677</v>
      </c>
      <c r="M507">
        <v>0.70152941281732328</v>
      </c>
      <c r="N507">
        <v>-1.2090838864058298</v>
      </c>
      <c r="O507">
        <v>0</v>
      </c>
      <c r="P507">
        <v>2.350413886471022</v>
      </c>
      <c r="AL507">
        <v>0.39157948623085337</v>
      </c>
      <c r="AM507">
        <v>1</v>
      </c>
      <c r="AN507">
        <v>0</v>
      </c>
      <c r="AO507">
        <v>397</v>
      </c>
      <c r="AP507">
        <v>120</v>
      </c>
      <c r="AQ507">
        <v>0.38544891640866874</v>
      </c>
      <c r="AR507">
        <v>0.86238532110091737</v>
      </c>
      <c r="AS507">
        <v>0</v>
      </c>
    </row>
    <row r="508" spans="1:45" x14ac:dyDescent="0.3">
      <c r="A508">
        <v>40</v>
      </c>
      <c r="B508">
        <v>0</v>
      </c>
      <c r="C508">
        <v>4</v>
      </c>
      <c r="D508">
        <v>1</v>
      </c>
      <c r="E508">
        <v>5</v>
      </c>
      <c r="F508">
        <v>2</v>
      </c>
      <c r="G508">
        <v>1</v>
      </c>
      <c r="H508">
        <v>0</v>
      </c>
      <c r="I508">
        <v>1</v>
      </c>
      <c r="J508">
        <v>1</v>
      </c>
      <c r="K508">
        <v>0.15443190206000512</v>
      </c>
      <c r="L508">
        <v>0.15443190206000512</v>
      </c>
      <c r="M508">
        <v>0.84556809793999488</v>
      </c>
      <c r="N508">
        <v>-1.868002043174724</v>
      </c>
      <c r="O508">
        <v>0</v>
      </c>
      <c r="P508">
        <v>5.4753460046839679</v>
      </c>
      <c r="AL508">
        <v>0.39178801269283031</v>
      </c>
      <c r="AM508">
        <v>0</v>
      </c>
      <c r="AN508">
        <v>1</v>
      </c>
      <c r="AO508">
        <v>397</v>
      </c>
      <c r="AP508">
        <v>121</v>
      </c>
      <c r="AQ508">
        <v>0.38544891640866874</v>
      </c>
      <c r="AR508">
        <v>0.86123853211009171</v>
      </c>
      <c r="AS508">
        <v>1.3331865822137797E-3</v>
      </c>
    </row>
    <row r="509" spans="1:45" x14ac:dyDescent="0.3">
      <c r="A509">
        <v>40</v>
      </c>
      <c r="B509">
        <v>0</v>
      </c>
      <c r="C509">
        <v>4</v>
      </c>
      <c r="D509">
        <v>2</v>
      </c>
      <c r="E509">
        <v>1</v>
      </c>
      <c r="F509">
        <v>2</v>
      </c>
      <c r="G509">
        <v>1</v>
      </c>
      <c r="H509">
        <v>0</v>
      </c>
      <c r="I509">
        <v>1</v>
      </c>
      <c r="J509">
        <v>1</v>
      </c>
      <c r="K509">
        <v>0.12450733656842536</v>
      </c>
      <c r="L509">
        <v>0.12450733656842536</v>
      </c>
      <c r="M509">
        <v>0.87549266343157461</v>
      </c>
      <c r="N509">
        <v>-2.0833906365531316</v>
      </c>
      <c r="O509">
        <v>0</v>
      </c>
      <c r="P509">
        <v>7.0316552225854663</v>
      </c>
      <c r="AL509">
        <v>0.39179130330797046</v>
      </c>
      <c r="AM509">
        <v>1</v>
      </c>
      <c r="AN509">
        <v>0</v>
      </c>
      <c r="AO509">
        <v>398</v>
      </c>
      <c r="AP509">
        <v>121</v>
      </c>
      <c r="AQ509">
        <v>0.38390092879256965</v>
      </c>
      <c r="AR509">
        <v>0.86123853211009171</v>
      </c>
      <c r="AS509">
        <v>1.3331865822137797E-3</v>
      </c>
    </row>
    <row r="510" spans="1:45" x14ac:dyDescent="0.3">
      <c r="A510">
        <v>40</v>
      </c>
      <c r="B510">
        <v>1</v>
      </c>
      <c r="C510">
        <v>2</v>
      </c>
      <c r="D510">
        <v>1</v>
      </c>
      <c r="E510">
        <v>2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0.42695334082105807</v>
      </c>
      <c r="L510">
        <v>0.42695334082105807</v>
      </c>
      <c r="M510">
        <v>0.57304665917894193</v>
      </c>
      <c r="N510">
        <v>-0.55678813595094867</v>
      </c>
      <c r="O510">
        <v>100</v>
      </c>
      <c r="P510">
        <v>0.74505859860136781</v>
      </c>
      <c r="AL510">
        <v>0.39207705051652275</v>
      </c>
      <c r="AM510">
        <v>1</v>
      </c>
      <c r="AN510">
        <v>0</v>
      </c>
      <c r="AO510">
        <v>399</v>
      </c>
      <c r="AP510">
        <v>121</v>
      </c>
      <c r="AQ510">
        <v>0.38235294117647056</v>
      </c>
      <c r="AR510">
        <v>0.86123853211009171</v>
      </c>
      <c r="AS510">
        <v>0</v>
      </c>
    </row>
    <row r="511" spans="1:45" x14ac:dyDescent="0.3">
      <c r="A511">
        <v>40</v>
      </c>
      <c r="B511">
        <v>1</v>
      </c>
      <c r="C511">
        <v>2</v>
      </c>
      <c r="D511">
        <v>1</v>
      </c>
      <c r="E511">
        <v>2</v>
      </c>
      <c r="F511">
        <v>2</v>
      </c>
      <c r="G511">
        <v>0</v>
      </c>
      <c r="H511">
        <v>1</v>
      </c>
      <c r="I511">
        <v>1</v>
      </c>
      <c r="J511">
        <v>0</v>
      </c>
      <c r="K511">
        <v>0.39179130330797046</v>
      </c>
      <c r="L511">
        <v>0.39179130330797046</v>
      </c>
      <c r="M511">
        <v>0.60820869669202948</v>
      </c>
      <c r="N511">
        <v>-0.49723720477495831</v>
      </c>
      <c r="O511">
        <v>100</v>
      </c>
      <c r="P511">
        <v>0.64417247803077138</v>
      </c>
      <c r="AL511">
        <v>0.39307589228465795</v>
      </c>
      <c r="AM511">
        <v>0</v>
      </c>
      <c r="AN511">
        <v>1</v>
      </c>
      <c r="AO511">
        <v>399</v>
      </c>
      <c r="AP511">
        <v>122</v>
      </c>
      <c r="AQ511">
        <v>0.38235294117647056</v>
      </c>
      <c r="AR511">
        <v>0.86009174311926606</v>
      </c>
      <c r="AS511">
        <v>1.3314113670577028E-3</v>
      </c>
    </row>
    <row r="512" spans="1:45" x14ac:dyDescent="0.3">
      <c r="A512">
        <v>40</v>
      </c>
      <c r="B512">
        <v>1</v>
      </c>
      <c r="C512">
        <v>2</v>
      </c>
      <c r="D512">
        <v>1</v>
      </c>
      <c r="E512">
        <v>5</v>
      </c>
      <c r="F512">
        <v>3</v>
      </c>
      <c r="G512">
        <v>0</v>
      </c>
      <c r="H512">
        <v>1</v>
      </c>
      <c r="I512">
        <v>1</v>
      </c>
      <c r="J512">
        <v>0</v>
      </c>
      <c r="K512">
        <v>0.48907954708697471</v>
      </c>
      <c r="L512">
        <v>0.48907954708697471</v>
      </c>
      <c r="M512">
        <v>0.51092045291302535</v>
      </c>
      <c r="N512">
        <v>-0.67154137034231276</v>
      </c>
      <c r="O512">
        <v>100</v>
      </c>
      <c r="P512">
        <v>0.9572518467375416</v>
      </c>
      <c r="AL512">
        <v>0.39335017807760991</v>
      </c>
      <c r="AM512">
        <v>1</v>
      </c>
      <c r="AN512">
        <v>0</v>
      </c>
      <c r="AO512">
        <v>400</v>
      </c>
      <c r="AP512">
        <v>122</v>
      </c>
      <c r="AQ512">
        <v>0.38080495356037147</v>
      </c>
      <c r="AR512">
        <v>0.86009174311926606</v>
      </c>
      <c r="AS512">
        <v>0</v>
      </c>
    </row>
    <row r="513" spans="1:45" x14ac:dyDescent="0.3">
      <c r="A513">
        <v>40</v>
      </c>
      <c r="B513">
        <v>1</v>
      </c>
      <c r="C513">
        <v>2</v>
      </c>
      <c r="D513">
        <v>2</v>
      </c>
      <c r="E513">
        <v>1</v>
      </c>
      <c r="F513">
        <v>2</v>
      </c>
      <c r="G513">
        <v>0</v>
      </c>
      <c r="H513">
        <v>1</v>
      </c>
      <c r="I513">
        <v>1</v>
      </c>
      <c r="J513">
        <v>0</v>
      </c>
      <c r="K513">
        <v>0.46297811566185415</v>
      </c>
      <c r="L513">
        <v>0.46297811566185415</v>
      </c>
      <c r="M513">
        <v>0.53702188433814579</v>
      </c>
      <c r="N513">
        <v>-0.62171643234621066</v>
      </c>
      <c r="O513">
        <v>100</v>
      </c>
      <c r="P513">
        <v>0.86212150596516746</v>
      </c>
      <c r="AL513">
        <v>0.39403359776723629</v>
      </c>
      <c r="AM513">
        <v>0</v>
      </c>
      <c r="AN513">
        <v>1</v>
      </c>
      <c r="AO513">
        <v>400</v>
      </c>
      <c r="AP513">
        <v>123</v>
      </c>
      <c r="AQ513">
        <v>0.38080495356037147</v>
      </c>
      <c r="AR513">
        <v>0.85894495412844041</v>
      </c>
      <c r="AS513">
        <v>1.3296361519015306E-3</v>
      </c>
    </row>
    <row r="514" spans="1:45" x14ac:dyDescent="0.3">
      <c r="A514">
        <v>40</v>
      </c>
      <c r="B514">
        <v>1</v>
      </c>
      <c r="C514">
        <v>3</v>
      </c>
      <c r="D514">
        <v>1</v>
      </c>
      <c r="E514">
        <v>1</v>
      </c>
      <c r="F514">
        <v>2</v>
      </c>
      <c r="G514">
        <v>0</v>
      </c>
      <c r="H514">
        <v>2</v>
      </c>
      <c r="I514">
        <v>2</v>
      </c>
      <c r="J514">
        <v>0</v>
      </c>
      <c r="K514">
        <v>0.23603259445076175</v>
      </c>
      <c r="L514">
        <v>0.47206518890152349</v>
      </c>
      <c r="M514">
        <v>1.5279348110984765</v>
      </c>
      <c r="N514">
        <v>-0.53846030723874183</v>
      </c>
      <c r="O514">
        <v>100</v>
      </c>
      <c r="P514">
        <v>0.61791273485305598</v>
      </c>
      <c r="AL514">
        <v>0.39414974381933621</v>
      </c>
      <c r="AM514">
        <v>1</v>
      </c>
      <c r="AN514">
        <v>0</v>
      </c>
      <c r="AO514">
        <v>401</v>
      </c>
      <c r="AP514">
        <v>123</v>
      </c>
      <c r="AQ514">
        <v>0.37925696594427249</v>
      </c>
      <c r="AR514">
        <v>0.85894495412844041</v>
      </c>
      <c r="AS514">
        <v>1.329636151901626E-3</v>
      </c>
    </row>
    <row r="515" spans="1:45" x14ac:dyDescent="0.3">
      <c r="A515">
        <v>40</v>
      </c>
      <c r="B515">
        <v>1</v>
      </c>
      <c r="C515">
        <v>3</v>
      </c>
      <c r="D515">
        <v>3</v>
      </c>
      <c r="E515">
        <v>1</v>
      </c>
      <c r="F515">
        <v>3</v>
      </c>
      <c r="G515">
        <v>0</v>
      </c>
      <c r="H515">
        <v>1</v>
      </c>
      <c r="I515">
        <v>1</v>
      </c>
      <c r="J515">
        <v>0</v>
      </c>
      <c r="K515">
        <v>0.40706113371077729</v>
      </c>
      <c r="L515">
        <v>0.40706113371077729</v>
      </c>
      <c r="M515">
        <v>0.59293886628922277</v>
      </c>
      <c r="N515">
        <v>-0.5226639775597911</v>
      </c>
      <c r="O515">
        <v>100</v>
      </c>
      <c r="P515">
        <v>0.68651450740323305</v>
      </c>
      <c r="AL515">
        <v>0.39421226007252758</v>
      </c>
      <c r="AM515">
        <v>1</v>
      </c>
      <c r="AN515">
        <v>0</v>
      </c>
      <c r="AO515">
        <v>402</v>
      </c>
      <c r="AP515">
        <v>123</v>
      </c>
      <c r="AQ515">
        <v>0.37770897832817341</v>
      </c>
      <c r="AR515">
        <v>0.85894495412844041</v>
      </c>
      <c r="AS515">
        <v>0</v>
      </c>
    </row>
    <row r="516" spans="1:45" x14ac:dyDescent="0.3">
      <c r="A516">
        <v>40</v>
      </c>
      <c r="B516">
        <v>1</v>
      </c>
      <c r="C516">
        <v>4</v>
      </c>
      <c r="D516">
        <v>1</v>
      </c>
      <c r="E516">
        <v>1</v>
      </c>
      <c r="F516">
        <v>3</v>
      </c>
      <c r="G516">
        <v>0</v>
      </c>
      <c r="H516">
        <v>1</v>
      </c>
      <c r="I516">
        <v>1</v>
      </c>
      <c r="J516">
        <v>0</v>
      </c>
      <c r="K516">
        <v>0.13304658588533944</v>
      </c>
      <c r="L516">
        <v>0.13304658588533944</v>
      </c>
      <c r="M516">
        <v>0.86695341411466054</v>
      </c>
      <c r="N516">
        <v>-0.14277003592358734</v>
      </c>
      <c r="O516">
        <v>100</v>
      </c>
      <c r="P516">
        <v>0.15346451576202352</v>
      </c>
      <c r="AL516">
        <v>0.39561600916744305</v>
      </c>
      <c r="AM516">
        <v>0</v>
      </c>
      <c r="AN516">
        <v>1</v>
      </c>
      <c r="AO516">
        <v>402</v>
      </c>
      <c r="AP516">
        <v>124</v>
      </c>
      <c r="AQ516">
        <v>0.37770897832817341</v>
      </c>
      <c r="AR516">
        <v>0.85779816513761464</v>
      </c>
      <c r="AS516">
        <v>1.3278609367455489E-3</v>
      </c>
    </row>
    <row r="517" spans="1:45" x14ac:dyDescent="0.3">
      <c r="A517">
        <v>40</v>
      </c>
      <c r="B517">
        <v>1</v>
      </c>
      <c r="C517">
        <v>4</v>
      </c>
      <c r="D517">
        <v>1</v>
      </c>
      <c r="E517">
        <v>5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0.29709606282726359</v>
      </c>
      <c r="L517">
        <v>0.29709606282726359</v>
      </c>
      <c r="M517">
        <v>0.70290393717273636</v>
      </c>
      <c r="N517">
        <v>-1.213699748613287</v>
      </c>
      <c r="O517">
        <v>0</v>
      </c>
      <c r="P517">
        <v>2.3659146825564497</v>
      </c>
      <c r="AL517">
        <v>0.39605274246385364</v>
      </c>
      <c r="AM517">
        <v>1</v>
      </c>
      <c r="AN517">
        <v>0</v>
      </c>
      <c r="AO517">
        <v>403</v>
      </c>
      <c r="AP517">
        <v>124</v>
      </c>
      <c r="AQ517">
        <v>0.37616099071207432</v>
      </c>
      <c r="AR517">
        <v>0.85779816513761464</v>
      </c>
      <c r="AS517">
        <v>0</v>
      </c>
    </row>
    <row r="518" spans="1:45" x14ac:dyDescent="0.3">
      <c r="A518">
        <v>40</v>
      </c>
      <c r="B518">
        <v>1</v>
      </c>
      <c r="C518">
        <v>4</v>
      </c>
      <c r="D518">
        <v>2</v>
      </c>
      <c r="E518">
        <v>4</v>
      </c>
      <c r="F518">
        <v>2</v>
      </c>
      <c r="G518">
        <v>1</v>
      </c>
      <c r="H518">
        <v>1</v>
      </c>
      <c r="I518">
        <v>2</v>
      </c>
      <c r="J518">
        <v>0.5</v>
      </c>
      <c r="K518">
        <v>0.32844393360742369</v>
      </c>
      <c r="L518">
        <v>0.65688786721484738</v>
      </c>
      <c r="M518">
        <v>1.3431121327851527</v>
      </c>
      <c r="N518">
        <v>-1.5115469018227161</v>
      </c>
      <c r="O518">
        <v>50</v>
      </c>
      <c r="P518">
        <v>0.26686931062181241</v>
      </c>
      <c r="AL518">
        <v>0.39616909457420318</v>
      </c>
      <c r="AM518">
        <v>0</v>
      </c>
      <c r="AN518">
        <v>1</v>
      </c>
      <c r="AO518">
        <v>403</v>
      </c>
      <c r="AP518">
        <v>125</v>
      </c>
      <c r="AQ518">
        <v>0.37616099071207432</v>
      </c>
      <c r="AR518">
        <v>0.85665137614678899</v>
      </c>
      <c r="AS518">
        <v>1.3260857215894721E-3</v>
      </c>
    </row>
    <row r="519" spans="1:45" x14ac:dyDescent="0.3">
      <c r="A519">
        <v>40</v>
      </c>
      <c r="B519">
        <v>1</v>
      </c>
      <c r="C519">
        <v>4</v>
      </c>
      <c r="D519">
        <v>3</v>
      </c>
      <c r="E519">
        <v>2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0.38726165749990549</v>
      </c>
      <c r="L519">
        <v>0.38726165749990549</v>
      </c>
      <c r="M519">
        <v>0.61273834250009451</v>
      </c>
      <c r="N519">
        <v>-0.48981728164253724</v>
      </c>
      <c r="O519">
        <v>100</v>
      </c>
      <c r="P519">
        <v>0.63201799306340256</v>
      </c>
      <c r="AL519">
        <v>0.39728810303773476</v>
      </c>
      <c r="AM519">
        <v>1</v>
      </c>
      <c r="AN519">
        <v>1</v>
      </c>
      <c r="AO519">
        <v>404</v>
      </c>
      <c r="AP519">
        <v>126</v>
      </c>
      <c r="AQ519">
        <v>0.37461300309597523</v>
      </c>
      <c r="AR519">
        <v>0.85550458715596334</v>
      </c>
      <c r="AS519">
        <v>1.324310506433395E-3</v>
      </c>
    </row>
    <row r="520" spans="1:45" x14ac:dyDescent="0.3">
      <c r="A520">
        <v>40</v>
      </c>
      <c r="B520">
        <v>1</v>
      </c>
      <c r="C520">
        <v>4</v>
      </c>
      <c r="D520">
        <v>3</v>
      </c>
      <c r="E520">
        <v>4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0.47557616062123248</v>
      </c>
      <c r="L520">
        <v>0.47557616062123248</v>
      </c>
      <c r="M520">
        <v>0.52442383937876746</v>
      </c>
      <c r="N520">
        <v>-0.64545506783074769</v>
      </c>
      <c r="O520">
        <v>100</v>
      </c>
      <c r="P520">
        <v>0.90685458003701758</v>
      </c>
      <c r="AL520">
        <v>0.39830345406803097</v>
      </c>
      <c r="AM520">
        <v>1</v>
      </c>
      <c r="AN520">
        <v>0</v>
      </c>
      <c r="AO520">
        <v>405</v>
      </c>
      <c r="AP520">
        <v>126</v>
      </c>
      <c r="AQ520">
        <v>0.37306501547987614</v>
      </c>
      <c r="AR520">
        <v>0.85550458715596334</v>
      </c>
      <c r="AS520">
        <v>1.324310506433395E-3</v>
      </c>
    </row>
    <row r="521" spans="1:45" x14ac:dyDescent="0.3">
      <c r="A521">
        <v>40</v>
      </c>
      <c r="B521">
        <v>1</v>
      </c>
      <c r="C521">
        <v>4</v>
      </c>
      <c r="D521">
        <v>3</v>
      </c>
      <c r="E521">
        <v>4</v>
      </c>
      <c r="F521">
        <v>4</v>
      </c>
      <c r="G521">
        <v>0</v>
      </c>
      <c r="H521">
        <v>1</v>
      </c>
      <c r="I521">
        <v>1</v>
      </c>
      <c r="J521">
        <v>0</v>
      </c>
      <c r="K521">
        <v>0.36952333665659676</v>
      </c>
      <c r="L521">
        <v>0.36952333665659676</v>
      </c>
      <c r="M521">
        <v>0.63047666334340324</v>
      </c>
      <c r="N521">
        <v>-0.4612791371988702</v>
      </c>
      <c r="O521">
        <v>100</v>
      </c>
      <c r="P521">
        <v>0.58610152943175242</v>
      </c>
      <c r="AL521">
        <v>0.4013479721857004</v>
      </c>
      <c r="AM521">
        <v>1</v>
      </c>
      <c r="AN521">
        <v>0</v>
      </c>
      <c r="AO521">
        <v>406</v>
      </c>
      <c r="AP521">
        <v>126</v>
      </c>
      <c r="AQ521">
        <v>0.37151702786377705</v>
      </c>
      <c r="AR521">
        <v>0.85550458715596334</v>
      </c>
      <c r="AS521">
        <v>1.3243105064333E-3</v>
      </c>
    </row>
    <row r="522" spans="1:45" x14ac:dyDescent="0.3">
      <c r="A522">
        <v>41</v>
      </c>
      <c r="B522">
        <v>0</v>
      </c>
      <c r="C522">
        <v>2</v>
      </c>
      <c r="D522">
        <v>1</v>
      </c>
      <c r="E522">
        <v>2</v>
      </c>
      <c r="F522">
        <v>2</v>
      </c>
      <c r="G522">
        <v>0</v>
      </c>
      <c r="H522">
        <v>1</v>
      </c>
      <c r="I522">
        <v>1</v>
      </c>
      <c r="J522">
        <v>0</v>
      </c>
      <c r="K522">
        <v>0.22986589338571381</v>
      </c>
      <c r="L522">
        <v>0.22986589338571381</v>
      </c>
      <c r="M522">
        <v>0.77013410661428616</v>
      </c>
      <c r="N522">
        <v>-0.26119061486513395</v>
      </c>
      <c r="O522">
        <v>100</v>
      </c>
      <c r="P522">
        <v>0.29847515051146778</v>
      </c>
      <c r="AL522">
        <v>0.40174111061829609</v>
      </c>
      <c r="AM522">
        <v>1</v>
      </c>
      <c r="AN522">
        <v>0</v>
      </c>
      <c r="AO522">
        <v>407</v>
      </c>
      <c r="AP522">
        <v>126</v>
      </c>
      <c r="AQ522">
        <v>0.36996904024767807</v>
      </c>
      <c r="AR522">
        <v>0.85550458715596334</v>
      </c>
      <c r="AS522">
        <v>1.324310506433395E-3</v>
      </c>
    </row>
    <row r="523" spans="1:45" x14ac:dyDescent="0.3">
      <c r="A523">
        <v>41</v>
      </c>
      <c r="B523">
        <v>0</v>
      </c>
      <c r="C523">
        <v>2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0.35626543624593504</v>
      </c>
      <c r="L523">
        <v>0.35626543624593504</v>
      </c>
      <c r="M523">
        <v>0.64373456375406501</v>
      </c>
      <c r="N523">
        <v>-0.44046880592614529</v>
      </c>
      <c r="O523">
        <v>100</v>
      </c>
      <c r="P523">
        <v>0.55343530750982661</v>
      </c>
      <c r="AL523">
        <v>0.40322014426351016</v>
      </c>
      <c r="AM523">
        <v>1</v>
      </c>
      <c r="AN523">
        <v>0</v>
      </c>
      <c r="AO523">
        <v>408</v>
      </c>
      <c r="AP523">
        <v>126</v>
      </c>
      <c r="AQ523">
        <v>0.36842105263157898</v>
      </c>
      <c r="AR523">
        <v>0.85550458715596334</v>
      </c>
      <c r="AS523">
        <v>1.324310506433395E-3</v>
      </c>
    </row>
    <row r="524" spans="1:45" x14ac:dyDescent="0.3">
      <c r="A524">
        <v>41</v>
      </c>
      <c r="B524">
        <v>0</v>
      </c>
      <c r="C524">
        <v>2</v>
      </c>
      <c r="D524">
        <v>3</v>
      </c>
      <c r="E524">
        <v>3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0.51521618395850222</v>
      </c>
      <c r="L524">
        <v>0.51521618395850222</v>
      </c>
      <c r="M524">
        <v>0.48478381604149778</v>
      </c>
      <c r="N524">
        <v>-0.72405222753693499</v>
      </c>
      <c r="O524">
        <v>0</v>
      </c>
      <c r="P524">
        <v>1.0627751317391327</v>
      </c>
      <c r="AL524">
        <v>0.40332530319940818</v>
      </c>
      <c r="AM524">
        <v>1</v>
      </c>
      <c r="AN524">
        <v>0</v>
      </c>
      <c r="AO524">
        <v>409</v>
      </c>
      <c r="AP524">
        <v>126</v>
      </c>
      <c r="AQ524">
        <v>0.36687306501547989</v>
      </c>
      <c r="AR524">
        <v>0.85550458715596334</v>
      </c>
      <c r="AS524">
        <v>0</v>
      </c>
    </row>
    <row r="525" spans="1:45" x14ac:dyDescent="0.3">
      <c r="A525">
        <v>41</v>
      </c>
      <c r="B525">
        <v>0</v>
      </c>
      <c r="C525">
        <v>2</v>
      </c>
      <c r="D525">
        <v>3</v>
      </c>
      <c r="E525">
        <v>5</v>
      </c>
      <c r="F525">
        <v>4</v>
      </c>
      <c r="G525">
        <v>0</v>
      </c>
      <c r="H525">
        <v>1</v>
      </c>
      <c r="I525">
        <v>1</v>
      </c>
      <c r="J525">
        <v>0</v>
      </c>
      <c r="K525">
        <v>0.49636474031119021</v>
      </c>
      <c r="L525">
        <v>0.49636474031119021</v>
      </c>
      <c r="M525">
        <v>0.50363525968880984</v>
      </c>
      <c r="N525">
        <v>-0.68590296399520712</v>
      </c>
      <c r="O525">
        <v>100</v>
      </c>
      <c r="P525">
        <v>0.98556391905103702</v>
      </c>
      <c r="AL525">
        <v>0.40434573236258486</v>
      </c>
      <c r="AM525">
        <v>0</v>
      </c>
      <c r="AN525">
        <v>1</v>
      </c>
      <c r="AO525">
        <v>409</v>
      </c>
      <c r="AP525">
        <v>127</v>
      </c>
      <c r="AQ525">
        <v>0.36687306501547989</v>
      </c>
      <c r="AR525">
        <v>0.85435779816513757</v>
      </c>
      <c r="AS525">
        <v>0</v>
      </c>
    </row>
    <row r="526" spans="1:45" x14ac:dyDescent="0.3">
      <c r="A526">
        <v>41</v>
      </c>
      <c r="B526">
        <v>0</v>
      </c>
      <c r="C526">
        <v>3</v>
      </c>
      <c r="D526">
        <v>1</v>
      </c>
      <c r="E526">
        <v>2</v>
      </c>
      <c r="F526">
        <v>3</v>
      </c>
      <c r="G526">
        <v>0</v>
      </c>
      <c r="H526">
        <v>1</v>
      </c>
      <c r="I526">
        <v>1</v>
      </c>
      <c r="J526">
        <v>0</v>
      </c>
      <c r="K526">
        <v>0.12911580621034416</v>
      </c>
      <c r="L526">
        <v>0.12911580621034416</v>
      </c>
      <c r="M526">
        <v>0.87088419378965587</v>
      </c>
      <c r="N526">
        <v>-0.1382462687308901</v>
      </c>
      <c r="O526">
        <v>100</v>
      </c>
      <c r="P526">
        <v>0.1482582955702712</v>
      </c>
      <c r="AL526">
        <v>0.40521572733771172</v>
      </c>
      <c r="AM526">
        <v>0</v>
      </c>
      <c r="AN526">
        <v>1</v>
      </c>
      <c r="AO526">
        <v>409</v>
      </c>
      <c r="AP526">
        <v>128</v>
      </c>
      <c r="AQ526">
        <v>0.36687306501547989</v>
      </c>
      <c r="AR526">
        <v>0.85321100917431192</v>
      </c>
      <c r="AS526">
        <v>0</v>
      </c>
    </row>
    <row r="527" spans="1:45" x14ac:dyDescent="0.3">
      <c r="A527">
        <v>41</v>
      </c>
      <c r="B527">
        <v>0</v>
      </c>
      <c r="C527">
        <v>3</v>
      </c>
      <c r="D527">
        <v>2</v>
      </c>
      <c r="E527">
        <v>1</v>
      </c>
      <c r="F527">
        <v>4</v>
      </c>
      <c r="G527">
        <v>0</v>
      </c>
      <c r="H527">
        <v>1</v>
      </c>
      <c r="I527">
        <v>1</v>
      </c>
      <c r="J527">
        <v>0</v>
      </c>
      <c r="K527">
        <v>0.14643176450477041</v>
      </c>
      <c r="L527">
        <v>0.14643176450477041</v>
      </c>
      <c r="M527">
        <v>0.85356823549522964</v>
      </c>
      <c r="N527">
        <v>-0.15832979208714471</v>
      </c>
      <c r="O527">
        <v>100</v>
      </c>
      <c r="P527">
        <v>0.17155249974808695</v>
      </c>
      <c r="AL527">
        <v>0.40674981350095735</v>
      </c>
      <c r="AM527">
        <v>0</v>
      </c>
      <c r="AN527">
        <v>1</v>
      </c>
      <c r="AO527">
        <v>409</v>
      </c>
      <c r="AP527">
        <v>129</v>
      </c>
      <c r="AQ527">
        <v>0.36687306501547989</v>
      </c>
      <c r="AR527">
        <v>0.85206422018348627</v>
      </c>
      <c r="AS527">
        <v>1.3189848609651642E-3</v>
      </c>
    </row>
    <row r="528" spans="1:45" x14ac:dyDescent="0.3">
      <c r="A528">
        <v>41</v>
      </c>
      <c r="B528">
        <v>0</v>
      </c>
      <c r="C528">
        <v>3</v>
      </c>
      <c r="D528">
        <v>2</v>
      </c>
      <c r="E528">
        <v>2</v>
      </c>
      <c r="F528">
        <v>4</v>
      </c>
      <c r="G528">
        <v>0</v>
      </c>
      <c r="H528">
        <v>1</v>
      </c>
      <c r="I528">
        <v>1</v>
      </c>
      <c r="J528">
        <v>0</v>
      </c>
      <c r="K528">
        <v>0.17046521054251199</v>
      </c>
      <c r="L528">
        <v>0.17046521054251199</v>
      </c>
      <c r="M528">
        <v>0.82953478945748804</v>
      </c>
      <c r="N528">
        <v>-0.18689022995685939</v>
      </c>
      <c r="O528">
        <v>100</v>
      </c>
      <c r="P528">
        <v>0.20549495055414788</v>
      </c>
      <c r="AL528">
        <v>0.40706113371077729</v>
      </c>
      <c r="AM528">
        <v>1</v>
      </c>
      <c r="AN528">
        <v>0</v>
      </c>
      <c r="AO528">
        <v>410</v>
      </c>
      <c r="AP528">
        <v>129</v>
      </c>
      <c r="AQ528">
        <v>0.3653250773993808</v>
      </c>
      <c r="AR528">
        <v>0.85206422018348627</v>
      </c>
      <c r="AS528">
        <v>1.3189848609651642E-3</v>
      </c>
    </row>
    <row r="529" spans="1:45" x14ac:dyDescent="0.3">
      <c r="A529">
        <v>41</v>
      </c>
      <c r="B529">
        <v>0</v>
      </c>
      <c r="C529">
        <v>3</v>
      </c>
      <c r="D529">
        <v>3</v>
      </c>
      <c r="E529">
        <v>5</v>
      </c>
      <c r="F529">
        <v>4</v>
      </c>
      <c r="G529">
        <v>0</v>
      </c>
      <c r="H529">
        <v>1</v>
      </c>
      <c r="I529">
        <v>1</v>
      </c>
      <c r="J529">
        <v>0</v>
      </c>
      <c r="K529">
        <v>0.36151939080672363</v>
      </c>
      <c r="L529">
        <v>0.36151939080672363</v>
      </c>
      <c r="M529">
        <v>0.63848060919327643</v>
      </c>
      <c r="N529">
        <v>-0.44866397328428431</v>
      </c>
      <c r="O529">
        <v>100</v>
      </c>
      <c r="P529">
        <v>0.56621827758168752</v>
      </c>
      <c r="AL529">
        <v>0.40833158425271132</v>
      </c>
      <c r="AM529">
        <v>1</v>
      </c>
      <c r="AN529">
        <v>0</v>
      </c>
      <c r="AO529">
        <v>411</v>
      </c>
      <c r="AP529">
        <v>129</v>
      </c>
      <c r="AQ529">
        <v>0.36377708978328172</v>
      </c>
      <c r="AR529">
        <v>0.85206422018348627</v>
      </c>
      <c r="AS529">
        <v>0</v>
      </c>
    </row>
    <row r="530" spans="1:45" x14ac:dyDescent="0.3">
      <c r="A530">
        <v>41</v>
      </c>
      <c r="B530">
        <v>0</v>
      </c>
      <c r="C530">
        <v>4</v>
      </c>
      <c r="D530">
        <v>1</v>
      </c>
      <c r="E530">
        <v>1</v>
      </c>
      <c r="F530">
        <v>2</v>
      </c>
      <c r="G530">
        <v>0</v>
      </c>
      <c r="H530">
        <v>1</v>
      </c>
      <c r="I530">
        <v>1</v>
      </c>
      <c r="J530">
        <v>0</v>
      </c>
      <c r="K530">
        <v>7.5993634514837843E-2</v>
      </c>
      <c r="L530">
        <v>7.5993634514837843E-2</v>
      </c>
      <c r="M530">
        <v>0.92400636548516213</v>
      </c>
      <c r="N530">
        <v>-7.9036318310976544E-2</v>
      </c>
      <c r="O530">
        <v>100</v>
      </c>
      <c r="P530">
        <v>8.2243626617156854E-2</v>
      </c>
      <c r="AL530">
        <v>0.41310227622354256</v>
      </c>
      <c r="AM530">
        <v>0</v>
      </c>
      <c r="AN530">
        <v>1</v>
      </c>
      <c r="AO530">
        <v>411</v>
      </c>
      <c r="AP530">
        <v>130</v>
      </c>
      <c r="AQ530">
        <v>0.36377708978328172</v>
      </c>
      <c r="AR530">
        <v>0.85091743119266061</v>
      </c>
      <c r="AS530">
        <v>1.3172096458090874E-3</v>
      </c>
    </row>
    <row r="531" spans="1:45" x14ac:dyDescent="0.3">
      <c r="A531">
        <v>41</v>
      </c>
      <c r="B531">
        <v>0</v>
      </c>
      <c r="C531">
        <v>4</v>
      </c>
      <c r="D531">
        <v>1</v>
      </c>
      <c r="E531">
        <v>3</v>
      </c>
      <c r="F531">
        <v>4</v>
      </c>
      <c r="G531">
        <v>0</v>
      </c>
      <c r="H531">
        <v>1</v>
      </c>
      <c r="I531">
        <v>1</v>
      </c>
      <c r="J531">
        <v>0</v>
      </c>
      <c r="K531">
        <v>8.1062484807005702E-2</v>
      </c>
      <c r="L531">
        <v>8.1062484807005702E-2</v>
      </c>
      <c r="M531">
        <v>0.91893751519299427</v>
      </c>
      <c r="N531">
        <v>-8.4537151111042957E-2</v>
      </c>
      <c r="O531">
        <v>100</v>
      </c>
      <c r="P531">
        <v>8.8213271813134153E-2</v>
      </c>
      <c r="AL531">
        <v>0.41515892912372632</v>
      </c>
      <c r="AM531">
        <v>1</v>
      </c>
      <c r="AN531">
        <v>0</v>
      </c>
      <c r="AO531">
        <v>412</v>
      </c>
      <c r="AP531">
        <v>130</v>
      </c>
      <c r="AQ531">
        <v>0.36222910216718263</v>
      </c>
      <c r="AR531">
        <v>0.85091743119266061</v>
      </c>
      <c r="AS531">
        <v>1.3172096458090874E-3</v>
      </c>
    </row>
    <row r="532" spans="1:45" x14ac:dyDescent="0.3">
      <c r="A532">
        <v>41</v>
      </c>
      <c r="B532">
        <v>0</v>
      </c>
      <c r="C532">
        <v>4</v>
      </c>
      <c r="D532">
        <v>2</v>
      </c>
      <c r="E532">
        <v>2</v>
      </c>
      <c r="F532">
        <v>3</v>
      </c>
      <c r="G532">
        <v>0</v>
      </c>
      <c r="H532">
        <v>1</v>
      </c>
      <c r="I532">
        <v>1</v>
      </c>
      <c r="J532">
        <v>0</v>
      </c>
      <c r="K532">
        <v>0.12014351845703752</v>
      </c>
      <c r="L532">
        <v>0.12014351845703752</v>
      </c>
      <c r="M532">
        <v>0.87985648154296248</v>
      </c>
      <c r="N532">
        <v>-0.12799647396609184</v>
      </c>
      <c r="O532">
        <v>100</v>
      </c>
      <c r="P532">
        <v>0.13654899517969971</v>
      </c>
      <c r="AL532">
        <v>0.41646440543434965</v>
      </c>
      <c r="AM532">
        <v>1</v>
      </c>
      <c r="AN532">
        <v>0</v>
      </c>
      <c r="AO532">
        <v>413</v>
      </c>
      <c r="AP532">
        <v>130</v>
      </c>
      <c r="AQ532">
        <v>0.36068111455108354</v>
      </c>
      <c r="AR532">
        <v>0.85091743119266061</v>
      </c>
      <c r="AS532">
        <v>1.3172096458089928E-3</v>
      </c>
    </row>
    <row r="533" spans="1:45" x14ac:dyDescent="0.3">
      <c r="A533">
        <v>41</v>
      </c>
      <c r="B533">
        <v>0</v>
      </c>
      <c r="C533">
        <v>4</v>
      </c>
      <c r="D533">
        <v>3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0.19644717383600296</v>
      </c>
      <c r="L533">
        <v>0.19644717383600296</v>
      </c>
      <c r="M533">
        <v>0.80355282616399704</v>
      </c>
      <c r="N533">
        <v>-0.21871235089536853</v>
      </c>
      <c r="O533">
        <v>100</v>
      </c>
      <c r="P533">
        <v>0.24447325358035649</v>
      </c>
      <c r="AL533">
        <v>0.41862881678397618</v>
      </c>
      <c r="AM533">
        <v>1</v>
      </c>
      <c r="AN533">
        <v>0</v>
      </c>
      <c r="AO533">
        <v>414</v>
      </c>
      <c r="AP533">
        <v>130</v>
      </c>
      <c r="AQ533">
        <v>0.35913312693498456</v>
      </c>
      <c r="AR533">
        <v>0.85091743119266061</v>
      </c>
      <c r="AS533">
        <v>0</v>
      </c>
    </row>
    <row r="534" spans="1:45" x14ac:dyDescent="0.3">
      <c r="A534">
        <v>41</v>
      </c>
      <c r="B534">
        <v>0</v>
      </c>
      <c r="C534">
        <v>4</v>
      </c>
      <c r="D534">
        <v>3</v>
      </c>
      <c r="E534">
        <v>5</v>
      </c>
      <c r="F534">
        <v>4</v>
      </c>
      <c r="G534">
        <v>0</v>
      </c>
      <c r="H534">
        <v>1</v>
      </c>
      <c r="I534">
        <v>1</v>
      </c>
      <c r="J534">
        <v>0</v>
      </c>
      <c r="K534">
        <v>0.24545339447153933</v>
      </c>
      <c r="L534">
        <v>0.24545339447153933</v>
      </c>
      <c r="M534">
        <v>0.75454660552846065</v>
      </c>
      <c r="N534">
        <v>-0.28163823259781701</v>
      </c>
      <c r="O534">
        <v>100</v>
      </c>
      <c r="P534">
        <v>0.32529918320901002</v>
      </c>
      <c r="AL534">
        <v>0.42005922230326165</v>
      </c>
      <c r="AM534">
        <v>0</v>
      </c>
      <c r="AN534">
        <v>1</v>
      </c>
      <c r="AO534">
        <v>414</v>
      </c>
      <c r="AP534">
        <v>131</v>
      </c>
      <c r="AQ534">
        <v>0.35913312693498456</v>
      </c>
      <c r="AR534">
        <v>0.84977064220183485</v>
      </c>
      <c r="AS534">
        <v>1.3154344306530103E-3</v>
      </c>
    </row>
    <row r="535" spans="1:45" x14ac:dyDescent="0.3">
      <c r="A535">
        <v>41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0.61672871872701807</v>
      </c>
      <c r="L535">
        <v>0.61672871872701807</v>
      </c>
      <c r="M535">
        <v>0.38327128127298193</v>
      </c>
      <c r="N535">
        <v>-0.48332602967749622</v>
      </c>
      <c r="O535">
        <v>100</v>
      </c>
      <c r="P535">
        <v>0.62145846242426861</v>
      </c>
      <c r="AL535">
        <v>0.42006798650227339</v>
      </c>
      <c r="AM535">
        <v>1</v>
      </c>
      <c r="AN535">
        <v>0</v>
      </c>
      <c r="AO535">
        <v>415</v>
      </c>
      <c r="AP535">
        <v>131</v>
      </c>
      <c r="AQ535">
        <v>0.35758513931888547</v>
      </c>
      <c r="AR535">
        <v>0.84977064220183485</v>
      </c>
      <c r="AS535">
        <v>0</v>
      </c>
    </row>
    <row r="536" spans="1:45" x14ac:dyDescent="0.3">
      <c r="A536">
        <v>41</v>
      </c>
      <c r="B536">
        <v>1</v>
      </c>
      <c r="C536">
        <v>1</v>
      </c>
      <c r="D536">
        <v>2</v>
      </c>
      <c r="E536">
        <v>3</v>
      </c>
      <c r="F536">
        <v>3</v>
      </c>
      <c r="G536">
        <v>1</v>
      </c>
      <c r="H536">
        <v>0</v>
      </c>
      <c r="I536">
        <v>1</v>
      </c>
      <c r="J536">
        <v>1</v>
      </c>
      <c r="K536">
        <v>0.63315079343315461</v>
      </c>
      <c r="L536">
        <v>0.63315079343315461</v>
      </c>
      <c r="M536">
        <v>0.36684920656684539</v>
      </c>
      <c r="N536">
        <v>-0.4570466649343588</v>
      </c>
      <c r="O536">
        <v>100</v>
      </c>
      <c r="P536">
        <v>0.579402585247768</v>
      </c>
      <c r="AL536">
        <v>0.42023282585779287</v>
      </c>
      <c r="AM536">
        <v>0</v>
      </c>
      <c r="AN536">
        <v>1</v>
      </c>
      <c r="AO536">
        <v>415</v>
      </c>
      <c r="AP536">
        <v>132</v>
      </c>
      <c r="AQ536">
        <v>0.35758513931888547</v>
      </c>
      <c r="AR536">
        <v>0.84862385321100919</v>
      </c>
      <c r="AS536">
        <v>1.3136592154969335E-3</v>
      </c>
    </row>
    <row r="537" spans="1:45" x14ac:dyDescent="0.3">
      <c r="A537">
        <v>41</v>
      </c>
      <c r="B537">
        <v>1</v>
      </c>
      <c r="C537">
        <v>1</v>
      </c>
      <c r="D537">
        <v>2</v>
      </c>
      <c r="E537">
        <v>4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0.73444293893731472</v>
      </c>
      <c r="L537">
        <v>0.73444293893731472</v>
      </c>
      <c r="M537">
        <v>0.26555706106268528</v>
      </c>
      <c r="N537">
        <v>-0.30864297333314716</v>
      </c>
      <c r="O537">
        <v>100</v>
      </c>
      <c r="P537">
        <v>0.36157616471461618</v>
      </c>
      <c r="AL537">
        <v>0.42083271145731099</v>
      </c>
      <c r="AM537">
        <v>1</v>
      </c>
      <c r="AN537">
        <v>0</v>
      </c>
      <c r="AO537">
        <v>416</v>
      </c>
      <c r="AP537">
        <v>132</v>
      </c>
      <c r="AQ537">
        <v>0.35603715170278638</v>
      </c>
      <c r="AR537">
        <v>0.84862385321100919</v>
      </c>
      <c r="AS537">
        <v>0</v>
      </c>
    </row>
    <row r="538" spans="1:45" x14ac:dyDescent="0.3">
      <c r="A538">
        <v>41</v>
      </c>
      <c r="B538">
        <v>1</v>
      </c>
      <c r="C538">
        <v>2</v>
      </c>
      <c r="D538">
        <v>1</v>
      </c>
      <c r="E538">
        <v>4</v>
      </c>
      <c r="F538">
        <v>3</v>
      </c>
      <c r="G538">
        <v>1</v>
      </c>
      <c r="H538">
        <v>0</v>
      </c>
      <c r="I538">
        <v>1</v>
      </c>
      <c r="J538">
        <v>1</v>
      </c>
      <c r="K538">
        <v>0.42558038795761061</v>
      </c>
      <c r="L538">
        <v>0.42558038795761061</v>
      </c>
      <c r="M538">
        <v>0.57441961204238945</v>
      </c>
      <c r="N538">
        <v>-0.85430142294312772</v>
      </c>
      <c r="O538">
        <v>0</v>
      </c>
      <c r="P538">
        <v>1.3497323379939299</v>
      </c>
      <c r="AL538">
        <v>0.42225640119982816</v>
      </c>
      <c r="AM538">
        <v>0</v>
      </c>
      <c r="AN538">
        <v>1</v>
      </c>
      <c r="AO538">
        <v>416</v>
      </c>
      <c r="AP538">
        <v>133</v>
      </c>
      <c r="AQ538">
        <v>0.35603715170278638</v>
      </c>
      <c r="AR538">
        <v>0.84747706422018343</v>
      </c>
      <c r="AS538">
        <v>0</v>
      </c>
    </row>
    <row r="539" spans="1:45" x14ac:dyDescent="0.3">
      <c r="A539">
        <v>41</v>
      </c>
      <c r="B539">
        <v>1</v>
      </c>
      <c r="C539">
        <v>3</v>
      </c>
      <c r="D539">
        <v>1</v>
      </c>
      <c r="E539">
        <v>4</v>
      </c>
      <c r="F539">
        <v>3</v>
      </c>
      <c r="G539">
        <v>1</v>
      </c>
      <c r="H539">
        <v>0</v>
      </c>
      <c r="I539">
        <v>1</v>
      </c>
      <c r="J539">
        <v>1</v>
      </c>
      <c r="K539">
        <v>0.29856498675250298</v>
      </c>
      <c r="L539">
        <v>0.29856498675250298</v>
      </c>
      <c r="M539">
        <v>0.70143501324749702</v>
      </c>
      <c r="N539">
        <v>-1.2087676587814331</v>
      </c>
      <c r="O539">
        <v>0</v>
      </c>
      <c r="P539">
        <v>2.3493545605498452</v>
      </c>
      <c r="AL539">
        <v>0.4222651778625679</v>
      </c>
      <c r="AM539">
        <v>0</v>
      </c>
      <c r="AN539">
        <v>2</v>
      </c>
      <c r="AO539">
        <v>416</v>
      </c>
      <c r="AP539">
        <v>135</v>
      </c>
      <c r="AQ539">
        <v>0.35603715170278638</v>
      </c>
      <c r="AR539">
        <v>0.84518348623853212</v>
      </c>
      <c r="AS539">
        <v>1.3083335700287027E-3</v>
      </c>
    </row>
    <row r="540" spans="1:45" x14ac:dyDescent="0.3">
      <c r="A540">
        <v>41</v>
      </c>
      <c r="B540">
        <v>1</v>
      </c>
      <c r="C540">
        <v>3</v>
      </c>
      <c r="D540">
        <v>2</v>
      </c>
      <c r="E540">
        <v>4</v>
      </c>
      <c r="F540">
        <v>2</v>
      </c>
      <c r="G540">
        <v>0</v>
      </c>
      <c r="H540">
        <v>1</v>
      </c>
      <c r="I540">
        <v>1</v>
      </c>
      <c r="J540">
        <v>0</v>
      </c>
      <c r="K540">
        <v>0.44110406990738826</v>
      </c>
      <c r="L540">
        <v>0.44110406990738826</v>
      </c>
      <c r="M540">
        <v>0.55889593009261174</v>
      </c>
      <c r="N540">
        <v>-0.58179199472868326</v>
      </c>
      <c r="O540">
        <v>100</v>
      </c>
      <c r="P540">
        <v>0.78924187162052728</v>
      </c>
      <c r="AL540">
        <v>0.42413286173895437</v>
      </c>
      <c r="AM540">
        <v>1</v>
      </c>
      <c r="AN540">
        <v>0</v>
      </c>
      <c r="AO540">
        <v>417</v>
      </c>
      <c r="AP540">
        <v>135</v>
      </c>
      <c r="AQ540">
        <v>0.35448916408668729</v>
      </c>
      <c r="AR540">
        <v>0.84518348623853212</v>
      </c>
      <c r="AS540">
        <v>0</v>
      </c>
    </row>
    <row r="541" spans="1:45" x14ac:dyDescent="0.3">
      <c r="A541">
        <v>41</v>
      </c>
      <c r="B541">
        <v>1</v>
      </c>
      <c r="C541">
        <v>3</v>
      </c>
      <c r="D541">
        <v>3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0.45988127212799629</v>
      </c>
      <c r="L541">
        <v>0.45988127212799629</v>
      </c>
      <c r="M541">
        <v>0.54011872787200366</v>
      </c>
      <c r="N541">
        <v>-0.77678692688315754</v>
      </c>
      <c r="O541">
        <v>0</v>
      </c>
      <c r="P541">
        <v>1.1744742841401798</v>
      </c>
      <c r="AL541">
        <v>0.42500297661796377</v>
      </c>
      <c r="AM541">
        <v>0</v>
      </c>
      <c r="AN541">
        <v>1</v>
      </c>
      <c r="AO541">
        <v>417</v>
      </c>
      <c r="AP541">
        <v>136</v>
      </c>
      <c r="AQ541">
        <v>0.35448916408668729</v>
      </c>
      <c r="AR541">
        <v>0.84403669724770647</v>
      </c>
      <c r="AS541">
        <v>0</v>
      </c>
    </row>
    <row r="542" spans="1:45" x14ac:dyDescent="0.3">
      <c r="A542">
        <v>41</v>
      </c>
      <c r="B542">
        <v>1</v>
      </c>
      <c r="C542">
        <v>3</v>
      </c>
      <c r="D542">
        <v>3</v>
      </c>
      <c r="E542">
        <v>2</v>
      </c>
      <c r="F542">
        <v>2</v>
      </c>
      <c r="G542">
        <v>0</v>
      </c>
      <c r="H542">
        <v>1</v>
      </c>
      <c r="I542">
        <v>1</v>
      </c>
      <c r="J542">
        <v>0</v>
      </c>
      <c r="K542">
        <v>0.46859517935493189</v>
      </c>
      <c r="L542">
        <v>0.46859517935493189</v>
      </c>
      <c r="M542">
        <v>0.53140482064506811</v>
      </c>
      <c r="N542">
        <v>-0.63223117410353946</v>
      </c>
      <c r="O542">
        <v>100</v>
      </c>
      <c r="P542">
        <v>0.88180453234524281</v>
      </c>
      <c r="AL542">
        <v>0.42558038795761061</v>
      </c>
      <c r="AM542">
        <v>0</v>
      </c>
      <c r="AN542">
        <v>1</v>
      </c>
      <c r="AO542">
        <v>417</v>
      </c>
      <c r="AP542">
        <v>137</v>
      </c>
      <c r="AQ542">
        <v>0.35448916408668729</v>
      </c>
      <c r="AR542">
        <v>0.8428899082568807</v>
      </c>
      <c r="AS542">
        <v>1.3047831397165486E-3</v>
      </c>
    </row>
    <row r="543" spans="1:45" x14ac:dyDescent="0.3">
      <c r="A543">
        <v>41</v>
      </c>
      <c r="B543">
        <v>1</v>
      </c>
      <c r="C543">
        <v>3</v>
      </c>
      <c r="D543">
        <v>3</v>
      </c>
      <c r="E543">
        <v>2</v>
      </c>
      <c r="F543">
        <v>4</v>
      </c>
      <c r="G543">
        <v>1</v>
      </c>
      <c r="H543">
        <v>1</v>
      </c>
      <c r="I543">
        <v>2</v>
      </c>
      <c r="J543">
        <v>0.5</v>
      </c>
      <c r="K543">
        <v>0.39728810303773476</v>
      </c>
      <c r="L543">
        <v>0.79457620607546953</v>
      </c>
      <c r="M543">
        <v>1.2054237939245305</v>
      </c>
      <c r="N543">
        <v>-1.4294095403861893</v>
      </c>
      <c r="O543">
        <v>50</v>
      </c>
      <c r="P543">
        <v>8.8116283552492569E-2</v>
      </c>
      <c r="AL543">
        <v>0.42591665360781455</v>
      </c>
      <c r="AM543">
        <v>1</v>
      </c>
      <c r="AN543">
        <v>0</v>
      </c>
      <c r="AO543">
        <v>418</v>
      </c>
      <c r="AP543">
        <v>137</v>
      </c>
      <c r="AQ543">
        <v>0.3529411764705882</v>
      </c>
      <c r="AR543">
        <v>0.8428899082568807</v>
      </c>
      <c r="AS543">
        <v>1.3047831397165486E-3</v>
      </c>
    </row>
    <row r="544" spans="1:45" x14ac:dyDescent="0.3">
      <c r="A544">
        <v>41</v>
      </c>
      <c r="B544">
        <v>1</v>
      </c>
      <c r="C544">
        <v>3</v>
      </c>
      <c r="D544">
        <v>3</v>
      </c>
      <c r="E544">
        <v>5</v>
      </c>
      <c r="F544">
        <v>2</v>
      </c>
      <c r="G544">
        <v>1</v>
      </c>
      <c r="H544">
        <v>0</v>
      </c>
      <c r="I544">
        <v>1</v>
      </c>
      <c r="J544">
        <v>1</v>
      </c>
      <c r="K544">
        <v>0.60248054496567205</v>
      </c>
      <c r="L544">
        <v>0.60248054496567205</v>
      </c>
      <c r="M544">
        <v>0.39751945503432795</v>
      </c>
      <c r="N544">
        <v>-0.50669990465208425</v>
      </c>
      <c r="O544">
        <v>100</v>
      </c>
      <c r="P544">
        <v>0.65980463328816319</v>
      </c>
      <c r="AL544">
        <v>0.42695334082105807</v>
      </c>
      <c r="AM544">
        <v>1</v>
      </c>
      <c r="AN544">
        <v>0</v>
      </c>
      <c r="AO544">
        <v>419</v>
      </c>
      <c r="AP544">
        <v>137</v>
      </c>
      <c r="AQ544">
        <v>0.35139318885448911</v>
      </c>
      <c r="AR544">
        <v>0.8428899082568807</v>
      </c>
      <c r="AS544">
        <v>0</v>
      </c>
    </row>
    <row r="545" spans="1:45" x14ac:dyDescent="0.3">
      <c r="A545">
        <v>41</v>
      </c>
      <c r="B545">
        <v>1</v>
      </c>
      <c r="C545">
        <v>4</v>
      </c>
      <c r="D545">
        <v>1</v>
      </c>
      <c r="E545">
        <v>4</v>
      </c>
      <c r="F545">
        <v>3</v>
      </c>
      <c r="G545">
        <v>1</v>
      </c>
      <c r="H545">
        <v>0</v>
      </c>
      <c r="I545">
        <v>1</v>
      </c>
      <c r="J545">
        <v>1</v>
      </c>
      <c r="K545">
        <v>0.19649049340742145</v>
      </c>
      <c r="L545">
        <v>0.19649049340742145</v>
      </c>
      <c r="M545">
        <v>0.80350950659257858</v>
      </c>
      <c r="N545">
        <v>-1.6271412284491498</v>
      </c>
      <c r="O545">
        <v>0</v>
      </c>
      <c r="P545">
        <v>4.0893047427312847</v>
      </c>
      <c r="AL545">
        <v>0.4279352982822382</v>
      </c>
      <c r="AM545">
        <v>0</v>
      </c>
      <c r="AN545">
        <v>1</v>
      </c>
      <c r="AO545">
        <v>419</v>
      </c>
      <c r="AP545">
        <v>138</v>
      </c>
      <c r="AQ545">
        <v>0.35139318885448911</v>
      </c>
      <c r="AR545">
        <v>0.84174311926605505</v>
      </c>
      <c r="AS545">
        <v>1.3030079245603783E-3</v>
      </c>
    </row>
    <row r="546" spans="1:45" x14ac:dyDescent="0.3">
      <c r="A546">
        <v>41</v>
      </c>
      <c r="B546">
        <v>1</v>
      </c>
      <c r="C546">
        <v>4</v>
      </c>
      <c r="D546">
        <v>2</v>
      </c>
      <c r="E546">
        <v>1</v>
      </c>
      <c r="F546">
        <v>3</v>
      </c>
      <c r="G546">
        <v>0</v>
      </c>
      <c r="H546">
        <v>1</v>
      </c>
      <c r="I546">
        <v>1</v>
      </c>
      <c r="J546">
        <v>0</v>
      </c>
      <c r="K546">
        <v>0.18572826035318649</v>
      </c>
      <c r="L546">
        <v>0.18572826035318649</v>
      </c>
      <c r="M546">
        <v>0.81427173964681354</v>
      </c>
      <c r="N546">
        <v>-0.20546113619932138</v>
      </c>
      <c r="O546">
        <v>100</v>
      </c>
      <c r="P546">
        <v>0.22809125174078276</v>
      </c>
      <c r="AL546">
        <v>0.4351408979811926</v>
      </c>
      <c r="AM546">
        <v>1</v>
      </c>
      <c r="AN546">
        <v>0</v>
      </c>
      <c r="AO546">
        <v>420</v>
      </c>
      <c r="AP546">
        <v>138</v>
      </c>
      <c r="AQ546">
        <v>0.34984520123839014</v>
      </c>
      <c r="AR546">
        <v>0.84174311926605505</v>
      </c>
      <c r="AS546">
        <v>0</v>
      </c>
    </row>
    <row r="547" spans="1:45" x14ac:dyDescent="0.3">
      <c r="A547">
        <v>41</v>
      </c>
      <c r="B547">
        <v>1</v>
      </c>
      <c r="C547">
        <v>4</v>
      </c>
      <c r="D547">
        <v>2</v>
      </c>
      <c r="E547">
        <v>1</v>
      </c>
      <c r="F547">
        <v>4</v>
      </c>
      <c r="G547">
        <v>1</v>
      </c>
      <c r="H547">
        <v>0</v>
      </c>
      <c r="I547">
        <v>1</v>
      </c>
      <c r="J547">
        <v>1</v>
      </c>
      <c r="K547">
        <v>0.16472193644703781</v>
      </c>
      <c r="L547">
        <v>0.16472193644703781</v>
      </c>
      <c r="M547">
        <v>0.83527806355296219</v>
      </c>
      <c r="N547">
        <v>-1.8034964603394883</v>
      </c>
      <c r="O547">
        <v>0</v>
      </c>
      <c r="P547">
        <v>5.0708368391572716</v>
      </c>
      <c r="AL547">
        <v>0.43543562641670119</v>
      </c>
      <c r="AM547">
        <v>0</v>
      </c>
      <c r="AN547">
        <v>1</v>
      </c>
      <c r="AO547">
        <v>420</v>
      </c>
      <c r="AP547">
        <v>139</v>
      </c>
      <c r="AQ547">
        <v>0.34984520123839014</v>
      </c>
      <c r="AR547">
        <v>0.8405963302752294</v>
      </c>
      <c r="AS547">
        <v>0</v>
      </c>
    </row>
    <row r="548" spans="1:45" x14ac:dyDescent="0.3">
      <c r="A548">
        <v>42</v>
      </c>
      <c r="B548">
        <v>0</v>
      </c>
      <c r="C548">
        <v>2</v>
      </c>
      <c r="D548">
        <v>1</v>
      </c>
      <c r="E548">
        <v>2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0.24245668094561693</v>
      </c>
      <c r="L548">
        <v>0.24245668094561693</v>
      </c>
      <c r="M548">
        <v>0.7575433190543831</v>
      </c>
      <c r="N548">
        <v>-0.27767455636324684</v>
      </c>
      <c r="O548">
        <v>100</v>
      </c>
      <c r="P548">
        <v>0.32005652329990553</v>
      </c>
      <c r="AL548">
        <v>0.43554305531474113</v>
      </c>
      <c r="AM548">
        <v>0</v>
      </c>
      <c r="AN548">
        <v>1</v>
      </c>
      <c r="AO548">
        <v>420</v>
      </c>
      <c r="AP548">
        <v>140</v>
      </c>
      <c r="AQ548">
        <v>0.34984520123839014</v>
      </c>
      <c r="AR548">
        <v>0.83944954128440363</v>
      </c>
      <c r="AS548">
        <v>0</v>
      </c>
    </row>
    <row r="549" spans="1:45" x14ac:dyDescent="0.3">
      <c r="A549">
        <v>42</v>
      </c>
      <c r="B549">
        <v>0</v>
      </c>
      <c r="C549">
        <v>2</v>
      </c>
      <c r="D549">
        <v>1</v>
      </c>
      <c r="E549">
        <v>5</v>
      </c>
      <c r="F549">
        <v>3</v>
      </c>
      <c r="G549">
        <v>0</v>
      </c>
      <c r="H549">
        <v>2</v>
      </c>
      <c r="I549">
        <v>2</v>
      </c>
      <c r="J549">
        <v>0</v>
      </c>
      <c r="K549">
        <v>0.29138766955801093</v>
      </c>
      <c r="L549">
        <v>0.58277533911602186</v>
      </c>
      <c r="M549">
        <v>1.4172246608839782</v>
      </c>
      <c r="N549">
        <v>-0.68889337114073901</v>
      </c>
      <c r="O549">
        <v>100</v>
      </c>
      <c r="P549">
        <v>0.82241772275190606</v>
      </c>
      <c r="AL549">
        <v>0.43820630620936196</v>
      </c>
      <c r="AM549">
        <v>0</v>
      </c>
      <c r="AN549">
        <v>1</v>
      </c>
      <c r="AO549">
        <v>420</v>
      </c>
      <c r="AP549">
        <v>141</v>
      </c>
      <c r="AQ549">
        <v>0.34984520123839014</v>
      </c>
      <c r="AR549">
        <v>0.83830275229357798</v>
      </c>
      <c r="AS549">
        <v>1.2976822790922409E-3</v>
      </c>
    </row>
    <row r="550" spans="1:45" x14ac:dyDescent="0.3">
      <c r="A550">
        <v>42</v>
      </c>
      <c r="B550">
        <v>0</v>
      </c>
      <c r="C550">
        <v>3</v>
      </c>
      <c r="D550">
        <v>2</v>
      </c>
      <c r="E550">
        <v>1</v>
      </c>
      <c r="F550">
        <v>4</v>
      </c>
      <c r="G550">
        <v>0</v>
      </c>
      <c r="H550">
        <v>1</v>
      </c>
      <c r="I550">
        <v>1</v>
      </c>
      <c r="J550">
        <v>0</v>
      </c>
      <c r="K550">
        <v>0.13722271052430571</v>
      </c>
      <c r="L550">
        <v>0.13722271052430571</v>
      </c>
      <c r="M550">
        <v>0.86277728947569432</v>
      </c>
      <c r="N550">
        <v>-0.1475986867007969</v>
      </c>
      <c r="O550">
        <v>100</v>
      </c>
      <c r="P550">
        <v>0.15904766177572349</v>
      </c>
      <c r="AL550">
        <v>0.43970865017786381</v>
      </c>
      <c r="AM550">
        <v>1</v>
      </c>
      <c r="AN550">
        <v>0</v>
      </c>
      <c r="AO550">
        <v>421</v>
      </c>
      <c r="AP550">
        <v>141</v>
      </c>
      <c r="AQ550">
        <v>0.34829721362229105</v>
      </c>
      <c r="AR550">
        <v>0.83830275229357798</v>
      </c>
      <c r="AS550">
        <v>1.2976822790922409E-3</v>
      </c>
    </row>
    <row r="551" spans="1:45" x14ac:dyDescent="0.3">
      <c r="A551">
        <v>42</v>
      </c>
      <c r="B551">
        <v>0</v>
      </c>
      <c r="C551">
        <v>3</v>
      </c>
      <c r="D551">
        <v>2</v>
      </c>
      <c r="E551">
        <v>3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0.2609574662229987</v>
      </c>
      <c r="L551">
        <v>0.2609574662229987</v>
      </c>
      <c r="M551">
        <v>0.73904253377700124</v>
      </c>
      <c r="N551">
        <v>-0.30239980383499854</v>
      </c>
      <c r="O551">
        <v>100</v>
      </c>
      <c r="P551">
        <v>0.35310209398819264</v>
      </c>
      <c r="AL551">
        <v>0.44110406990738826</v>
      </c>
      <c r="AM551">
        <v>1</v>
      </c>
      <c r="AN551">
        <v>0</v>
      </c>
      <c r="AO551">
        <v>422</v>
      </c>
      <c r="AP551">
        <v>141</v>
      </c>
      <c r="AQ551">
        <v>0.34674922600619196</v>
      </c>
      <c r="AR551">
        <v>0.83830275229357798</v>
      </c>
      <c r="AS551">
        <v>0</v>
      </c>
    </row>
    <row r="552" spans="1:45" x14ac:dyDescent="0.3">
      <c r="A552">
        <v>42</v>
      </c>
      <c r="B552">
        <v>0</v>
      </c>
      <c r="C552">
        <v>3</v>
      </c>
      <c r="D552">
        <v>2</v>
      </c>
      <c r="E552">
        <v>5</v>
      </c>
      <c r="F552">
        <v>3</v>
      </c>
      <c r="G552">
        <v>0</v>
      </c>
      <c r="H552">
        <v>1</v>
      </c>
      <c r="I552">
        <v>1</v>
      </c>
      <c r="J552">
        <v>0</v>
      </c>
      <c r="K552">
        <v>0.27469586590263068</v>
      </c>
      <c r="L552">
        <v>0.27469586590263068</v>
      </c>
      <c r="M552">
        <v>0.72530413409736938</v>
      </c>
      <c r="N552">
        <v>-0.32116421678430274</v>
      </c>
      <c r="O552">
        <v>100</v>
      </c>
      <c r="P552">
        <v>0.3787319732355941</v>
      </c>
      <c r="AL552">
        <v>0.44179091161277539</v>
      </c>
      <c r="AM552">
        <v>0</v>
      </c>
      <c r="AN552">
        <v>1</v>
      </c>
      <c r="AO552">
        <v>422</v>
      </c>
      <c r="AP552">
        <v>142</v>
      </c>
      <c r="AQ552">
        <v>0.34674922600619196</v>
      </c>
      <c r="AR552">
        <v>0.83715596330275233</v>
      </c>
      <c r="AS552">
        <v>1.2959070639361641E-3</v>
      </c>
    </row>
    <row r="553" spans="1:45" x14ac:dyDescent="0.3">
      <c r="A553">
        <v>42</v>
      </c>
      <c r="B553">
        <v>0</v>
      </c>
      <c r="C553">
        <v>3</v>
      </c>
      <c r="D553">
        <v>3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0.28290433349160066</v>
      </c>
      <c r="L553">
        <v>0.28290433349160066</v>
      </c>
      <c r="M553">
        <v>0.7170956665083994</v>
      </c>
      <c r="N553">
        <v>-0.33254602119037885</v>
      </c>
      <c r="O553">
        <v>100</v>
      </c>
      <c r="P553">
        <v>0.3945140749059135</v>
      </c>
      <c r="AL553">
        <v>0.44439794058797955</v>
      </c>
      <c r="AM553">
        <v>1</v>
      </c>
      <c r="AN553">
        <v>0</v>
      </c>
      <c r="AO553">
        <v>423</v>
      </c>
      <c r="AP553">
        <v>142</v>
      </c>
      <c r="AQ553">
        <v>0.34520123839009287</v>
      </c>
      <c r="AR553">
        <v>0.83715596330275233</v>
      </c>
      <c r="AS553">
        <v>1.2959070639361641E-3</v>
      </c>
    </row>
    <row r="554" spans="1:45" x14ac:dyDescent="0.3">
      <c r="A554">
        <v>42</v>
      </c>
      <c r="B554">
        <v>0</v>
      </c>
      <c r="C554">
        <v>3</v>
      </c>
      <c r="D554">
        <v>3</v>
      </c>
      <c r="E554">
        <v>1</v>
      </c>
      <c r="F554">
        <v>4</v>
      </c>
      <c r="G554">
        <v>0</v>
      </c>
      <c r="H554">
        <v>1</v>
      </c>
      <c r="I554">
        <v>1</v>
      </c>
      <c r="J554">
        <v>0</v>
      </c>
      <c r="K554">
        <v>0.20317141722225321</v>
      </c>
      <c r="L554">
        <v>0.20317141722225321</v>
      </c>
      <c r="M554">
        <v>0.79682858277774682</v>
      </c>
      <c r="N554">
        <v>-0.22711570139510834</v>
      </c>
      <c r="O554">
        <v>100</v>
      </c>
      <c r="P554">
        <v>0.25497506190603386</v>
      </c>
      <c r="AL554">
        <v>0.44523391267364792</v>
      </c>
      <c r="AM554">
        <v>1</v>
      </c>
      <c r="AN554">
        <v>0</v>
      </c>
      <c r="AO554">
        <v>424</v>
      </c>
      <c r="AP554">
        <v>142</v>
      </c>
      <c r="AQ554">
        <v>0.34365325077399378</v>
      </c>
      <c r="AR554">
        <v>0.83715596330275233</v>
      </c>
      <c r="AS554">
        <v>1.2959070639361641E-3</v>
      </c>
    </row>
    <row r="555" spans="1:45" x14ac:dyDescent="0.3">
      <c r="A555">
        <v>42</v>
      </c>
      <c r="B555">
        <v>0</v>
      </c>
      <c r="C555">
        <v>4</v>
      </c>
      <c r="D555">
        <v>1</v>
      </c>
      <c r="E555">
        <v>4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0.13162552537266858</v>
      </c>
      <c r="L555">
        <v>0.13162552537266858</v>
      </c>
      <c r="M555">
        <v>0.86837447462733142</v>
      </c>
      <c r="N555">
        <v>-0.14113223497594685</v>
      </c>
      <c r="O555">
        <v>100</v>
      </c>
      <c r="P555">
        <v>0.15157691666277562</v>
      </c>
      <c r="AL555">
        <v>0.4455648649789265</v>
      </c>
      <c r="AM555">
        <v>1</v>
      </c>
      <c r="AN555">
        <v>0</v>
      </c>
      <c r="AO555">
        <v>425</v>
      </c>
      <c r="AP555">
        <v>142</v>
      </c>
      <c r="AQ555">
        <v>0.34210526315789469</v>
      </c>
      <c r="AR555">
        <v>0.83715596330275233</v>
      </c>
      <c r="AS555">
        <v>0</v>
      </c>
    </row>
    <row r="556" spans="1:45" x14ac:dyDescent="0.3">
      <c r="A556">
        <v>42</v>
      </c>
      <c r="B556">
        <v>0</v>
      </c>
      <c r="C556">
        <v>4</v>
      </c>
      <c r="D556">
        <v>2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0.12386839750529485</v>
      </c>
      <c r="L556">
        <v>0.12386839750529485</v>
      </c>
      <c r="M556">
        <v>0.87613160249470512</v>
      </c>
      <c r="N556">
        <v>-0.13223896817097683</v>
      </c>
      <c r="O556">
        <v>100</v>
      </c>
      <c r="P556">
        <v>0.14138104041971647</v>
      </c>
      <c r="AL556">
        <v>0.44668537842778577</v>
      </c>
      <c r="AM556">
        <v>0</v>
      </c>
      <c r="AN556">
        <v>1</v>
      </c>
      <c r="AO556">
        <v>425</v>
      </c>
      <c r="AP556">
        <v>143</v>
      </c>
      <c r="AQ556">
        <v>0.34210526315789469</v>
      </c>
      <c r="AR556">
        <v>0.83600917431192667</v>
      </c>
      <c r="AS556">
        <v>0</v>
      </c>
    </row>
    <row r="557" spans="1:45" x14ac:dyDescent="0.3">
      <c r="A557">
        <v>42</v>
      </c>
      <c r="B557">
        <v>0</v>
      </c>
      <c r="C557">
        <v>4</v>
      </c>
      <c r="D557">
        <v>2</v>
      </c>
      <c r="E557">
        <v>2</v>
      </c>
      <c r="F557">
        <v>4</v>
      </c>
      <c r="G557">
        <v>0</v>
      </c>
      <c r="H557">
        <v>1</v>
      </c>
      <c r="I557">
        <v>1</v>
      </c>
      <c r="J557">
        <v>0</v>
      </c>
      <c r="K557">
        <v>9.8655498442568962E-2</v>
      </c>
      <c r="L557">
        <v>9.8655498442568962E-2</v>
      </c>
      <c r="M557">
        <v>0.90134450155743107</v>
      </c>
      <c r="N557">
        <v>-0.10386773978298361</v>
      </c>
      <c r="O557">
        <v>100</v>
      </c>
      <c r="P557">
        <v>0.1094537086231761</v>
      </c>
      <c r="AL557">
        <v>0.44813775365127512</v>
      </c>
      <c r="AM557">
        <v>0</v>
      </c>
      <c r="AN557">
        <v>1</v>
      </c>
      <c r="AO557">
        <v>425</v>
      </c>
      <c r="AP557">
        <v>144</v>
      </c>
      <c r="AQ557">
        <v>0.34210526315789469</v>
      </c>
      <c r="AR557">
        <v>0.83486238532110091</v>
      </c>
      <c r="AS557">
        <v>0</v>
      </c>
    </row>
    <row r="558" spans="1:45" x14ac:dyDescent="0.3">
      <c r="A558">
        <v>42</v>
      </c>
      <c r="B558">
        <v>1</v>
      </c>
      <c r="C558">
        <v>1</v>
      </c>
      <c r="D558">
        <v>1</v>
      </c>
      <c r="E558">
        <v>4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0.61529743740398357</v>
      </c>
      <c r="L558">
        <v>0.61529743740398357</v>
      </c>
      <c r="M558">
        <v>0.38470256259601643</v>
      </c>
      <c r="N558">
        <v>-0.48564949003555069</v>
      </c>
      <c r="O558">
        <v>100</v>
      </c>
      <c r="P558">
        <v>0.62523023697144653</v>
      </c>
      <c r="AL558">
        <v>0.44864196537487272</v>
      </c>
      <c r="AM558">
        <v>0</v>
      </c>
      <c r="AN558">
        <v>1</v>
      </c>
      <c r="AO558">
        <v>425</v>
      </c>
      <c r="AP558">
        <v>145</v>
      </c>
      <c r="AQ558">
        <v>0.34210526315789469</v>
      </c>
      <c r="AR558">
        <v>0.83371559633027525</v>
      </c>
      <c r="AS558">
        <v>1.2905814184678407E-3</v>
      </c>
    </row>
    <row r="559" spans="1:45" x14ac:dyDescent="0.3">
      <c r="A559">
        <v>42</v>
      </c>
      <c r="B559">
        <v>1</v>
      </c>
      <c r="C559">
        <v>1</v>
      </c>
      <c r="D559">
        <v>3</v>
      </c>
      <c r="E559">
        <v>5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0.8311909129557421</v>
      </c>
      <c r="L559">
        <v>0.8311909129557421</v>
      </c>
      <c r="M559">
        <v>0.1688090870442579</v>
      </c>
      <c r="N559">
        <v>-1.7789868650686551</v>
      </c>
      <c r="O559">
        <v>0</v>
      </c>
      <c r="P559">
        <v>4.9238517162160989</v>
      </c>
      <c r="AL559">
        <v>0.44958211146834048</v>
      </c>
      <c r="AM559">
        <v>1</v>
      </c>
      <c r="AN559">
        <v>0</v>
      </c>
      <c r="AO559">
        <v>426</v>
      </c>
      <c r="AP559">
        <v>145</v>
      </c>
      <c r="AQ559">
        <v>0.34055727554179571</v>
      </c>
      <c r="AR559">
        <v>0.83371559633027525</v>
      </c>
      <c r="AS559">
        <v>1.2905814184679333E-3</v>
      </c>
    </row>
    <row r="560" spans="1:45" x14ac:dyDescent="0.3">
      <c r="A560">
        <v>42</v>
      </c>
      <c r="B560">
        <v>1</v>
      </c>
      <c r="C560">
        <v>2</v>
      </c>
      <c r="D560">
        <v>1</v>
      </c>
      <c r="E560">
        <v>3</v>
      </c>
      <c r="F560">
        <v>3</v>
      </c>
      <c r="G560">
        <v>0</v>
      </c>
      <c r="H560">
        <v>1</v>
      </c>
      <c r="I560">
        <v>1</v>
      </c>
      <c r="J560">
        <v>0</v>
      </c>
      <c r="K560">
        <v>0.3644447995555114</v>
      </c>
      <c r="L560">
        <v>0.3644447995555114</v>
      </c>
      <c r="M560">
        <v>0.63555520044448865</v>
      </c>
      <c r="N560">
        <v>-0.45325633068585813</v>
      </c>
      <c r="O560">
        <v>100</v>
      </c>
      <c r="P560">
        <v>0.57342745256529948</v>
      </c>
      <c r="AL560">
        <v>0.44993139129497806</v>
      </c>
      <c r="AM560">
        <v>1</v>
      </c>
      <c r="AN560">
        <v>0</v>
      </c>
      <c r="AO560">
        <v>427</v>
      </c>
      <c r="AP560">
        <v>145</v>
      </c>
      <c r="AQ560">
        <v>0.33900928792569662</v>
      </c>
      <c r="AR560">
        <v>0.83371559633027525</v>
      </c>
      <c r="AS560">
        <v>0</v>
      </c>
    </row>
    <row r="561" spans="1:45" x14ac:dyDescent="0.3">
      <c r="A561">
        <v>42</v>
      </c>
      <c r="B561">
        <v>1</v>
      </c>
      <c r="C561">
        <v>2</v>
      </c>
      <c r="D561">
        <v>3</v>
      </c>
      <c r="E561">
        <v>3</v>
      </c>
      <c r="F561">
        <v>3</v>
      </c>
      <c r="G561">
        <v>0</v>
      </c>
      <c r="H561">
        <v>1</v>
      </c>
      <c r="I561">
        <v>1</v>
      </c>
      <c r="J561">
        <v>0</v>
      </c>
      <c r="K561">
        <v>0.59575293493781201</v>
      </c>
      <c r="L561">
        <v>0.59575293493781201</v>
      </c>
      <c r="M561">
        <v>0.40424706506218799</v>
      </c>
      <c r="N561">
        <v>-0.9057290407561297</v>
      </c>
      <c r="O561">
        <v>0</v>
      </c>
      <c r="P561">
        <v>1.4737347192518602</v>
      </c>
      <c r="AL561">
        <v>0.4500866228936955</v>
      </c>
      <c r="AM561">
        <v>0</v>
      </c>
      <c r="AN561">
        <v>1</v>
      </c>
      <c r="AO561">
        <v>427</v>
      </c>
      <c r="AP561">
        <v>146</v>
      </c>
      <c r="AQ561">
        <v>0.33900928792569662</v>
      </c>
      <c r="AR561">
        <v>0.83256880733944949</v>
      </c>
      <c r="AS561">
        <v>0</v>
      </c>
    </row>
    <row r="562" spans="1:45" x14ac:dyDescent="0.3">
      <c r="A562">
        <v>42</v>
      </c>
      <c r="B562">
        <v>1</v>
      </c>
      <c r="C562">
        <v>3</v>
      </c>
      <c r="D562">
        <v>1</v>
      </c>
      <c r="E562">
        <v>1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0.18672650889765899</v>
      </c>
      <c r="L562">
        <v>0.18672650889765899</v>
      </c>
      <c r="M562">
        <v>0.81327349110234104</v>
      </c>
      <c r="N562">
        <v>-0.20668782858339876</v>
      </c>
      <c r="O562">
        <v>100</v>
      </c>
      <c r="P562">
        <v>0.229598666304201</v>
      </c>
      <c r="AL562">
        <v>0.45026300135077152</v>
      </c>
      <c r="AM562">
        <v>0</v>
      </c>
      <c r="AN562">
        <v>1</v>
      </c>
      <c r="AO562">
        <v>427</v>
      </c>
      <c r="AP562">
        <v>147</v>
      </c>
      <c r="AQ562">
        <v>0.33900928792569662</v>
      </c>
      <c r="AR562">
        <v>0.83142201834862384</v>
      </c>
      <c r="AS562">
        <v>1.2870309881557794E-3</v>
      </c>
    </row>
    <row r="563" spans="1:45" x14ac:dyDescent="0.3">
      <c r="A563">
        <v>42</v>
      </c>
      <c r="B563">
        <v>1</v>
      </c>
      <c r="C563">
        <v>3</v>
      </c>
      <c r="D563">
        <v>1</v>
      </c>
      <c r="E563">
        <v>3</v>
      </c>
      <c r="F563">
        <v>3</v>
      </c>
      <c r="G563">
        <v>0</v>
      </c>
      <c r="H563">
        <v>1</v>
      </c>
      <c r="I563">
        <v>1</v>
      </c>
      <c r="J563">
        <v>0</v>
      </c>
      <c r="K563">
        <v>0.24780411866077456</v>
      </c>
      <c r="L563">
        <v>0.24780411866077456</v>
      </c>
      <c r="M563">
        <v>0.75219588133922544</v>
      </c>
      <c r="N563">
        <v>-0.2847585084471646</v>
      </c>
      <c r="O563">
        <v>100</v>
      </c>
      <c r="P563">
        <v>0.3294409405959241</v>
      </c>
      <c r="AL563">
        <v>0.45109223166468781</v>
      </c>
      <c r="AM563">
        <v>1</v>
      </c>
      <c r="AN563">
        <v>0</v>
      </c>
      <c r="AO563">
        <v>428</v>
      </c>
      <c r="AP563">
        <v>147</v>
      </c>
      <c r="AQ563">
        <v>0.33746130030959753</v>
      </c>
      <c r="AR563">
        <v>0.83142201834862384</v>
      </c>
      <c r="AS563">
        <v>0</v>
      </c>
    </row>
    <row r="564" spans="1:45" x14ac:dyDescent="0.3">
      <c r="A564">
        <v>42</v>
      </c>
      <c r="B564">
        <v>1</v>
      </c>
      <c r="C564">
        <v>3</v>
      </c>
      <c r="D564">
        <v>1</v>
      </c>
      <c r="E564">
        <v>4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0.28296000465884813</v>
      </c>
      <c r="L564">
        <v>0.28296000465884813</v>
      </c>
      <c r="M564">
        <v>0.71703999534115193</v>
      </c>
      <c r="N564">
        <v>-0.3326236584303644</v>
      </c>
      <c r="O564">
        <v>100</v>
      </c>
      <c r="P564">
        <v>0.39462234533266438</v>
      </c>
      <c r="AL564">
        <v>0.45167382483816282</v>
      </c>
      <c r="AM564">
        <v>0</v>
      </c>
      <c r="AN564">
        <v>1</v>
      </c>
      <c r="AO564">
        <v>428</v>
      </c>
      <c r="AP564">
        <v>148</v>
      </c>
      <c r="AQ564">
        <v>0.33746130030959753</v>
      </c>
      <c r="AR564">
        <v>0.83027522935779818</v>
      </c>
      <c r="AS564">
        <v>1.2852557729997023E-3</v>
      </c>
    </row>
    <row r="565" spans="1:45" x14ac:dyDescent="0.3">
      <c r="A565">
        <v>42</v>
      </c>
      <c r="B565">
        <v>1</v>
      </c>
      <c r="C565">
        <v>3</v>
      </c>
      <c r="D565">
        <v>2</v>
      </c>
      <c r="E565">
        <v>3</v>
      </c>
      <c r="F565">
        <v>3</v>
      </c>
      <c r="G565">
        <v>1</v>
      </c>
      <c r="H565">
        <v>0</v>
      </c>
      <c r="I565">
        <v>1</v>
      </c>
      <c r="J565">
        <v>1</v>
      </c>
      <c r="K565">
        <v>0.3456091357752612</v>
      </c>
      <c r="L565">
        <v>0.3456091357752612</v>
      </c>
      <c r="M565">
        <v>0.6543908642247388</v>
      </c>
      <c r="N565">
        <v>-1.0624468078667233</v>
      </c>
      <c r="O565">
        <v>0</v>
      </c>
      <c r="P565">
        <v>1.893442031724152</v>
      </c>
      <c r="AL565">
        <v>0.45517479279949574</v>
      </c>
      <c r="AM565">
        <v>1</v>
      </c>
      <c r="AN565">
        <v>0</v>
      </c>
      <c r="AO565">
        <v>429</v>
      </c>
      <c r="AP565">
        <v>148</v>
      </c>
      <c r="AQ565">
        <v>0.33591331269349844</v>
      </c>
      <c r="AR565">
        <v>0.83027522935779818</v>
      </c>
      <c r="AS565">
        <v>1.2852557729997023E-3</v>
      </c>
    </row>
    <row r="566" spans="1:45" x14ac:dyDescent="0.3">
      <c r="A566">
        <v>42</v>
      </c>
      <c r="B566">
        <v>1</v>
      </c>
      <c r="C566">
        <v>3</v>
      </c>
      <c r="D566">
        <v>3</v>
      </c>
      <c r="E566">
        <v>5</v>
      </c>
      <c r="F566">
        <v>4</v>
      </c>
      <c r="G566">
        <v>1</v>
      </c>
      <c r="H566">
        <v>0</v>
      </c>
      <c r="I566">
        <v>1</v>
      </c>
      <c r="J566">
        <v>1</v>
      </c>
      <c r="K566">
        <v>0.51228086910985338</v>
      </c>
      <c r="L566">
        <v>0.51228086910985338</v>
      </c>
      <c r="M566">
        <v>0.48771913089014662</v>
      </c>
      <c r="N566">
        <v>-0.66888223187332485</v>
      </c>
      <c r="O566">
        <v>100</v>
      </c>
      <c r="P566">
        <v>0.95205415680974859</v>
      </c>
      <c r="AL566">
        <v>0.45673149209142416</v>
      </c>
      <c r="AM566">
        <v>1</v>
      </c>
      <c r="AN566">
        <v>0</v>
      </c>
      <c r="AO566">
        <v>430</v>
      </c>
      <c r="AP566">
        <v>148</v>
      </c>
      <c r="AQ566">
        <v>0.33436532507739936</v>
      </c>
      <c r="AR566">
        <v>0.83027522935779818</v>
      </c>
      <c r="AS566">
        <v>0</v>
      </c>
    </row>
    <row r="567" spans="1:45" x14ac:dyDescent="0.3">
      <c r="A567">
        <v>42</v>
      </c>
      <c r="B567">
        <v>1</v>
      </c>
      <c r="C567">
        <v>4</v>
      </c>
      <c r="D567">
        <v>1</v>
      </c>
      <c r="E567">
        <v>5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0.26648393226521666</v>
      </c>
      <c r="L567">
        <v>0.26648393226521666</v>
      </c>
      <c r="M567">
        <v>0.73351606773478339</v>
      </c>
      <c r="N567">
        <v>-1.322441328881597</v>
      </c>
      <c r="O567">
        <v>0</v>
      </c>
      <c r="P567">
        <v>2.7525714646268264</v>
      </c>
      <c r="AL567">
        <v>0.45749115297215875</v>
      </c>
      <c r="AM567">
        <v>0</v>
      </c>
      <c r="AN567">
        <v>1</v>
      </c>
      <c r="AO567">
        <v>430</v>
      </c>
      <c r="AP567">
        <v>149</v>
      </c>
      <c r="AQ567">
        <v>0.33436532507739936</v>
      </c>
      <c r="AR567">
        <v>0.82912844036697253</v>
      </c>
      <c r="AS567">
        <v>0</v>
      </c>
    </row>
    <row r="568" spans="1:45" x14ac:dyDescent="0.3">
      <c r="A568">
        <v>42</v>
      </c>
      <c r="B568">
        <v>1</v>
      </c>
      <c r="C568">
        <v>4</v>
      </c>
      <c r="D568">
        <v>2</v>
      </c>
      <c r="E568">
        <v>3</v>
      </c>
      <c r="F568">
        <v>3</v>
      </c>
      <c r="G568">
        <v>0</v>
      </c>
      <c r="H568">
        <v>1</v>
      </c>
      <c r="I568">
        <v>1</v>
      </c>
      <c r="J568">
        <v>0</v>
      </c>
      <c r="K568">
        <v>0.23278877017826205</v>
      </c>
      <c r="L568">
        <v>0.23278877017826205</v>
      </c>
      <c r="M568">
        <v>0.76721122982173795</v>
      </c>
      <c r="N568">
        <v>-0.26499311810901</v>
      </c>
      <c r="O568">
        <v>100</v>
      </c>
      <c r="P568">
        <v>0.30342200573934597</v>
      </c>
      <c r="AL568">
        <v>0.45810219984544082</v>
      </c>
      <c r="AM568">
        <v>0</v>
      </c>
      <c r="AN568">
        <v>1</v>
      </c>
      <c r="AO568">
        <v>430</v>
      </c>
      <c r="AP568">
        <v>150</v>
      </c>
      <c r="AQ568">
        <v>0.33436532507739936</v>
      </c>
      <c r="AR568">
        <v>0.82798165137614677</v>
      </c>
      <c r="AS568">
        <v>0</v>
      </c>
    </row>
    <row r="569" spans="1:45" x14ac:dyDescent="0.3">
      <c r="A569">
        <v>43</v>
      </c>
      <c r="B569">
        <v>0</v>
      </c>
      <c r="C569">
        <v>2</v>
      </c>
      <c r="D569">
        <v>1</v>
      </c>
      <c r="E569">
        <v>4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0.29861981490111544</v>
      </c>
      <c r="L569">
        <v>0.29861981490111544</v>
      </c>
      <c r="M569">
        <v>0.70138018509888456</v>
      </c>
      <c r="N569">
        <v>-0.35470519217570451</v>
      </c>
      <c r="O569">
        <v>100</v>
      </c>
      <c r="P569">
        <v>0.42576026703550846</v>
      </c>
      <c r="AL569">
        <v>0.45890571854879686</v>
      </c>
      <c r="AM569">
        <v>0</v>
      </c>
      <c r="AN569">
        <v>1</v>
      </c>
      <c r="AO569">
        <v>430</v>
      </c>
      <c r="AP569">
        <v>151</v>
      </c>
      <c r="AQ569">
        <v>0.33436532507739936</v>
      </c>
      <c r="AR569">
        <v>0.82683486238532111</v>
      </c>
      <c r="AS569">
        <v>1.2799301275314716E-3</v>
      </c>
    </row>
    <row r="570" spans="1:45" x14ac:dyDescent="0.3">
      <c r="A570">
        <v>43</v>
      </c>
      <c r="B570">
        <v>0</v>
      </c>
      <c r="C570">
        <v>2</v>
      </c>
      <c r="D570">
        <v>1</v>
      </c>
      <c r="E570">
        <v>5</v>
      </c>
      <c r="F570">
        <v>3</v>
      </c>
      <c r="G570">
        <v>0</v>
      </c>
      <c r="H570">
        <v>1</v>
      </c>
      <c r="I570">
        <v>1</v>
      </c>
      <c r="J570">
        <v>0</v>
      </c>
      <c r="K570">
        <v>0.27601020868345194</v>
      </c>
      <c r="L570">
        <v>0.27601020868345194</v>
      </c>
      <c r="M570">
        <v>0.72398979131654806</v>
      </c>
      <c r="N570">
        <v>-0.32297798708734032</v>
      </c>
      <c r="O570">
        <v>100</v>
      </c>
      <c r="P570">
        <v>0.38123494556675697</v>
      </c>
      <c r="AL570">
        <v>0.45960467596849636</v>
      </c>
      <c r="AM570">
        <v>1</v>
      </c>
      <c r="AN570">
        <v>0</v>
      </c>
      <c r="AO570">
        <v>431</v>
      </c>
      <c r="AP570">
        <v>151</v>
      </c>
      <c r="AQ570">
        <v>0.33281733746130027</v>
      </c>
      <c r="AR570">
        <v>0.82683486238532111</v>
      </c>
      <c r="AS570">
        <v>0</v>
      </c>
    </row>
    <row r="571" spans="1:45" x14ac:dyDescent="0.3">
      <c r="A571">
        <v>43</v>
      </c>
      <c r="B571">
        <v>0</v>
      </c>
      <c r="C571">
        <v>2</v>
      </c>
      <c r="D571">
        <v>2</v>
      </c>
      <c r="E571">
        <v>2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0.32235256852014549</v>
      </c>
      <c r="L571">
        <v>0.32235256852014549</v>
      </c>
      <c r="M571">
        <v>0.67764743147985451</v>
      </c>
      <c r="N571">
        <v>-0.38912813886175346</v>
      </c>
      <c r="O571">
        <v>100</v>
      </c>
      <c r="P571">
        <v>0.47569363292086586</v>
      </c>
      <c r="AL571">
        <v>0.45966046412996187</v>
      </c>
      <c r="AM571">
        <v>0</v>
      </c>
      <c r="AN571">
        <v>1</v>
      </c>
      <c r="AO571">
        <v>431</v>
      </c>
      <c r="AP571">
        <v>152</v>
      </c>
      <c r="AQ571">
        <v>0.33281733746130027</v>
      </c>
      <c r="AR571">
        <v>0.82568807339449535</v>
      </c>
      <c r="AS571">
        <v>0</v>
      </c>
    </row>
    <row r="572" spans="1:45" x14ac:dyDescent="0.3">
      <c r="A572">
        <v>43</v>
      </c>
      <c r="B572">
        <v>0</v>
      </c>
      <c r="C572">
        <v>2</v>
      </c>
      <c r="D572">
        <v>3</v>
      </c>
      <c r="E572">
        <v>4</v>
      </c>
      <c r="F572">
        <v>3</v>
      </c>
      <c r="G572">
        <v>0</v>
      </c>
      <c r="H572">
        <v>1</v>
      </c>
      <c r="I572">
        <v>1</v>
      </c>
      <c r="J572">
        <v>0</v>
      </c>
      <c r="K572">
        <v>0.44993139129497806</v>
      </c>
      <c r="L572">
        <v>0.44993139129497806</v>
      </c>
      <c r="M572">
        <v>0.55006860870502194</v>
      </c>
      <c r="N572">
        <v>-0.59771226543535405</v>
      </c>
      <c r="O572">
        <v>100</v>
      </c>
      <c r="P572">
        <v>0.81795504083429127</v>
      </c>
      <c r="AL572">
        <v>0.45988127212799629</v>
      </c>
      <c r="AM572">
        <v>0</v>
      </c>
      <c r="AN572">
        <v>1</v>
      </c>
      <c r="AO572">
        <v>431</v>
      </c>
      <c r="AP572">
        <v>153</v>
      </c>
      <c r="AQ572">
        <v>0.33281733746130027</v>
      </c>
      <c r="AR572">
        <v>0.82454128440366969</v>
      </c>
      <c r="AS572">
        <v>0</v>
      </c>
    </row>
    <row r="573" spans="1:45" x14ac:dyDescent="0.3">
      <c r="A573">
        <v>43</v>
      </c>
      <c r="B573">
        <v>0</v>
      </c>
      <c r="C573">
        <v>3</v>
      </c>
      <c r="D573">
        <v>1</v>
      </c>
      <c r="E573">
        <v>2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0.14564465486302902</v>
      </c>
      <c r="L573">
        <v>0.14564465486302902</v>
      </c>
      <c r="M573">
        <v>0.85435534513697098</v>
      </c>
      <c r="N573">
        <v>-0.15740807672892632</v>
      </c>
      <c r="O573">
        <v>100</v>
      </c>
      <c r="P573">
        <v>0.1704731593148506</v>
      </c>
      <c r="AL573">
        <v>0.46146174795165201</v>
      </c>
      <c r="AM573">
        <v>0</v>
      </c>
      <c r="AN573">
        <v>1</v>
      </c>
      <c r="AO573">
        <v>431</v>
      </c>
      <c r="AP573">
        <v>154</v>
      </c>
      <c r="AQ573">
        <v>0.33281733746130027</v>
      </c>
      <c r="AR573">
        <v>0.82339449541284404</v>
      </c>
      <c r="AS573">
        <v>0</v>
      </c>
    </row>
    <row r="574" spans="1:45" x14ac:dyDescent="0.3">
      <c r="A574">
        <v>43</v>
      </c>
      <c r="B574">
        <v>0</v>
      </c>
      <c r="C574">
        <v>3</v>
      </c>
      <c r="D574">
        <v>1</v>
      </c>
      <c r="E574">
        <v>4</v>
      </c>
      <c r="F574">
        <v>4</v>
      </c>
      <c r="G574">
        <v>0</v>
      </c>
      <c r="H574">
        <v>1</v>
      </c>
      <c r="I574">
        <v>1</v>
      </c>
      <c r="J574">
        <v>0</v>
      </c>
      <c r="K574">
        <v>0.1365079013562937</v>
      </c>
      <c r="L574">
        <v>0.1365079013562937</v>
      </c>
      <c r="M574">
        <v>0.86349209864370624</v>
      </c>
      <c r="N574">
        <v>-0.14677053182093266</v>
      </c>
      <c r="O574">
        <v>100</v>
      </c>
      <c r="P574">
        <v>0.15808818814984843</v>
      </c>
      <c r="AL574">
        <v>0.46175973031510958</v>
      </c>
      <c r="AM574">
        <v>0</v>
      </c>
      <c r="AN574">
        <v>1</v>
      </c>
      <c r="AO574">
        <v>431</v>
      </c>
      <c r="AP574">
        <v>155</v>
      </c>
      <c r="AQ574">
        <v>0.33281733746130027</v>
      </c>
      <c r="AR574">
        <v>0.82224770642201839</v>
      </c>
      <c r="AS574">
        <v>1.2728292669070727E-3</v>
      </c>
    </row>
    <row r="575" spans="1:45" x14ac:dyDescent="0.3">
      <c r="A575">
        <v>43</v>
      </c>
      <c r="B575">
        <v>0</v>
      </c>
      <c r="C575">
        <v>3</v>
      </c>
      <c r="D575">
        <v>1</v>
      </c>
      <c r="E575">
        <v>5</v>
      </c>
      <c r="F575">
        <v>3</v>
      </c>
      <c r="G575">
        <v>0</v>
      </c>
      <c r="H575">
        <v>2</v>
      </c>
      <c r="I575">
        <v>2</v>
      </c>
      <c r="J575">
        <v>0</v>
      </c>
      <c r="K575">
        <v>0.17967163510600986</v>
      </c>
      <c r="L575">
        <v>0.35934327021201973</v>
      </c>
      <c r="M575">
        <v>1.6406567297879802</v>
      </c>
      <c r="N575">
        <v>-0.39610114777573063</v>
      </c>
      <c r="O575">
        <v>100</v>
      </c>
      <c r="P575">
        <v>0.43804808609593443</v>
      </c>
      <c r="AL575">
        <v>0.46297811566185415</v>
      </c>
      <c r="AM575">
        <v>1</v>
      </c>
      <c r="AN575">
        <v>0</v>
      </c>
      <c r="AO575">
        <v>432</v>
      </c>
      <c r="AP575">
        <v>155</v>
      </c>
      <c r="AQ575">
        <v>0.33126934984520129</v>
      </c>
      <c r="AR575">
        <v>0.82224770642201839</v>
      </c>
      <c r="AS575">
        <v>1.272829266907164E-3</v>
      </c>
    </row>
    <row r="576" spans="1:45" x14ac:dyDescent="0.3">
      <c r="A576">
        <v>43</v>
      </c>
      <c r="B576">
        <v>0</v>
      </c>
      <c r="C576">
        <v>3</v>
      </c>
      <c r="D576">
        <v>2</v>
      </c>
      <c r="E576">
        <v>3</v>
      </c>
      <c r="F576">
        <v>4</v>
      </c>
      <c r="G576">
        <v>0</v>
      </c>
      <c r="H576">
        <v>1</v>
      </c>
      <c r="I576">
        <v>1</v>
      </c>
      <c r="J576">
        <v>0</v>
      </c>
      <c r="K576">
        <v>0.17462852659507866</v>
      </c>
      <c r="L576">
        <v>0.17462852659507866</v>
      </c>
      <c r="M576">
        <v>0.82537147340492134</v>
      </c>
      <c r="N576">
        <v>-0.19192172319508632</v>
      </c>
      <c r="O576">
        <v>100</v>
      </c>
      <c r="P576">
        <v>0.21157567498023663</v>
      </c>
      <c r="AL576">
        <v>0.46521626713005443</v>
      </c>
      <c r="AM576">
        <v>1</v>
      </c>
      <c r="AN576">
        <v>0</v>
      </c>
      <c r="AO576">
        <v>433</v>
      </c>
      <c r="AP576">
        <v>155</v>
      </c>
      <c r="AQ576">
        <v>0.3297213622291022</v>
      </c>
      <c r="AR576">
        <v>0.82224770642201839</v>
      </c>
      <c r="AS576">
        <v>1.272829266907164E-3</v>
      </c>
    </row>
    <row r="577" spans="1:45" x14ac:dyDescent="0.3">
      <c r="A577">
        <v>43</v>
      </c>
      <c r="B577">
        <v>0</v>
      </c>
      <c r="C577">
        <v>3</v>
      </c>
      <c r="D577">
        <v>2</v>
      </c>
      <c r="E577">
        <v>4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0.28167840744059053</v>
      </c>
      <c r="L577">
        <v>0.28167840744059053</v>
      </c>
      <c r="M577">
        <v>0.71832159255940953</v>
      </c>
      <c r="N577">
        <v>-0.33083790971082994</v>
      </c>
      <c r="O577">
        <v>100</v>
      </c>
      <c r="P577">
        <v>0.39213412259675878</v>
      </c>
      <c r="AL577">
        <v>0.46561444768584304</v>
      </c>
      <c r="AM577">
        <v>1</v>
      </c>
      <c r="AN577">
        <v>0</v>
      </c>
      <c r="AO577">
        <v>434</v>
      </c>
      <c r="AP577">
        <v>155</v>
      </c>
      <c r="AQ577">
        <v>0.32817337461300311</v>
      </c>
      <c r="AR577">
        <v>0.82224770642201839</v>
      </c>
      <c r="AS577">
        <v>0</v>
      </c>
    </row>
    <row r="578" spans="1:45" x14ac:dyDescent="0.3">
      <c r="A578">
        <v>43</v>
      </c>
      <c r="B578">
        <v>0</v>
      </c>
      <c r="C578">
        <v>4</v>
      </c>
      <c r="D578">
        <v>1</v>
      </c>
      <c r="E578">
        <v>2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8.9202481680502835E-2</v>
      </c>
      <c r="L578">
        <v>8.9202481680502835E-2</v>
      </c>
      <c r="M578">
        <v>0.91079751831949718</v>
      </c>
      <c r="N578">
        <v>-9.3434669522332661E-2</v>
      </c>
      <c r="O578">
        <v>100</v>
      </c>
      <c r="P578">
        <v>9.7938872127242269E-2</v>
      </c>
      <c r="AL578">
        <v>0.46567958643690205</v>
      </c>
      <c r="AM578">
        <v>0</v>
      </c>
      <c r="AN578">
        <v>1</v>
      </c>
      <c r="AO578">
        <v>434</v>
      </c>
      <c r="AP578">
        <v>156</v>
      </c>
      <c r="AQ578">
        <v>0.32817337461300311</v>
      </c>
      <c r="AR578">
        <v>0.82110091743119262</v>
      </c>
      <c r="AS578">
        <v>1.2710540517510869E-3</v>
      </c>
    </row>
    <row r="579" spans="1:45" x14ac:dyDescent="0.3">
      <c r="A579">
        <v>43</v>
      </c>
      <c r="B579">
        <v>0</v>
      </c>
      <c r="C579">
        <v>4</v>
      </c>
      <c r="D579">
        <v>1</v>
      </c>
      <c r="E579">
        <v>2</v>
      </c>
      <c r="F579">
        <v>2</v>
      </c>
      <c r="G579">
        <v>0</v>
      </c>
      <c r="H579">
        <v>1</v>
      </c>
      <c r="I579">
        <v>1</v>
      </c>
      <c r="J579">
        <v>0</v>
      </c>
      <c r="K579">
        <v>7.8066785081603085E-2</v>
      </c>
      <c r="L579">
        <v>7.8066785081603085E-2</v>
      </c>
      <c r="M579">
        <v>0.92193321491839697</v>
      </c>
      <c r="N579">
        <v>-8.1282493061670069E-2</v>
      </c>
      <c r="O579">
        <v>100</v>
      </c>
      <c r="P579">
        <v>8.4677267093054023E-2</v>
      </c>
      <c r="AL579">
        <v>0.46685543697163201</v>
      </c>
      <c r="AM579">
        <v>1</v>
      </c>
      <c r="AN579">
        <v>0</v>
      </c>
      <c r="AO579">
        <v>435</v>
      </c>
      <c r="AP579">
        <v>156</v>
      </c>
      <c r="AQ579">
        <v>0.32662538699690402</v>
      </c>
      <c r="AR579">
        <v>0.82110091743119262</v>
      </c>
      <c r="AS579">
        <v>0</v>
      </c>
    </row>
    <row r="580" spans="1:45" x14ac:dyDescent="0.3">
      <c r="A580">
        <v>43</v>
      </c>
      <c r="B580">
        <v>0</v>
      </c>
      <c r="C580">
        <v>4</v>
      </c>
      <c r="D580">
        <v>2</v>
      </c>
      <c r="E580">
        <v>1</v>
      </c>
      <c r="F580">
        <v>2</v>
      </c>
      <c r="G580">
        <v>0</v>
      </c>
      <c r="H580">
        <v>1</v>
      </c>
      <c r="I580">
        <v>1</v>
      </c>
      <c r="J580">
        <v>0</v>
      </c>
      <c r="K580">
        <v>0.10179124577657328</v>
      </c>
      <c r="L580">
        <v>0.10179124577657328</v>
      </c>
      <c r="M580">
        <v>0.89820875422342672</v>
      </c>
      <c r="N580">
        <v>-0.10735277196826126</v>
      </c>
      <c r="O580">
        <v>100</v>
      </c>
      <c r="P580">
        <v>0.11332693574622299</v>
      </c>
      <c r="AL580">
        <v>0.46742774453353592</v>
      </c>
      <c r="AM580">
        <v>0</v>
      </c>
      <c r="AN580">
        <v>1</v>
      </c>
      <c r="AO580">
        <v>435</v>
      </c>
      <c r="AP580">
        <v>157</v>
      </c>
      <c r="AQ580">
        <v>0.32662538699690402</v>
      </c>
      <c r="AR580">
        <v>0.81995412844036697</v>
      </c>
      <c r="AS580">
        <v>0</v>
      </c>
    </row>
    <row r="581" spans="1:45" x14ac:dyDescent="0.3">
      <c r="A581">
        <v>43</v>
      </c>
      <c r="B581">
        <v>0</v>
      </c>
      <c r="C581">
        <v>4</v>
      </c>
      <c r="D581">
        <v>3</v>
      </c>
      <c r="E581">
        <v>4</v>
      </c>
      <c r="F581">
        <v>4</v>
      </c>
      <c r="G581">
        <v>0</v>
      </c>
      <c r="H581">
        <v>1</v>
      </c>
      <c r="I581">
        <v>1</v>
      </c>
      <c r="J581">
        <v>0</v>
      </c>
      <c r="K581">
        <v>0.18924661332784501</v>
      </c>
      <c r="L581">
        <v>0.18924661332784501</v>
      </c>
      <c r="M581">
        <v>0.81075338667215502</v>
      </c>
      <c r="N581">
        <v>-0.2097913565944857</v>
      </c>
      <c r="O581">
        <v>100</v>
      </c>
      <c r="P581">
        <v>0.23342068801541843</v>
      </c>
      <c r="AL581">
        <v>0.46766105898756005</v>
      </c>
      <c r="AM581">
        <v>0</v>
      </c>
      <c r="AN581">
        <v>1</v>
      </c>
      <c r="AO581">
        <v>435</v>
      </c>
      <c r="AP581">
        <v>158</v>
      </c>
      <c r="AQ581">
        <v>0.32662538699690402</v>
      </c>
      <c r="AR581">
        <v>0.81880733944954132</v>
      </c>
      <c r="AS581">
        <v>0</v>
      </c>
    </row>
    <row r="582" spans="1:45" x14ac:dyDescent="0.3">
      <c r="A582">
        <v>43</v>
      </c>
      <c r="B582">
        <v>1</v>
      </c>
      <c r="C582">
        <v>1</v>
      </c>
      <c r="D582">
        <v>2</v>
      </c>
      <c r="E582">
        <v>3</v>
      </c>
      <c r="F582">
        <v>3</v>
      </c>
      <c r="G582">
        <v>1</v>
      </c>
      <c r="H582">
        <v>0</v>
      </c>
      <c r="I582">
        <v>1</v>
      </c>
      <c r="J582">
        <v>1</v>
      </c>
      <c r="K582">
        <v>0.59733830475742034</v>
      </c>
      <c r="L582">
        <v>0.59733830475742034</v>
      </c>
      <c r="M582">
        <v>0.40266169524257966</v>
      </c>
      <c r="N582">
        <v>-0.51527165145343024</v>
      </c>
      <c r="O582">
        <v>100</v>
      </c>
      <c r="P582">
        <v>0.67409320988732002</v>
      </c>
      <c r="AL582">
        <v>0.46831788648285427</v>
      </c>
      <c r="AM582">
        <v>0</v>
      </c>
      <c r="AN582">
        <v>1</v>
      </c>
      <c r="AO582">
        <v>435</v>
      </c>
      <c r="AP582">
        <v>159</v>
      </c>
      <c r="AQ582">
        <v>0.32662538699690402</v>
      </c>
      <c r="AR582">
        <v>0.81766055045871555</v>
      </c>
      <c r="AS582">
        <v>1.2657284062828559E-3</v>
      </c>
    </row>
    <row r="583" spans="1:45" x14ac:dyDescent="0.3">
      <c r="A583">
        <v>43</v>
      </c>
      <c r="B583">
        <v>1</v>
      </c>
      <c r="C583">
        <v>1</v>
      </c>
      <c r="D583">
        <v>2</v>
      </c>
      <c r="E583">
        <v>5</v>
      </c>
      <c r="F583">
        <v>3</v>
      </c>
      <c r="G583">
        <v>1</v>
      </c>
      <c r="H583">
        <v>0</v>
      </c>
      <c r="I583">
        <v>1</v>
      </c>
      <c r="J583">
        <v>1</v>
      </c>
      <c r="K583">
        <v>0.68036531048160287</v>
      </c>
      <c r="L583">
        <v>0.68036531048160287</v>
      </c>
      <c r="M583">
        <v>0.31963468951839713</v>
      </c>
      <c r="N583">
        <v>-0.3851254037672095</v>
      </c>
      <c r="O583">
        <v>100</v>
      </c>
      <c r="P583">
        <v>0.46979862816953555</v>
      </c>
      <c r="AL583">
        <v>0.46859517935493189</v>
      </c>
      <c r="AM583">
        <v>1</v>
      </c>
      <c r="AN583">
        <v>0</v>
      </c>
      <c r="AO583">
        <v>436</v>
      </c>
      <c r="AP583">
        <v>159</v>
      </c>
      <c r="AQ583">
        <v>0.32507739938080493</v>
      </c>
      <c r="AR583">
        <v>0.81766055045871555</v>
      </c>
      <c r="AS583">
        <v>0</v>
      </c>
    </row>
    <row r="584" spans="1:45" x14ac:dyDescent="0.3">
      <c r="A584">
        <v>43</v>
      </c>
      <c r="B584">
        <v>1</v>
      </c>
      <c r="C584">
        <v>2</v>
      </c>
      <c r="D584">
        <v>3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0.56021701676987656</v>
      </c>
      <c r="L584">
        <v>0.56021701676987656</v>
      </c>
      <c r="M584">
        <v>0.43978298323012344</v>
      </c>
      <c r="N584">
        <v>-0.82147389367432766</v>
      </c>
      <c r="O584">
        <v>0</v>
      </c>
      <c r="P584">
        <v>1.2738487802670029</v>
      </c>
      <c r="AL584">
        <v>0.46960338752963748</v>
      </c>
      <c r="AM584">
        <v>0</v>
      </c>
      <c r="AN584">
        <v>1</v>
      </c>
      <c r="AO584">
        <v>436</v>
      </c>
      <c r="AP584">
        <v>160</v>
      </c>
      <c r="AQ584">
        <v>0.32507739938080493</v>
      </c>
      <c r="AR584">
        <v>0.8165137614678899</v>
      </c>
      <c r="AS584">
        <v>0</v>
      </c>
    </row>
    <row r="585" spans="1:45" x14ac:dyDescent="0.3">
      <c r="A585">
        <v>43</v>
      </c>
      <c r="B585">
        <v>1</v>
      </c>
      <c r="C585">
        <v>3</v>
      </c>
      <c r="D585">
        <v>1</v>
      </c>
      <c r="E585">
        <v>1</v>
      </c>
      <c r="F585">
        <v>3</v>
      </c>
      <c r="G585">
        <v>0</v>
      </c>
      <c r="H585">
        <v>1</v>
      </c>
      <c r="I585">
        <v>1</v>
      </c>
      <c r="J585">
        <v>0</v>
      </c>
      <c r="K585">
        <v>0.1755043774877911</v>
      </c>
      <c r="L585">
        <v>0.1755043774877911</v>
      </c>
      <c r="M585">
        <v>0.82449562251220887</v>
      </c>
      <c r="N585">
        <v>-0.19298344626012057</v>
      </c>
      <c r="O585">
        <v>100</v>
      </c>
      <c r="P585">
        <v>0.21286271593903131</v>
      </c>
      <c r="AL585">
        <v>0.46977191924672118</v>
      </c>
      <c r="AM585">
        <v>0</v>
      </c>
      <c r="AN585">
        <v>1</v>
      </c>
      <c r="AO585">
        <v>436</v>
      </c>
      <c r="AP585">
        <v>161</v>
      </c>
      <c r="AQ585">
        <v>0.32507739938080493</v>
      </c>
      <c r="AR585">
        <v>0.81536697247706424</v>
      </c>
      <c r="AS585">
        <v>1.2621779759707022E-3</v>
      </c>
    </row>
    <row r="586" spans="1:45" x14ac:dyDescent="0.3">
      <c r="A586">
        <v>43</v>
      </c>
      <c r="B586">
        <v>1</v>
      </c>
      <c r="C586">
        <v>3</v>
      </c>
      <c r="D586">
        <v>1</v>
      </c>
      <c r="E586">
        <v>5</v>
      </c>
      <c r="F586">
        <v>3</v>
      </c>
      <c r="G586">
        <v>1</v>
      </c>
      <c r="H586">
        <v>0</v>
      </c>
      <c r="I586">
        <v>1</v>
      </c>
      <c r="J586">
        <v>1</v>
      </c>
      <c r="K586">
        <v>0.30470770309411183</v>
      </c>
      <c r="L586">
        <v>0.30470770309411183</v>
      </c>
      <c r="M586">
        <v>0.69529229690588812</v>
      </c>
      <c r="N586">
        <v>-1.1884023123972907</v>
      </c>
      <c r="O586">
        <v>0</v>
      </c>
      <c r="P586">
        <v>2.2818336715666838</v>
      </c>
      <c r="AL586">
        <v>0.47035695889293916</v>
      </c>
      <c r="AM586">
        <v>1</v>
      </c>
      <c r="AN586">
        <v>0</v>
      </c>
      <c r="AO586">
        <v>437</v>
      </c>
      <c r="AP586">
        <v>161</v>
      </c>
      <c r="AQ586">
        <v>0.32352941176470584</v>
      </c>
      <c r="AR586">
        <v>0.81536697247706424</v>
      </c>
      <c r="AS586">
        <v>1.2621779759706118E-3</v>
      </c>
    </row>
    <row r="587" spans="1:45" x14ac:dyDescent="0.3">
      <c r="A587">
        <v>43</v>
      </c>
      <c r="B587">
        <v>1</v>
      </c>
      <c r="C587">
        <v>3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0.55710102165875408</v>
      </c>
      <c r="L587">
        <v>0.55710102165875408</v>
      </c>
      <c r="M587">
        <v>0.44289897834124592</v>
      </c>
      <c r="N587">
        <v>-0.58500868806949891</v>
      </c>
      <c r="O587">
        <v>100</v>
      </c>
      <c r="P587">
        <v>0.79500658071407859</v>
      </c>
      <c r="AL587">
        <v>0.47112654509032753</v>
      </c>
      <c r="AM587">
        <v>1</v>
      </c>
      <c r="AN587">
        <v>0</v>
      </c>
      <c r="AO587">
        <v>438</v>
      </c>
      <c r="AP587">
        <v>161</v>
      </c>
      <c r="AQ587">
        <v>0.32198142414860687</v>
      </c>
      <c r="AR587">
        <v>0.81536697247706424</v>
      </c>
      <c r="AS587">
        <v>1.2621779759707022E-3</v>
      </c>
    </row>
    <row r="588" spans="1:45" x14ac:dyDescent="0.3">
      <c r="A588">
        <v>43</v>
      </c>
      <c r="B588">
        <v>1</v>
      </c>
      <c r="C588">
        <v>4</v>
      </c>
      <c r="D588">
        <v>1</v>
      </c>
      <c r="E588">
        <v>1</v>
      </c>
      <c r="F588">
        <v>2</v>
      </c>
      <c r="G588">
        <v>0</v>
      </c>
      <c r="H588">
        <v>1</v>
      </c>
      <c r="I588">
        <v>1</v>
      </c>
      <c r="J588">
        <v>0</v>
      </c>
      <c r="K588">
        <v>0.12391732879287408</v>
      </c>
      <c r="L588">
        <v>0.12391732879287408</v>
      </c>
      <c r="M588">
        <v>0.87608267120712591</v>
      </c>
      <c r="N588">
        <v>-0.13229481897453016</v>
      </c>
      <c r="O588">
        <v>100</v>
      </c>
      <c r="P588">
        <v>0.14144478924817952</v>
      </c>
      <c r="AL588">
        <v>0.47152188290436042</v>
      </c>
      <c r="AM588">
        <v>1</v>
      </c>
      <c r="AN588">
        <v>0</v>
      </c>
      <c r="AO588">
        <v>439</v>
      </c>
      <c r="AP588">
        <v>161</v>
      </c>
      <c r="AQ588">
        <v>0.32043343653250778</v>
      </c>
      <c r="AR588">
        <v>0.81536697247706424</v>
      </c>
      <c r="AS588">
        <v>0</v>
      </c>
    </row>
    <row r="589" spans="1:45" x14ac:dyDescent="0.3">
      <c r="A589">
        <v>43</v>
      </c>
      <c r="B589">
        <v>1</v>
      </c>
      <c r="C589">
        <v>4</v>
      </c>
      <c r="D589">
        <v>1</v>
      </c>
      <c r="E589">
        <v>3</v>
      </c>
      <c r="F589">
        <v>2</v>
      </c>
      <c r="G589">
        <v>0</v>
      </c>
      <c r="H589">
        <v>1</v>
      </c>
      <c r="I589">
        <v>1</v>
      </c>
      <c r="J589">
        <v>0</v>
      </c>
      <c r="K589">
        <v>0.168712225622038</v>
      </c>
      <c r="L589">
        <v>0.168712225622038</v>
      </c>
      <c r="M589">
        <v>0.83128777437796197</v>
      </c>
      <c r="N589">
        <v>-0.18477924518386254</v>
      </c>
      <c r="O589">
        <v>100</v>
      </c>
      <c r="P589">
        <v>0.20295285317804945</v>
      </c>
      <c r="AL589">
        <v>0.47321990407887365</v>
      </c>
      <c r="AM589">
        <v>0</v>
      </c>
      <c r="AN589">
        <v>1</v>
      </c>
      <c r="AO589">
        <v>439</v>
      </c>
      <c r="AP589">
        <v>162</v>
      </c>
      <c r="AQ589">
        <v>0.32043343653250778</v>
      </c>
      <c r="AR589">
        <v>0.81422018348623859</v>
      </c>
      <c r="AS589">
        <v>0</v>
      </c>
    </row>
    <row r="590" spans="1:45" x14ac:dyDescent="0.3">
      <c r="A590">
        <v>43</v>
      </c>
      <c r="B590">
        <v>1</v>
      </c>
      <c r="C590">
        <v>4</v>
      </c>
      <c r="D590">
        <v>2</v>
      </c>
      <c r="E590">
        <v>3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0.27342320383733021</v>
      </c>
      <c r="L590">
        <v>0.27342320383733021</v>
      </c>
      <c r="M590">
        <v>0.72657679616266979</v>
      </c>
      <c r="N590">
        <v>-1.2967344869062052</v>
      </c>
      <c r="O590">
        <v>0</v>
      </c>
      <c r="P590">
        <v>2.6573340739395976</v>
      </c>
      <c r="AL590">
        <v>0.47451926616204299</v>
      </c>
      <c r="AM590">
        <v>0</v>
      </c>
      <c r="AN590">
        <v>1</v>
      </c>
      <c r="AO590">
        <v>439</v>
      </c>
      <c r="AP590">
        <v>163</v>
      </c>
      <c r="AQ590">
        <v>0.32043343653250778</v>
      </c>
      <c r="AR590">
        <v>0.81307339449541283</v>
      </c>
      <c r="AS590">
        <v>0</v>
      </c>
    </row>
    <row r="591" spans="1:45" x14ac:dyDescent="0.3">
      <c r="A591">
        <v>43</v>
      </c>
      <c r="B591">
        <v>1</v>
      </c>
      <c r="C591">
        <v>4</v>
      </c>
      <c r="D591">
        <v>3</v>
      </c>
      <c r="E591">
        <v>3</v>
      </c>
      <c r="F591">
        <v>2</v>
      </c>
      <c r="G591">
        <v>0</v>
      </c>
      <c r="H591">
        <v>1</v>
      </c>
      <c r="I591">
        <v>1</v>
      </c>
      <c r="J591">
        <v>0</v>
      </c>
      <c r="K591">
        <v>0.34279623234355927</v>
      </c>
      <c r="L591">
        <v>0.34279623234355927</v>
      </c>
      <c r="M591">
        <v>0.65720376765644073</v>
      </c>
      <c r="N591">
        <v>-0.41976115994373342</v>
      </c>
      <c r="O591">
        <v>100</v>
      </c>
      <c r="P591">
        <v>0.52159809364142162</v>
      </c>
      <c r="AL591">
        <v>0.47492721774741264</v>
      </c>
      <c r="AM591">
        <v>0</v>
      </c>
      <c r="AN591">
        <v>1</v>
      </c>
      <c r="AO591">
        <v>439</v>
      </c>
      <c r="AP591">
        <v>164</v>
      </c>
      <c r="AQ591">
        <v>0.32043343653250778</v>
      </c>
      <c r="AR591">
        <v>0.81192660550458717</v>
      </c>
      <c r="AS591">
        <v>1.2568523305024715E-3</v>
      </c>
    </row>
    <row r="592" spans="1:45" x14ac:dyDescent="0.3">
      <c r="A592">
        <v>44</v>
      </c>
      <c r="B592">
        <v>0</v>
      </c>
      <c r="C592">
        <v>2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0.18676626763422835</v>
      </c>
      <c r="L592">
        <v>0.18676626763422835</v>
      </c>
      <c r="M592">
        <v>0.81323373236577168</v>
      </c>
      <c r="N592">
        <v>-0.20673671706788085</v>
      </c>
      <c r="O592">
        <v>100</v>
      </c>
      <c r="P592">
        <v>0.22965878098896375</v>
      </c>
      <c r="AL592">
        <v>0.47540741361524347</v>
      </c>
      <c r="AM592">
        <v>1</v>
      </c>
      <c r="AN592">
        <v>0</v>
      </c>
      <c r="AO592">
        <v>440</v>
      </c>
      <c r="AP592">
        <v>164</v>
      </c>
      <c r="AQ592">
        <v>0.31888544891640869</v>
      </c>
      <c r="AR592">
        <v>0.81192660550458717</v>
      </c>
      <c r="AS592">
        <v>1.2568523305024715E-3</v>
      </c>
    </row>
    <row r="593" spans="1:45" x14ac:dyDescent="0.3">
      <c r="A593">
        <v>44</v>
      </c>
      <c r="B593">
        <v>0</v>
      </c>
      <c r="C593">
        <v>2</v>
      </c>
      <c r="D593">
        <v>1</v>
      </c>
      <c r="E593">
        <v>1</v>
      </c>
      <c r="F593">
        <v>4</v>
      </c>
      <c r="G593">
        <v>0</v>
      </c>
      <c r="H593">
        <v>1</v>
      </c>
      <c r="I593">
        <v>1</v>
      </c>
      <c r="J593">
        <v>0</v>
      </c>
      <c r="K593">
        <v>0.12924512575162025</v>
      </c>
      <c r="L593">
        <v>0.12924512575162025</v>
      </c>
      <c r="M593">
        <v>0.87075487424837972</v>
      </c>
      <c r="N593">
        <v>-0.1383947719930034</v>
      </c>
      <c r="O593">
        <v>100</v>
      </c>
      <c r="P593">
        <v>0.14842882833493454</v>
      </c>
      <c r="AL593">
        <v>0.47557616062123248</v>
      </c>
      <c r="AM593">
        <v>1</v>
      </c>
      <c r="AN593">
        <v>0</v>
      </c>
      <c r="AO593">
        <v>441</v>
      </c>
      <c r="AP593">
        <v>164</v>
      </c>
      <c r="AQ593">
        <v>0.3173374613003096</v>
      </c>
      <c r="AR593">
        <v>0.81192660550458717</v>
      </c>
      <c r="AS593">
        <v>0</v>
      </c>
    </row>
    <row r="594" spans="1:45" x14ac:dyDescent="0.3">
      <c r="A594">
        <v>44</v>
      </c>
      <c r="B594">
        <v>0</v>
      </c>
      <c r="C594">
        <v>2</v>
      </c>
      <c r="D594">
        <v>2</v>
      </c>
      <c r="E594">
        <v>1</v>
      </c>
      <c r="F594">
        <v>4</v>
      </c>
      <c r="G594">
        <v>0</v>
      </c>
      <c r="H594">
        <v>1</v>
      </c>
      <c r="I594">
        <v>1</v>
      </c>
      <c r="J594">
        <v>0</v>
      </c>
      <c r="K594">
        <v>0.19221399351235158</v>
      </c>
      <c r="L594">
        <v>0.19221399351235158</v>
      </c>
      <c r="M594">
        <v>0.80778600648764842</v>
      </c>
      <c r="N594">
        <v>-0.21345809899414386</v>
      </c>
      <c r="O594">
        <v>100</v>
      </c>
      <c r="P594">
        <v>0.23795162576301779</v>
      </c>
      <c r="AL594">
        <v>0.47845115420252382</v>
      </c>
      <c r="AM594">
        <v>0</v>
      </c>
      <c r="AN594">
        <v>1</v>
      </c>
      <c r="AO594">
        <v>441</v>
      </c>
      <c r="AP594">
        <v>165</v>
      </c>
      <c r="AQ594">
        <v>0.3173374613003096</v>
      </c>
      <c r="AR594">
        <v>0.81077981651376141</v>
      </c>
      <c r="AS594">
        <v>0</v>
      </c>
    </row>
    <row r="595" spans="1:45" x14ac:dyDescent="0.3">
      <c r="A595">
        <v>44</v>
      </c>
      <c r="B595">
        <v>0</v>
      </c>
      <c r="C595">
        <v>2</v>
      </c>
      <c r="D595">
        <v>2</v>
      </c>
      <c r="E595">
        <v>3</v>
      </c>
      <c r="F595">
        <v>3</v>
      </c>
      <c r="G595">
        <v>0</v>
      </c>
      <c r="H595">
        <v>1</v>
      </c>
      <c r="I595">
        <v>1</v>
      </c>
      <c r="J595">
        <v>0</v>
      </c>
      <c r="K595">
        <v>0.28310180432667365</v>
      </c>
      <c r="L595">
        <v>0.28310180432667365</v>
      </c>
      <c r="M595">
        <v>0.71689819567332635</v>
      </c>
      <c r="N595">
        <v>-0.33282143497216565</v>
      </c>
      <c r="O595">
        <v>100</v>
      </c>
      <c r="P595">
        <v>0.39489819619475858</v>
      </c>
      <c r="AL595">
        <v>0.47879407535799967</v>
      </c>
      <c r="AM595">
        <v>0</v>
      </c>
      <c r="AN595">
        <v>1</v>
      </c>
      <c r="AO595">
        <v>441</v>
      </c>
      <c r="AP595">
        <v>166</v>
      </c>
      <c r="AQ595">
        <v>0.3173374613003096</v>
      </c>
      <c r="AR595">
        <v>0.80963302752293576</v>
      </c>
      <c r="AS595">
        <v>1.2533019001903175E-3</v>
      </c>
    </row>
    <row r="596" spans="1:45" x14ac:dyDescent="0.3">
      <c r="A596">
        <v>44</v>
      </c>
      <c r="B596">
        <v>0</v>
      </c>
      <c r="C596">
        <v>2</v>
      </c>
      <c r="D596">
        <v>3</v>
      </c>
      <c r="E596">
        <v>3</v>
      </c>
      <c r="F596">
        <v>3</v>
      </c>
      <c r="G596">
        <v>0</v>
      </c>
      <c r="H596">
        <v>1</v>
      </c>
      <c r="I596">
        <v>1</v>
      </c>
      <c r="J596">
        <v>0</v>
      </c>
      <c r="K596">
        <v>0.38765847260169645</v>
      </c>
      <c r="L596">
        <v>0.38765847260169645</v>
      </c>
      <c r="M596">
        <v>0.6123415273983035</v>
      </c>
      <c r="N596">
        <v>-0.49046510081811723</v>
      </c>
      <c r="O596">
        <v>100</v>
      </c>
      <c r="P596">
        <v>0.63307558814239995</v>
      </c>
      <c r="AL596">
        <v>0.47938019250793945</v>
      </c>
      <c r="AM596">
        <v>1</v>
      </c>
      <c r="AN596">
        <v>0</v>
      </c>
      <c r="AO596">
        <v>442</v>
      </c>
      <c r="AP596">
        <v>166</v>
      </c>
      <c r="AQ596">
        <v>0.31578947368421051</v>
      </c>
      <c r="AR596">
        <v>0.80963302752293576</v>
      </c>
      <c r="AS596">
        <v>1.2533019001903175E-3</v>
      </c>
    </row>
    <row r="597" spans="1:45" x14ac:dyDescent="0.3">
      <c r="A597">
        <v>44</v>
      </c>
      <c r="B597">
        <v>0</v>
      </c>
      <c r="C597">
        <v>3</v>
      </c>
      <c r="D597">
        <v>1</v>
      </c>
      <c r="E597">
        <v>2</v>
      </c>
      <c r="F597">
        <v>4</v>
      </c>
      <c r="G597">
        <v>0</v>
      </c>
      <c r="H597">
        <v>1</v>
      </c>
      <c r="I597">
        <v>1</v>
      </c>
      <c r="J597">
        <v>0</v>
      </c>
      <c r="K597">
        <v>9.2679208238844971E-2</v>
      </c>
      <c r="L597">
        <v>9.2679208238844971E-2</v>
      </c>
      <c r="M597">
        <v>0.90732079176115499</v>
      </c>
      <c r="N597">
        <v>-9.7259206987171276E-2</v>
      </c>
      <c r="O597">
        <v>100</v>
      </c>
      <c r="P597">
        <v>0.10214602054798061</v>
      </c>
      <c r="AL597">
        <v>0.48019518815375728</v>
      </c>
      <c r="AM597">
        <v>1</v>
      </c>
      <c r="AN597">
        <v>0</v>
      </c>
      <c r="AO597">
        <v>443</v>
      </c>
      <c r="AP597">
        <v>166</v>
      </c>
      <c r="AQ597">
        <v>0.31424148606811142</v>
      </c>
      <c r="AR597">
        <v>0.80963302752293576</v>
      </c>
      <c r="AS597">
        <v>1.2533019001903175E-3</v>
      </c>
    </row>
    <row r="598" spans="1:45" x14ac:dyDescent="0.3">
      <c r="A598">
        <v>44</v>
      </c>
      <c r="B598">
        <v>0</v>
      </c>
      <c r="C598">
        <v>3</v>
      </c>
      <c r="D598">
        <v>1</v>
      </c>
      <c r="E598">
        <v>3</v>
      </c>
      <c r="F598">
        <v>4</v>
      </c>
      <c r="G598">
        <v>0</v>
      </c>
      <c r="H598">
        <v>1</v>
      </c>
      <c r="I598">
        <v>1</v>
      </c>
      <c r="J598">
        <v>0</v>
      </c>
      <c r="K598">
        <v>0.10901716708611944</v>
      </c>
      <c r="L598">
        <v>0.10901716708611944</v>
      </c>
      <c r="M598">
        <v>0.89098283291388058</v>
      </c>
      <c r="N598">
        <v>-0.11543011890919809</v>
      </c>
      <c r="O598">
        <v>100</v>
      </c>
      <c r="P598">
        <v>0.1223560803406149</v>
      </c>
      <c r="AL598">
        <v>0.48127455700626542</v>
      </c>
      <c r="AM598">
        <v>1</v>
      </c>
      <c r="AN598">
        <v>0</v>
      </c>
      <c r="AO598">
        <v>444</v>
      </c>
      <c r="AP598">
        <v>166</v>
      </c>
      <c r="AQ598">
        <v>0.31269349845201233</v>
      </c>
      <c r="AR598">
        <v>0.80963302752293576</v>
      </c>
      <c r="AS598">
        <v>1.2533019001902275E-3</v>
      </c>
    </row>
    <row r="599" spans="1:45" x14ac:dyDescent="0.3">
      <c r="A599">
        <v>44</v>
      </c>
      <c r="B599">
        <v>0</v>
      </c>
      <c r="C599">
        <v>3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0.17459096961623727</v>
      </c>
      <c r="L599">
        <v>0.17459096961623727</v>
      </c>
      <c r="M599">
        <v>0.82540903038376268</v>
      </c>
      <c r="N599">
        <v>-0.19187622110833205</v>
      </c>
      <c r="O599">
        <v>100</v>
      </c>
      <c r="P599">
        <v>0.21152054701299255</v>
      </c>
      <c r="AL599">
        <v>0.48168299264555592</v>
      </c>
      <c r="AM599">
        <v>1</v>
      </c>
      <c r="AN599">
        <v>0</v>
      </c>
      <c r="AO599">
        <v>445</v>
      </c>
      <c r="AP599">
        <v>166</v>
      </c>
      <c r="AQ599">
        <v>0.31114551083591335</v>
      </c>
      <c r="AR599">
        <v>0.80963302752293576</v>
      </c>
      <c r="AS599">
        <v>0</v>
      </c>
    </row>
    <row r="600" spans="1:45" x14ac:dyDescent="0.3">
      <c r="A600">
        <v>44</v>
      </c>
      <c r="B600">
        <v>0</v>
      </c>
      <c r="C600">
        <v>3</v>
      </c>
      <c r="D600">
        <v>2</v>
      </c>
      <c r="E600">
        <v>2</v>
      </c>
      <c r="F600">
        <v>3</v>
      </c>
      <c r="G600">
        <v>0</v>
      </c>
      <c r="H600">
        <v>1</v>
      </c>
      <c r="I600">
        <v>1</v>
      </c>
      <c r="J600">
        <v>0</v>
      </c>
      <c r="K600">
        <v>0.15924000214484307</v>
      </c>
      <c r="L600">
        <v>0.15924000214484307</v>
      </c>
      <c r="M600">
        <v>0.84075999785515698</v>
      </c>
      <c r="N600">
        <v>-0.17344903684143426</v>
      </c>
      <c r="O600">
        <v>100</v>
      </c>
      <c r="P600">
        <v>0.18940006964065426</v>
      </c>
      <c r="AL600">
        <v>0.48184856525487879</v>
      </c>
      <c r="AM600">
        <v>0</v>
      </c>
      <c r="AN600">
        <v>1</v>
      </c>
      <c r="AO600">
        <v>445</v>
      </c>
      <c r="AP600">
        <v>167</v>
      </c>
      <c r="AQ600">
        <v>0.31114551083591335</v>
      </c>
      <c r="AR600">
        <v>0.8084862385321101</v>
      </c>
      <c r="AS600">
        <v>1.2515266850342407E-3</v>
      </c>
    </row>
    <row r="601" spans="1:45" x14ac:dyDescent="0.3">
      <c r="A601">
        <v>44</v>
      </c>
      <c r="B601">
        <v>0</v>
      </c>
      <c r="C601">
        <v>3</v>
      </c>
      <c r="D601">
        <v>3</v>
      </c>
      <c r="E601">
        <v>1</v>
      </c>
      <c r="F601">
        <v>2</v>
      </c>
      <c r="G601">
        <v>0</v>
      </c>
      <c r="H601">
        <v>1</v>
      </c>
      <c r="I601">
        <v>1</v>
      </c>
      <c r="J601">
        <v>0</v>
      </c>
      <c r="K601">
        <v>0.22671259554863099</v>
      </c>
      <c r="L601">
        <v>0.22671259554863099</v>
      </c>
      <c r="M601">
        <v>0.77328740445136901</v>
      </c>
      <c r="N601">
        <v>-0.25710449554923775</v>
      </c>
      <c r="O601">
        <v>100</v>
      </c>
      <c r="P601">
        <v>0.29318025127989605</v>
      </c>
      <c r="AL601">
        <v>0.48302833497714087</v>
      </c>
      <c r="AM601">
        <v>1</v>
      </c>
      <c r="AN601">
        <v>1</v>
      </c>
      <c r="AO601">
        <v>446</v>
      </c>
      <c r="AP601">
        <v>168</v>
      </c>
      <c r="AQ601">
        <v>0.30959752321981426</v>
      </c>
      <c r="AR601">
        <v>0.80733944954128445</v>
      </c>
      <c r="AS601">
        <v>0</v>
      </c>
    </row>
    <row r="602" spans="1:45" x14ac:dyDescent="0.3">
      <c r="A602">
        <v>44</v>
      </c>
      <c r="B602">
        <v>0</v>
      </c>
      <c r="C602">
        <v>4</v>
      </c>
      <c r="D602">
        <v>1</v>
      </c>
      <c r="E602">
        <v>1</v>
      </c>
      <c r="F602">
        <v>2</v>
      </c>
      <c r="G602">
        <v>0</v>
      </c>
      <c r="H602">
        <v>1</v>
      </c>
      <c r="I602">
        <v>1</v>
      </c>
      <c r="J602">
        <v>0</v>
      </c>
      <c r="K602">
        <v>6.1506928191951075E-2</v>
      </c>
      <c r="L602">
        <v>6.1506928191951075E-2</v>
      </c>
      <c r="M602">
        <v>0.93849307180804897</v>
      </c>
      <c r="N602">
        <v>-6.3479805179892976E-2</v>
      </c>
      <c r="O602">
        <v>100</v>
      </c>
      <c r="P602">
        <v>6.5537967236620323E-2</v>
      </c>
      <c r="AL602">
        <v>0.48319384702340473</v>
      </c>
      <c r="AM602">
        <v>0</v>
      </c>
      <c r="AN602">
        <v>1</v>
      </c>
      <c r="AO602">
        <v>446</v>
      </c>
      <c r="AP602">
        <v>169</v>
      </c>
      <c r="AQ602">
        <v>0.30959752321981426</v>
      </c>
      <c r="AR602">
        <v>0.80619266055045868</v>
      </c>
      <c r="AS602">
        <v>1.2479762547220868E-3</v>
      </c>
    </row>
    <row r="603" spans="1:45" x14ac:dyDescent="0.3">
      <c r="A603">
        <v>44</v>
      </c>
      <c r="B603">
        <v>0</v>
      </c>
      <c r="C603">
        <v>4</v>
      </c>
      <c r="D603">
        <v>1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8.3241567511504244E-2</v>
      </c>
      <c r="L603">
        <v>8.3241567511504244E-2</v>
      </c>
      <c r="M603">
        <v>0.91675843248849576</v>
      </c>
      <c r="N603">
        <v>-8.6911273830850053E-2</v>
      </c>
      <c r="O603">
        <v>100</v>
      </c>
      <c r="P603">
        <v>9.0799892928771969E-2</v>
      </c>
      <c r="AL603">
        <v>0.48601915641426252</v>
      </c>
      <c r="AM603">
        <v>1</v>
      </c>
      <c r="AN603">
        <v>0</v>
      </c>
      <c r="AO603">
        <v>447</v>
      </c>
      <c r="AP603">
        <v>169</v>
      </c>
      <c r="AQ603">
        <v>0.30804953560371517</v>
      </c>
      <c r="AR603">
        <v>0.80619266055045868</v>
      </c>
      <c r="AS603">
        <v>1.2479762547220868E-3</v>
      </c>
    </row>
    <row r="604" spans="1:45" x14ac:dyDescent="0.3">
      <c r="A604">
        <v>44</v>
      </c>
      <c r="B604">
        <v>0</v>
      </c>
      <c r="C604">
        <v>4</v>
      </c>
      <c r="D604">
        <v>2</v>
      </c>
      <c r="E604">
        <v>2</v>
      </c>
      <c r="F604">
        <v>4</v>
      </c>
      <c r="G604">
        <v>0</v>
      </c>
      <c r="H604">
        <v>1</v>
      </c>
      <c r="I604">
        <v>1</v>
      </c>
      <c r="J604">
        <v>0</v>
      </c>
      <c r="K604">
        <v>8.5988906173405696E-2</v>
      </c>
      <c r="L604">
        <v>8.5988906173405696E-2</v>
      </c>
      <c r="M604">
        <v>0.91401109382659429</v>
      </c>
      <c r="N604">
        <v>-8.9912569935789832E-2</v>
      </c>
      <c r="O604">
        <v>100</v>
      </c>
      <c r="P604">
        <v>9.4078624159149943E-2</v>
      </c>
      <c r="AL604">
        <v>0.48613176880826808</v>
      </c>
      <c r="AM604">
        <v>1</v>
      </c>
      <c r="AN604">
        <v>0</v>
      </c>
      <c r="AO604">
        <v>448</v>
      </c>
      <c r="AP604">
        <v>169</v>
      </c>
      <c r="AQ604">
        <v>0.30650154798761609</v>
      </c>
      <c r="AR604">
        <v>0.80619266055045868</v>
      </c>
      <c r="AS604">
        <v>1.2479762547220868E-3</v>
      </c>
    </row>
    <row r="605" spans="1:45" x14ac:dyDescent="0.3">
      <c r="A605">
        <v>44</v>
      </c>
      <c r="B605">
        <v>0</v>
      </c>
      <c r="C605">
        <v>4</v>
      </c>
      <c r="D605">
        <v>3</v>
      </c>
      <c r="E605">
        <v>2</v>
      </c>
      <c r="F605">
        <v>4</v>
      </c>
      <c r="G605">
        <v>0</v>
      </c>
      <c r="H605">
        <v>1</v>
      </c>
      <c r="I605">
        <v>1</v>
      </c>
      <c r="J605">
        <v>0</v>
      </c>
      <c r="K605">
        <v>0.13105501795193758</v>
      </c>
      <c r="L605">
        <v>0.13105501795193758</v>
      </c>
      <c r="M605">
        <v>0.86894498204806236</v>
      </c>
      <c r="N605">
        <v>-0.14047546751841805</v>
      </c>
      <c r="O605">
        <v>100</v>
      </c>
      <c r="P605">
        <v>0.15082084672731189</v>
      </c>
      <c r="AL605">
        <v>0.48659687308704774</v>
      </c>
      <c r="AM605">
        <v>1</v>
      </c>
      <c r="AN605">
        <v>0</v>
      </c>
      <c r="AO605">
        <v>449</v>
      </c>
      <c r="AP605">
        <v>169</v>
      </c>
      <c r="AQ605">
        <v>0.304953560371517</v>
      </c>
      <c r="AR605">
        <v>0.80619266055045868</v>
      </c>
      <c r="AS605">
        <v>1.2479762547220868E-3</v>
      </c>
    </row>
    <row r="606" spans="1:45" x14ac:dyDescent="0.3">
      <c r="A606">
        <v>44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0.44439794058797955</v>
      </c>
      <c r="L606">
        <v>0.44439794058797955</v>
      </c>
      <c r="M606">
        <v>0.55560205941202045</v>
      </c>
      <c r="N606">
        <v>-0.5877029614637127</v>
      </c>
      <c r="O606">
        <v>100</v>
      </c>
      <c r="P606">
        <v>0.7998493401163318</v>
      </c>
      <c r="AL606">
        <v>0.48748674693508259</v>
      </c>
      <c r="AM606">
        <v>1</v>
      </c>
      <c r="AN606">
        <v>0</v>
      </c>
      <c r="AO606">
        <v>450</v>
      </c>
      <c r="AP606">
        <v>169</v>
      </c>
      <c r="AQ606">
        <v>0.30340557275541791</v>
      </c>
      <c r="AR606">
        <v>0.80619266055045868</v>
      </c>
      <c r="AS606">
        <v>1.2479762547219972E-3</v>
      </c>
    </row>
    <row r="607" spans="1:45" x14ac:dyDescent="0.3">
      <c r="A607">
        <v>44</v>
      </c>
      <c r="B607">
        <v>1</v>
      </c>
      <c r="C607">
        <v>1</v>
      </c>
      <c r="D607">
        <v>1</v>
      </c>
      <c r="E607">
        <v>3</v>
      </c>
      <c r="F607">
        <v>3</v>
      </c>
      <c r="G607">
        <v>1</v>
      </c>
      <c r="H607">
        <v>0</v>
      </c>
      <c r="I607">
        <v>1</v>
      </c>
      <c r="J607">
        <v>1</v>
      </c>
      <c r="K607">
        <v>0.46175973031510958</v>
      </c>
      <c r="L607">
        <v>0.46175973031510958</v>
      </c>
      <c r="M607">
        <v>0.53824026968489047</v>
      </c>
      <c r="N607">
        <v>-0.77271058743372645</v>
      </c>
      <c r="O607">
        <v>0</v>
      </c>
      <c r="P607">
        <v>1.1656284304341347</v>
      </c>
      <c r="AL607">
        <v>0.48759937678287663</v>
      </c>
      <c r="AM607">
        <v>1</v>
      </c>
      <c r="AN607">
        <v>0</v>
      </c>
      <c r="AO607">
        <v>451</v>
      </c>
      <c r="AP607">
        <v>169</v>
      </c>
      <c r="AQ607">
        <v>0.30185758513931893</v>
      </c>
      <c r="AR607">
        <v>0.80619266055045868</v>
      </c>
      <c r="AS607">
        <v>1.2479762547220868E-3</v>
      </c>
    </row>
    <row r="608" spans="1:45" x14ac:dyDescent="0.3">
      <c r="A608">
        <v>44</v>
      </c>
      <c r="B608">
        <v>1</v>
      </c>
      <c r="C608">
        <v>1</v>
      </c>
      <c r="D608">
        <v>2</v>
      </c>
      <c r="E608">
        <v>4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0.68787991892968003</v>
      </c>
      <c r="L608">
        <v>0.68787991892968003</v>
      </c>
      <c r="M608">
        <v>0.31212008107031997</v>
      </c>
      <c r="N608">
        <v>-0.37414099272146883</v>
      </c>
      <c r="O608">
        <v>100</v>
      </c>
      <c r="P608">
        <v>0.4537421030635248</v>
      </c>
      <c r="AL608">
        <v>0.48806455156931061</v>
      </c>
      <c r="AM608">
        <v>1</v>
      </c>
      <c r="AN608">
        <v>0</v>
      </c>
      <c r="AO608">
        <v>452</v>
      </c>
      <c r="AP608">
        <v>169</v>
      </c>
      <c r="AQ608">
        <v>0.30030959752321984</v>
      </c>
      <c r="AR608">
        <v>0.80619266055045868</v>
      </c>
      <c r="AS608">
        <v>1.2479762547220868E-3</v>
      </c>
    </row>
    <row r="609" spans="1:45" x14ac:dyDescent="0.3">
      <c r="A609">
        <v>44</v>
      </c>
      <c r="B609">
        <v>1</v>
      </c>
      <c r="C609">
        <v>1</v>
      </c>
      <c r="D609">
        <v>3</v>
      </c>
      <c r="E609">
        <v>5</v>
      </c>
      <c r="F609">
        <v>3</v>
      </c>
      <c r="G609">
        <v>1</v>
      </c>
      <c r="H609">
        <v>0</v>
      </c>
      <c r="I609">
        <v>1</v>
      </c>
      <c r="J609">
        <v>1</v>
      </c>
      <c r="K609">
        <v>0.75982631587947713</v>
      </c>
      <c r="L609">
        <v>0.75982631587947713</v>
      </c>
      <c r="M609">
        <v>0.24017368412052287</v>
      </c>
      <c r="N609">
        <v>-0.27466540355664709</v>
      </c>
      <c r="O609">
        <v>100</v>
      </c>
      <c r="P609">
        <v>0.31609024207397807</v>
      </c>
      <c r="AL609">
        <v>0.48838005860633787</v>
      </c>
      <c r="AM609">
        <v>1</v>
      </c>
      <c r="AN609">
        <v>0</v>
      </c>
      <c r="AO609">
        <v>453</v>
      </c>
      <c r="AP609">
        <v>169</v>
      </c>
      <c r="AQ609">
        <v>0.29876160990712075</v>
      </c>
      <c r="AR609">
        <v>0.80619266055045868</v>
      </c>
      <c r="AS609">
        <v>1.2479762547220868E-3</v>
      </c>
    </row>
    <row r="610" spans="1:45" x14ac:dyDescent="0.3">
      <c r="A610">
        <v>44</v>
      </c>
      <c r="B610">
        <v>1</v>
      </c>
      <c r="C610">
        <v>3</v>
      </c>
      <c r="D610">
        <v>1</v>
      </c>
      <c r="E610">
        <v>5</v>
      </c>
      <c r="F610">
        <v>2</v>
      </c>
      <c r="G610">
        <v>1</v>
      </c>
      <c r="H610">
        <v>0</v>
      </c>
      <c r="I610">
        <v>1</v>
      </c>
      <c r="J610">
        <v>1</v>
      </c>
      <c r="K610">
        <v>0.31969617077153306</v>
      </c>
      <c r="L610">
        <v>0.31969617077153306</v>
      </c>
      <c r="M610">
        <v>0.68030382922846688</v>
      </c>
      <c r="N610">
        <v>-1.1403842005560021</v>
      </c>
      <c r="O610">
        <v>0</v>
      </c>
      <c r="P610">
        <v>2.1279699021313512</v>
      </c>
      <c r="AL610">
        <v>0.48853677408282836</v>
      </c>
      <c r="AM610">
        <v>1</v>
      </c>
      <c r="AN610">
        <v>0</v>
      </c>
      <c r="AO610">
        <v>454</v>
      </c>
      <c r="AP610">
        <v>169</v>
      </c>
      <c r="AQ610">
        <v>0.29721362229102166</v>
      </c>
      <c r="AR610">
        <v>0.80619266055045868</v>
      </c>
      <c r="AS610">
        <v>1.2479762547220868E-3</v>
      </c>
    </row>
    <row r="611" spans="1:45" x14ac:dyDescent="0.3">
      <c r="A611">
        <v>44</v>
      </c>
      <c r="B611">
        <v>1</v>
      </c>
      <c r="C611">
        <v>3</v>
      </c>
      <c r="D611">
        <v>3</v>
      </c>
      <c r="E611">
        <v>1</v>
      </c>
      <c r="F611">
        <v>2</v>
      </c>
      <c r="G611">
        <v>1</v>
      </c>
      <c r="H611">
        <v>0</v>
      </c>
      <c r="I611">
        <v>1</v>
      </c>
      <c r="J611">
        <v>1</v>
      </c>
      <c r="K611">
        <v>0.36973047313739371</v>
      </c>
      <c r="L611">
        <v>0.36973047313739371</v>
      </c>
      <c r="M611">
        <v>0.63026952686260629</v>
      </c>
      <c r="N611">
        <v>-0.99498098977321814</v>
      </c>
      <c r="O611">
        <v>0</v>
      </c>
      <c r="P611">
        <v>1.7046729243450671</v>
      </c>
      <c r="AL611">
        <v>0.48894556354453145</v>
      </c>
      <c r="AM611">
        <v>1</v>
      </c>
      <c r="AN611">
        <v>0</v>
      </c>
      <c r="AO611">
        <v>455</v>
      </c>
      <c r="AP611">
        <v>169</v>
      </c>
      <c r="AQ611">
        <v>0.29566563467492257</v>
      </c>
      <c r="AR611">
        <v>0.80619266055045868</v>
      </c>
      <c r="AS611">
        <v>1.2479762547220868E-3</v>
      </c>
    </row>
    <row r="612" spans="1:45" x14ac:dyDescent="0.3">
      <c r="A612">
        <v>44</v>
      </c>
      <c r="B612">
        <v>1</v>
      </c>
      <c r="C612">
        <v>3</v>
      </c>
      <c r="D612">
        <v>3</v>
      </c>
      <c r="E612">
        <v>3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0.49329723693437177</v>
      </c>
      <c r="L612">
        <v>0.49329723693437177</v>
      </c>
      <c r="M612">
        <v>0.50670276306562823</v>
      </c>
      <c r="N612">
        <v>-0.67983071345489177</v>
      </c>
      <c r="O612">
        <v>100</v>
      </c>
      <c r="P612">
        <v>0.9735436095707255</v>
      </c>
      <c r="AL612">
        <v>0.48895791190430971</v>
      </c>
      <c r="AM612">
        <v>1</v>
      </c>
      <c r="AN612">
        <v>0</v>
      </c>
      <c r="AO612">
        <v>456</v>
      </c>
      <c r="AP612">
        <v>169</v>
      </c>
      <c r="AQ612">
        <v>0.29411764705882348</v>
      </c>
      <c r="AR612">
        <v>0.80619266055045868</v>
      </c>
      <c r="AS612">
        <v>1.2479762547219972E-3</v>
      </c>
    </row>
    <row r="613" spans="1:45" x14ac:dyDescent="0.3">
      <c r="A613">
        <v>44</v>
      </c>
      <c r="B613">
        <v>1</v>
      </c>
      <c r="C613">
        <v>3</v>
      </c>
      <c r="D613">
        <v>3</v>
      </c>
      <c r="E613">
        <v>5</v>
      </c>
      <c r="F613">
        <v>3</v>
      </c>
      <c r="G613">
        <v>1</v>
      </c>
      <c r="H613">
        <v>0</v>
      </c>
      <c r="I613">
        <v>1</v>
      </c>
      <c r="J613">
        <v>1</v>
      </c>
      <c r="K613">
        <v>0.51081303096580677</v>
      </c>
      <c r="L613">
        <v>0.51081303096580677</v>
      </c>
      <c r="M613">
        <v>0.48918696903419323</v>
      </c>
      <c r="N613">
        <v>-0.6717516442528958</v>
      </c>
      <c r="O613">
        <v>100</v>
      </c>
      <c r="P613">
        <v>0.95766344901044398</v>
      </c>
      <c r="AL613">
        <v>0.48907954708697471</v>
      </c>
      <c r="AM613">
        <v>1</v>
      </c>
      <c r="AN613">
        <v>0</v>
      </c>
      <c r="AO613">
        <v>457</v>
      </c>
      <c r="AP613">
        <v>169</v>
      </c>
      <c r="AQ613">
        <v>0.29256965944272451</v>
      </c>
      <c r="AR613">
        <v>0.80619266055045868</v>
      </c>
      <c r="AS613">
        <v>1.2479762547220868E-3</v>
      </c>
    </row>
    <row r="614" spans="1:45" x14ac:dyDescent="0.3">
      <c r="A614">
        <v>44</v>
      </c>
      <c r="B614">
        <v>1</v>
      </c>
      <c r="C614">
        <v>4</v>
      </c>
      <c r="D614">
        <v>1</v>
      </c>
      <c r="E614">
        <v>5</v>
      </c>
      <c r="F614">
        <v>2</v>
      </c>
      <c r="G614">
        <v>1</v>
      </c>
      <c r="H614">
        <v>0</v>
      </c>
      <c r="I614">
        <v>1</v>
      </c>
      <c r="J614">
        <v>1</v>
      </c>
      <c r="K614">
        <v>0.21258680142300027</v>
      </c>
      <c r="L614">
        <v>0.21258680142300027</v>
      </c>
      <c r="M614">
        <v>0.78741319857699976</v>
      </c>
      <c r="N614">
        <v>-1.5484048967370927</v>
      </c>
      <c r="O614">
        <v>0</v>
      </c>
      <c r="P614">
        <v>3.7039608917687383</v>
      </c>
      <c r="AL614">
        <v>0.49060399249038489</v>
      </c>
      <c r="AM614">
        <v>1</v>
      </c>
      <c r="AN614">
        <v>0</v>
      </c>
      <c r="AO614">
        <v>458</v>
      </c>
      <c r="AP614">
        <v>169</v>
      </c>
      <c r="AQ614">
        <v>0.29102167182662542</v>
      </c>
      <c r="AR614">
        <v>0.80619266055045868</v>
      </c>
      <c r="AS614">
        <v>0</v>
      </c>
    </row>
    <row r="615" spans="1:45" x14ac:dyDescent="0.3">
      <c r="A615">
        <v>44</v>
      </c>
      <c r="B615">
        <v>1</v>
      </c>
      <c r="C615">
        <v>4</v>
      </c>
      <c r="D615">
        <v>2</v>
      </c>
      <c r="E615">
        <v>4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0.29473921478168491</v>
      </c>
      <c r="L615">
        <v>0.29473921478168491</v>
      </c>
      <c r="M615">
        <v>0.70526078521831503</v>
      </c>
      <c r="N615">
        <v>-1.2216643313055939</v>
      </c>
      <c r="O615">
        <v>0</v>
      </c>
      <c r="P615">
        <v>2.3928298300608075</v>
      </c>
      <c r="AL615">
        <v>0.49131608420087208</v>
      </c>
      <c r="AM615">
        <v>0</v>
      </c>
      <c r="AN615">
        <v>1</v>
      </c>
      <c r="AO615">
        <v>458</v>
      </c>
      <c r="AP615">
        <v>170</v>
      </c>
      <c r="AQ615">
        <v>0.29102167182662542</v>
      </c>
      <c r="AR615">
        <v>0.80504587155963303</v>
      </c>
      <c r="AS615">
        <v>1.2462010395660097E-3</v>
      </c>
    </row>
    <row r="616" spans="1:45" x14ac:dyDescent="0.3">
      <c r="A616">
        <v>45</v>
      </c>
      <c r="B616">
        <v>0</v>
      </c>
      <c r="C616">
        <v>2</v>
      </c>
      <c r="D616">
        <v>2</v>
      </c>
      <c r="E616">
        <v>1</v>
      </c>
      <c r="F616">
        <v>4</v>
      </c>
      <c r="G616">
        <v>0</v>
      </c>
      <c r="H616">
        <v>1</v>
      </c>
      <c r="I616">
        <v>1</v>
      </c>
      <c r="J616">
        <v>0</v>
      </c>
      <c r="K616">
        <v>0.18073535890500414</v>
      </c>
      <c r="L616">
        <v>0.18073535890500414</v>
      </c>
      <c r="M616">
        <v>0.81926464109499586</v>
      </c>
      <c r="N616">
        <v>-0.1993481202232687</v>
      </c>
      <c r="O616">
        <v>100</v>
      </c>
      <c r="P616">
        <v>0.22060680986236708</v>
      </c>
      <c r="AL616">
        <v>0.49147283677779574</v>
      </c>
      <c r="AM616">
        <v>1</v>
      </c>
      <c r="AN616">
        <v>0</v>
      </c>
      <c r="AO616">
        <v>459</v>
      </c>
      <c r="AP616">
        <v>170</v>
      </c>
      <c r="AQ616">
        <v>0.28947368421052633</v>
      </c>
      <c r="AR616">
        <v>0.80504587155963303</v>
      </c>
      <c r="AS616">
        <v>0</v>
      </c>
    </row>
    <row r="617" spans="1:45" x14ac:dyDescent="0.3">
      <c r="A617">
        <v>45</v>
      </c>
      <c r="B617">
        <v>0</v>
      </c>
      <c r="C617">
        <v>2</v>
      </c>
      <c r="D617">
        <v>2</v>
      </c>
      <c r="E617">
        <v>3</v>
      </c>
      <c r="F617">
        <v>3</v>
      </c>
      <c r="G617">
        <v>0</v>
      </c>
      <c r="H617">
        <v>1</v>
      </c>
      <c r="I617">
        <v>1</v>
      </c>
      <c r="J617">
        <v>0</v>
      </c>
      <c r="K617">
        <v>0.26799623954938046</v>
      </c>
      <c r="L617">
        <v>0.26799623954938046</v>
      </c>
      <c r="M617">
        <v>0.73200376045061954</v>
      </c>
      <c r="N617">
        <v>-0.3119696278063987</v>
      </c>
      <c r="O617">
        <v>100</v>
      </c>
      <c r="P617">
        <v>0.36611320054476593</v>
      </c>
      <c r="AL617">
        <v>0.49149417905753295</v>
      </c>
      <c r="AM617">
        <v>0</v>
      </c>
      <c r="AN617">
        <v>2</v>
      </c>
      <c r="AO617">
        <v>459</v>
      </c>
      <c r="AP617">
        <v>172</v>
      </c>
      <c r="AQ617">
        <v>0.28947368421052633</v>
      </c>
      <c r="AR617">
        <v>0.80275229357798161</v>
      </c>
      <c r="AS617">
        <v>1.2426506092538558E-3</v>
      </c>
    </row>
    <row r="618" spans="1:45" x14ac:dyDescent="0.3">
      <c r="A618">
        <v>45</v>
      </c>
      <c r="B618">
        <v>0</v>
      </c>
      <c r="C618">
        <v>2</v>
      </c>
      <c r="D618">
        <v>2</v>
      </c>
      <c r="E618">
        <v>3</v>
      </c>
      <c r="F618">
        <v>4</v>
      </c>
      <c r="G618">
        <v>0</v>
      </c>
      <c r="H618">
        <v>1</v>
      </c>
      <c r="I618">
        <v>1</v>
      </c>
      <c r="J618">
        <v>0</v>
      </c>
      <c r="K618">
        <v>0.24043263648050806</v>
      </c>
      <c r="L618">
        <v>0.24043263648050806</v>
      </c>
      <c r="M618">
        <v>0.75956736351949194</v>
      </c>
      <c r="N618">
        <v>-0.27500626631789654</v>
      </c>
      <c r="O618">
        <v>100</v>
      </c>
      <c r="P618">
        <v>0.31653892469319883</v>
      </c>
      <c r="AL618">
        <v>0.49195060230013726</v>
      </c>
      <c r="AM618">
        <v>1</v>
      </c>
      <c r="AN618">
        <v>0</v>
      </c>
      <c r="AO618">
        <v>460</v>
      </c>
      <c r="AP618">
        <v>172</v>
      </c>
      <c r="AQ618">
        <v>0.28792569659442724</v>
      </c>
      <c r="AR618">
        <v>0.80275229357798161</v>
      </c>
      <c r="AS618">
        <v>1.2426506092538558E-3</v>
      </c>
    </row>
    <row r="619" spans="1:45" x14ac:dyDescent="0.3">
      <c r="A619">
        <v>45</v>
      </c>
      <c r="B619">
        <v>0</v>
      </c>
      <c r="C619">
        <v>3</v>
      </c>
      <c r="D619">
        <v>1</v>
      </c>
      <c r="E619">
        <v>1</v>
      </c>
      <c r="F619">
        <v>2</v>
      </c>
      <c r="G619">
        <v>0</v>
      </c>
      <c r="H619">
        <v>1</v>
      </c>
      <c r="I619">
        <v>1</v>
      </c>
      <c r="J619">
        <v>0</v>
      </c>
      <c r="K619">
        <v>9.5645157154169866E-2</v>
      </c>
      <c r="L619">
        <v>9.5645157154169866E-2</v>
      </c>
      <c r="M619">
        <v>0.90435484284583012</v>
      </c>
      <c r="N619">
        <v>-0.10053347033591548</v>
      </c>
      <c r="O619">
        <v>100</v>
      </c>
      <c r="P619">
        <v>0.10576065126515276</v>
      </c>
      <c r="AL619">
        <v>0.49329723693437177</v>
      </c>
      <c r="AM619">
        <v>1</v>
      </c>
      <c r="AN619">
        <v>0</v>
      </c>
      <c r="AO619">
        <v>461</v>
      </c>
      <c r="AP619">
        <v>172</v>
      </c>
      <c r="AQ619">
        <v>0.28637770897832815</v>
      </c>
      <c r="AR619">
        <v>0.80275229357798161</v>
      </c>
      <c r="AS619">
        <v>1.2426506092538558E-3</v>
      </c>
    </row>
    <row r="620" spans="1:45" x14ac:dyDescent="0.3">
      <c r="A620">
        <v>45</v>
      </c>
      <c r="B620">
        <v>0</v>
      </c>
      <c r="C620">
        <v>3</v>
      </c>
      <c r="D620">
        <v>1</v>
      </c>
      <c r="E620">
        <v>2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0.12780044004555502</v>
      </c>
      <c r="L620">
        <v>0.12780044004555502</v>
      </c>
      <c r="M620">
        <v>0.87219955995444498</v>
      </c>
      <c r="N620">
        <v>-0.13673702809727978</v>
      </c>
      <c r="O620">
        <v>100</v>
      </c>
      <c r="P620">
        <v>0.14652660459061689</v>
      </c>
      <c r="AL620">
        <v>0.493418909342276</v>
      </c>
      <c r="AM620">
        <v>1</v>
      </c>
      <c r="AN620">
        <v>0</v>
      </c>
      <c r="AO620">
        <v>462</v>
      </c>
      <c r="AP620">
        <v>172</v>
      </c>
      <c r="AQ620">
        <v>0.28482972136222906</v>
      </c>
      <c r="AR620">
        <v>0.80275229357798161</v>
      </c>
      <c r="AS620">
        <v>1.2426506092537667E-3</v>
      </c>
    </row>
    <row r="621" spans="1:45" x14ac:dyDescent="0.3">
      <c r="A621">
        <v>45</v>
      </c>
      <c r="B621">
        <v>0</v>
      </c>
      <c r="C621">
        <v>3</v>
      </c>
      <c r="D621">
        <v>1</v>
      </c>
      <c r="E621">
        <v>3</v>
      </c>
      <c r="F621">
        <v>3</v>
      </c>
      <c r="G621">
        <v>0</v>
      </c>
      <c r="H621">
        <v>1</v>
      </c>
      <c r="I621">
        <v>1</v>
      </c>
      <c r="J621">
        <v>0</v>
      </c>
      <c r="K621">
        <v>0.11598544072483838</v>
      </c>
      <c r="L621">
        <v>0.11598544072483838</v>
      </c>
      <c r="M621">
        <v>0.88401455927516159</v>
      </c>
      <c r="N621">
        <v>-0.12328174671183642</v>
      </c>
      <c r="O621">
        <v>100</v>
      </c>
      <c r="P621">
        <v>0.13120308880426068</v>
      </c>
      <c r="AL621">
        <v>0.49466540685972682</v>
      </c>
      <c r="AM621">
        <v>1</v>
      </c>
      <c r="AN621">
        <v>1</v>
      </c>
      <c r="AO621">
        <v>463</v>
      </c>
      <c r="AP621">
        <v>173</v>
      </c>
      <c r="AQ621">
        <v>0.28328173374613008</v>
      </c>
      <c r="AR621">
        <v>0.80160550458715596</v>
      </c>
      <c r="AS621">
        <v>1.2408753940977789E-3</v>
      </c>
    </row>
    <row r="622" spans="1:45" x14ac:dyDescent="0.3">
      <c r="A622">
        <v>45</v>
      </c>
      <c r="B622">
        <v>0</v>
      </c>
      <c r="C622">
        <v>3</v>
      </c>
      <c r="D622">
        <v>2</v>
      </c>
      <c r="E622">
        <v>3</v>
      </c>
      <c r="F622">
        <v>3</v>
      </c>
      <c r="G622">
        <v>0</v>
      </c>
      <c r="H622">
        <v>1</v>
      </c>
      <c r="I622">
        <v>1</v>
      </c>
      <c r="J622">
        <v>0</v>
      </c>
      <c r="K622">
        <v>0.17378343410945349</v>
      </c>
      <c r="L622">
        <v>0.17378343410945349</v>
      </c>
      <c r="M622">
        <v>0.82621656589054648</v>
      </c>
      <c r="N622">
        <v>-0.19089835351781489</v>
      </c>
      <c r="O622">
        <v>100</v>
      </c>
      <c r="P622">
        <v>0.21033641938919384</v>
      </c>
      <c r="AL622">
        <v>0.49571248872249285</v>
      </c>
      <c r="AM622">
        <v>1</v>
      </c>
      <c r="AN622">
        <v>0</v>
      </c>
      <c r="AO622">
        <v>464</v>
      </c>
      <c r="AP622">
        <v>173</v>
      </c>
      <c r="AQ622">
        <v>0.28173374613003099</v>
      </c>
      <c r="AR622">
        <v>0.80160550458715596</v>
      </c>
      <c r="AS622">
        <v>1.2408753940977789E-3</v>
      </c>
    </row>
    <row r="623" spans="1:45" x14ac:dyDescent="0.3">
      <c r="A623">
        <v>45</v>
      </c>
      <c r="B623">
        <v>0</v>
      </c>
      <c r="C623">
        <v>3</v>
      </c>
      <c r="D623">
        <v>3</v>
      </c>
      <c r="E623">
        <v>4</v>
      </c>
      <c r="F623">
        <v>4</v>
      </c>
      <c r="G623">
        <v>0</v>
      </c>
      <c r="H623">
        <v>1</v>
      </c>
      <c r="I623">
        <v>1</v>
      </c>
      <c r="J623">
        <v>0</v>
      </c>
      <c r="K623">
        <v>0.25883174585672397</v>
      </c>
      <c r="L623">
        <v>0.25883174585672397</v>
      </c>
      <c r="M623">
        <v>0.74116825414327603</v>
      </c>
      <c r="N623">
        <v>-0.29952761583993731</v>
      </c>
      <c r="O623">
        <v>100</v>
      </c>
      <c r="P623">
        <v>0.34922130624160397</v>
      </c>
      <c r="AL623">
        <v>0.49584652744531343</v>
      </c>
      <c r="AM623">
        <v>1</v>
      </c>
      <c r="AN623">
        <v>0</v>
      </c>
      <c r="AO623">
        <v>465</v>
      </c>
      <c r="AP623">
        <v>173</v>
      </c>
      <c r="AQ623">
        <v>0.2801857585139319</v>
      </c>
      <c r="AR623">
        <v>0.80160550458715596</v>
      </c>
      <c r="AS623">
        <v>1.2408753940977789E-3</v>
      </c>
    </row>
    <row r="624" spans="1:45" x14ac:dyDescent="0.3">
      <c r="A624">
        <v>45</v>
      </c>
      <c r="B624">
        <v>0</v>
      </c>
      <c r="C624">
        <v>4</v>
      </c>
      <c r="D624">
        <v>2</v>
      </c>
      <c r="E624">
        <v>1</v>
      </c>
      <c r="F624">
        <v>4</v>
      </c>
      <c r="G624">
        <v>0</v>
      </c>
      <c r="H624">
        <v>1</v>
      </c>
      <c r="I624">
        <v>1</v>
      </c>
      <c r="J624">
        <v>0</v>
      </c>
      <c r="K624">
        <v>6.7872291123036541E-2</v>
      </c>
      <c r="L624">
        <v>6.7872291123036541E-2</v>
      </c>
      <c r="M624">
        <v>0.9321277088769635</v>
      </c>
      <c r="N624">
        <v>-7.0285446991824582E-2</v>
      </c>
      <c r="O624">
        <v>100</v>
      </c>
      <c r="P624">
        <v>7.2814369186395861E-2</v>
      </c>
      <c r="AL624">
        <v>0.49636474031119021</v>
      </c>
      <c r="AM624">
        <v>1</v>
      </c>
      <c r="AN624">
        <v>0</v>
      </c>
      <c r="AO624">
        <v>466</v>
      </c>
      <c r="AP624">
        <v>173</v>
      </c>
      <c r="AQ624">
        <v>0.27863777089783281</v>
      </c>
      <c r="AR624">
        <v>0.80160550458715596</v>
      </c>
      <c r="AS624">
        <v>0</v>
      </c>
    </row>
    <row r="625" spans="1:45" x14ac:dyDescent="0.3">
      <c r="A625">
        <v>45</v>
      </c>
      <c r="B625">
        <v>1</v>
      </c>
      <c r="C625">
        <v>1</v>
      </c>
      <c r="D625">
        <v>1</v>
      </c>
      <c r="E625">
        <v>4</v>
      </c>
      <c r="F625">
        <v>4</v>
      </c>
      <c r="G625">
        <v>1</v>
      </c>
      <c r="H625">
        <v>0</v>
      </c>
      <c r="I625">
        <v>1</v>
      </c>
      <c r="J625">
        <v>1</v>
      </c>
      <c r="K625">
        <v>0.45167382483816282</v>
      </c>
      <c r="L625">
        <v>0.45167382483816282</v>
      </c>
      <c r="M625">
        <v>0.54832617516183713</v>
      </c>
      <c r="N625">
        <v>-0.79479498611185329</v>
      </c>
      <c r="O625">
        <v>0</v>
      </c>
      <c r="P625">
        <v>1.2139870521793141</v>
      </c>
      <c r="AL625">
        <v>0.49759347385011193</v>
      </c>
      <c r="AM625">
        <v>0</v>
      </c>
      <c r="AN625">
        <v>1</v>
      </c>
      <c r="AO625">
        <v>466</v>
      </c>
      <c r="AP625">
        <v>174</v>
      </c>
      <c r="AQ625">
        <v>0.27863777089783281</v>
      </c>
      <c r="AR625">
        <v>0.80045871559633031</v>
      </c>
      <c r="AS625">
        <v>1.2391001789417021E-3</v>
      </c>
    </row>
    <row r="626" spans="1:45" x14ac:dyDescent="0.3">
      <c r="A626">
        <v>45</v>
      </c>
      <c r="B626">
        <v>1</v>
      </c>
      <c r="C626">
        <v>1</v>
      </c>
      <c r="D626">
        <v>2</v>
      </c>
      <c r="E626">
        <v>3</v>
      </c>
      <c r="F626">
        <v>4</v>
      </c>
      <c r="G626">
        <v>0</v>
      </c>
      <c r="H626">
        <v>1</v>
      </c>
      <c r="I626">
        <v>1</v>
      </c>
      <c r="J626">
        <v>0</v>
      </c>
      <c r="K626">
        <v>0.52436061671535972</v>
      </c>
      <c r="L626">
        <v>0.52436061671535972</v>
      </c>
      <c r="M626">
        <v>0.47563938328464028</v>
      </c>
      <c r="N626">
        <v>-0.74309531001472584</v>
      </c>
      <c r="O626">
        <v>0</v>
      </c>
      <c r="P626">
        <v>1.1024331355706154</v>
      </c>
      <c r="AL626">
        <v>0.49770271891932916</v>
      </c>
      <c r="AM626">
        <v>1</v>
      </c>
      <c r="AN626">
        <v>1</v>
      </c>
      <c r="AO626">
        <v>467</v>
      </c>
      <c r="AP626">
        <v>175</v>
      </c>
      <c r="AQ626">
        <v>0.27708978328173373</v>
      </c>
      <c r="AR626">
        <v>0.79931192660550465</v>
      </c>
      <c r="AS626">
        <v>0</v>
      </c>
    </row>
    <row r="627" spans="1:45" x14ac:dyDescent="0.3">
      <c r="A627">
        <v>45</v>
      </c>
      <c r="B627">
        <v>1</v>
      </c>
      <c r="C627">
        <v>2</v>
      </c>
      <c r="D627">
        <v>1</v>
      </c>
      <c r="E627">
        <v>1</v>
      </c>
      <c r="F627">
        <v>4</v>
      </c>
      <c r="G627">
        <v>0</v>
      </c>
      <c r="H627">
        <v>1</v>
      </c>
      <c r="I627">
        <v>1</v>
      </c>
      <c r="J627">
        <v>0</v>
      </c>
      <c r="K627">
        <v>0.21589669954556998</v>
      </c>
      <c r="L627">
        <v>0.21589669954556998</v>
      </c>
      <c r="M627">
        <v>0.78410330045443</v>
      </c>
      <c r="N627">
        <v>-0.24321450652770712</v>
      </c>
      <c r="O627">
        <v>100</v>
      </c>
      <c r="P627">
        <v>0.27534216399860356</v>
      </c>
      <c r="AL627">
        <v>0.50165576742429108</v>
      </c>
      <c r="AM627">
        <v>0</v>
      </c>
      <c r="AN627">
        <v>1</v>
      </c>
      <c r="AO627">
        <v>467</v>
      </c>
      <c r="AP627">
        <v>176</v>
      </c>
      <c r="AQ627">
        <v>0.27708978328173373</v>
      </c>
      <c r="AR627">
        <v>0.79816513761467889</v>
      </c>
      <c r="AS627">
        <v>0</v>
      </c>
    </row>
    <row r="628" spans="1:45" x14ac:dyDescent="0.3">
      <c r="A628">
        <v>45</v>
      </c>
      <c r="B628">
        <v>1</v>
      </c>
      <c r="C628">
        <v>2</v>
      </c>
      <c r="D628">
        <v>3</v>
      </c>
      <c r="E628">
        <v>1</v>
      </c>
      <c r="F628">
        <v>3</v>
      </c>
      <c r="G628">
        <v>1</v>
      </c>
      <c r="H628">
        <v>0</v>
      </c>
      <c r="I628">
        <v>1</v>
      </c>
      <c r="J628">
        <v>1</v>
      </c>
      <c r="K628">
        <v>0.4500866228936955</v>
      </c>
      <c r="L628">
        <v>0.4500866228936955</v>
      </c>
      <c r="M628">
        <v>0.5499133771063045</v>
      </c>
      <c r="N628">
        <v>-0.79831521942329497</v>
      </c>
      <c r="O628">
        <v>0</v>
      </c>
      <c r="P628">
        <v>1.2217945371733183</v>
      </c>
      <c r="AL628">
        <v>0.50171192096845107</v>
      </c>
      <c r="AM628">
        <v>0</v>
      </c>
      <c r="AN628">
        <v>1</v>
      </c>
      <c r="AO628">
        <v>467</v>
      </c>
      <c r="AP628">
        <v>177</v>
      </c>
      <c r="AQ628">
        <v>0.27708978328173373</v>
      </c>
      <c r="AR628">
        <v>0.79701834862385323</v>
      </c>
      <c r="AS628">
        <v>0</v>
      </c>
    </row>
    <row r="629" spans="1:45" x14ac:dyDescent="0.3">
      <c r="A629">
        <v>45</v>
      </c>
      <c r="B629">
        <v>1</v>
      </c>
      <c r="C629">
        <v>2</v>
      </c>
      <c r="D629">
        <v>3</v>
      </c>
      <c r="E629">
        <v>3</v>
      </c>
      <c r="F629">
        <v>3</v>
      </c>
      <c r="G629">
        <v>0</v>
      </c>
      <c r="H629">
        <v>1</v>
      </c>
      <c r="I629">
        <v>1</v>
      </c>
      <c r="J629">
        <v>0</v>
      </c>
      <c r="K629">
        <v>0.54009957763814875</v>
      </c>
      <c r="L629">
        <v>0.54009957763814875</v>
      </c>
      <c r="M629">
        <v>0.45990042236185125</v>
      </c>
      <c r="N629">
        <v>-0.77674528605909587</v>
      </c>
      <c r="O629">
        <v>0</v>
      </c>
      <c r="P629">
        <v>1.1743837391242848</v>
      </c>
      <c r="AL629">
        <v>0.50175601966229233</v>
      </c>
      <c r="AM629">
        <v>0</v>
      </c>
      <c r="AN629">
        <v>1</v>
      </c>
      <c r="AO629">
        <v>467</v>
      </c>
      <c r="AP629">
        <v>178</v>
      </c>
      <c r="AQ629">
        <v>0.27708978328173373</v>
      </c>
      <c r="AR629">
        <v>0.79587155963302747</v>
      </c>
      <c r="AS629">
        <v>1.2319993183173943E-3</v>
      </c>
    </row>
    <row r="630" spans="1:45" x14ac:dyDescent="0.3">
      <c r="A630">
        <v>45</v>
      </c>
      <c r="B630">
        <v>1</v>
      </c>
      <c r="C630">
        <v>3</v>
      </c>
      <c r="D630">
        <v>1</v>
      </c>
      <c r="E630">
        <v>1</v>
      </c>
      <c r="F630">
        <v>4</v>
      </c>
      <c r="G630">
        <v>0</v>
      </c>
      <c r="H630">
        <v>1</v>
      </c>
      <c r="I630">
        <v>1</v>
      </c>
      <c r="J630">
        <v>0</v>
      </c>
      <c r="K630">
        <v>0.13658184800835285</v>
      </c>
      <c r="L630">
        <v>0.13658184800835285</v>
      </c>
      <c r="M630">
        <v>0.86341815199164718</v>
      </c>
      <c r="N630">
        <v>-0.14685617223227082</v>
      </c>
      <c r="O630">
        <v>100</v>
      </c>
      <c r="P630">
        <v>0.15818737154564033</v>
      </c>
      <c r="AL630">
        <v>0.50189006615405052</v>
      </c>
      <c r="AM630">
        <v>1</v>
      </c>
      <c r="AN630">
        <v>0</v>
      </c>
      <c r="AO630">
        <v>468</v>
      </c>
      <c r="AP630">
        <v>178</v>
      </c>
      <c r="AQ630">
        <v>0.27554179566563464</v>
      </c>
      <c r="AR630">
        <v>0.79587155963302747</v>
      </c>
      <c r="AS630">
        <v>1.2319993183173058E-3</v>
      </c>
    </row>
    <row r="631" spans="1:45" x14ac:dyDescent="0.3">
      <c r="A631">
        <v>45</v>
      </c>
      <c r="B631">
        <v>1</v>
      </c>
      <c r="C631">
        <v>3</v>
      </c>
      <c r="D631">
        <v>1</v>
      </c>
      <c r="E631">
        <v>3</v>
      </c>
      <c r="F631">
        <v>2</v>
      </c>
      <c r="G631">
        <v>0</v>
      </c>
      <c r="H631">
        <v>1</v>
      </c>
      <c r="I631">
        <v>1</v>
      </c>
      <c r="J631">
        <v>0</v>
      </c>
      <c r="K631">
        <v>0.23291606167174808</v>
      </c>
      <c r="L631">
        <v>0.23291606167174808</v>
      </c>
      <c r="M631">
        <v>0.76708393832825195</v>
      </c>
      <c r="N631">
        <v>-0.26515904640810195</v>
      </c>
      <c r="O631">
        <v>100</v>
      </c>
      <c r="P631">
        <v>0.30363829827978772</v>
      </c>
      <c r="AL631">
        <v>0.50447465736164976</v>
      </c>
      <c r="AM631">
        <v>1</v>
      </c>
      <c r="AN631">
        <v>0</v>
      </c>
      <c r="AO631">
        <v>469</v>
      </c>
      <c r="AP631">
        <v>178</v>
      </c>
      <c r="AQ631">
        <v>0.27399380804953566</v>
      </c>
      <c r="AR631">
        <v>0.79587155963302747</v>
      </c>
      <c r="AS631">
        <v>1.2319993183173943E-3</v>
      </c>
    </row>
    <row r="632" spans="1:45" x14ac:dyDescent="0.3">
      <c r="A632">
        <v>45</v>
      </c>
      <c r="B632">
        <v>1</v>
      </c>
      <c r="C632">
        <v>3</v>
      </c>
      <c r="D632">
        <v>2</v>
      </c>
      <c r="E632">
        <v>1</v>
      </c>
      <c r="F632">
        <v>2</v>
      </c>
      <c r="G632">
        <v>0</v>
      </c>
      <c r="H632">
        <v>1</v>
      </c>
      <c r="I632">
        <v>1</v>
      </c>
      <c r="J632">
        <v>0</v>
      </c>
      <c r="K632">
        <v>0.25331294320714043</v>
      </c>
      <c r="L632">
        <v>0.25331294320714043</v>
      </c>
      <c r="M632">
        <v>0.74668705679285963</v>
      </c>
      <c r="N632">
        <v>-0.29210911496930075</v>
      </c>
      <c r="O632">
        <v>100</v>
      </c>
      <c r="P632">
        <v>0.33924914179597543</v>
      </c>
      <c r="AL632">
        <v>0.5074555683323827</v>
      </c>
      <c r="AM632">
        <v>1</v>
      </c>
      <c r="AN632">
        <v>0</v>
      </c>
      <c r="AO632">
        <v>470</v>
      </c>
      <c r="AP632">
        <v>178</v>
      </c>
      <c r="AQ632">
        <v>0.27244582043343657</v>
      </c>
      <c r="AR632">
        <v>0.79587155963302747</v>
      </c>
      <c r="AS632">
        <v>1.2319993183173943E-3</v>
      </c>
    </row>
    <row r="633" spans="1:45" x14ac:dyDescent="0.3">
      <c r="A633">
        <v>45</v>
      </c>
      <c r="B633">
        <v>1</v>
      </c>
      <c r="C633">
        <v>3</v>
      </c>
      <c r="D633">
        <v>2</v>
      </c>
      <c r="E633">
        <v>1</v>
      </c>
      <c r="F633">
        <v>4</v>
      </c>
      <c r="G633">
        <v>0</v>
      </c>
      <c r="H633">
        <v>1</v>
      </c>
      <c r="I633">
        <v>1</v>
      </c>
      <c r="J633">
        <v>0</v>
      </c>
      <c r="K633">
        <v>0.20229477426277992</v>
      </c>
      <c r="L633">
        <v>0.20229477426277992</v>
      </c>
      <c r="M633">
        <v>0.79770522573722014</v>
      </c>
      <c r="N633">
        <v>-0.2260161410808445</v>
      </c>
      <c r="O633">
        <v>100</v>
      </c>
      <c r="P633">
        <v>0.25359589950764572</v>
      </c>
      <c r="AL633">
        <v>0.50763367526776038</v>
      </c>
      <c r="AM633">
        <v>1</v>
      </c>
      <c r="AN633">
        <v>0</v>
      </c>
      <c r="AO633">
        <v>471</v>
      </c>
      <c r="AP633">
        <v>178</v>
      </c>
      <c r="AQ633">
        <v>0.27089783281733748</v>
      </c>
      <c r="AR633">
        <v>0.79587155963302747</v>
      </c>
      <c r="AS633">
        <v>0</v>
      </c>
    </row>
    <row r="634" spans="1:45" x14ac:dyDescent="0.3">
      <c r="A634">
        <v>45</v>
      </c>
      <c r="B634">
        <v>1</v>
      </c>
      <c r="C634">
        <v>4</v>
      </c>
      <c r="D634">
        <v>2</v>
      </c>
      <c r="E634">
        <v>1</v>
      </c>
      <c r="F634">
        <v>2</v>
      </c>
      <c r="G634">
        <v>1</v>
      </c>
      <c r="H634">
        <v>0</v>
      </c>
      <c r="I634">
        <v>1</v>
      </c>
      <c r="J634">
        <v>1</v>
      </c>
      <c r="K634">
        <v>0.1631117717891894</v>
      </c>
      <c r="L634">
        <v>0.1631117717891894</v>
      </c>
      <c r="M634">
        <v>0.83688822821081055</v>
      </c>
      <c r="N634">
        <v>-1.813319596673417</v>
      </c>
      <c r="O634">
        <v>0</v>
      </c>
      <c r="P634">
        <v>5.1307653582013089</v>
      </c>
      <c r="AL634">
        <v>0.51017001574711174</v>
      </c>
      <c r="AM634">
        <v>0</v>
      </c>
      <c r="AN634">
        <v>1</v>
      </c>
      <c r="AO634">
        <v>471</v>
      </c>
      <c r="AP634">
        <v>179</v>
      </c>
      <c r="AQ634">
        <v>0.27089783281733748</v>
      </c>
      <c r="AR634">
        <v>0.79472477064220182</v>
      </c>
      <c r="AS634">
        <v>0</v>
      </c>
    </row>
    <row r="635" spans="1:45" x14ac:dyDescent="0.3">
      <c r="A635">
        <v>45</v>
      </c>
      <c r="B635">
        <v>1</v>
      </c>
      <c r="C635">
        <v>4</v>
      </c>
      <c r="D635">
        <v>3</v>
      </c>
      <c r="E635">
        <v>5</v>
      </c>
      <c r="F635">
        <v>2</v>
      </c>
      <c r="G635">
        <v>0</v>
      </c>
      <c r="H635">
        <v>1</v>
      </c>
      <c r="I635">
        <v>1</v>
      </c>
      <c r="J635">
        <v>0</v>
      </c>
      <c r="K635">
        <v>0.39146352052086536</v>
      </c>
      <c r="L635">
        <v>0.39146352052086536</v>
      </c>
      <c r="M635">
        <v>0.60853647947913458</v>
      </c>
      <c r="N635">
        <v>-0.49669841850901902</v>
      </c>
      <c r="O635">
        <v>100</v>
      </c>
      <c r="P635">
        <v>0.64328685908186023</v>
      </c>
      <c r="AL635">
        <v>0.51081303096580677</v>
      </c>
      <c r="AM635">
        <v>0</v>
      </c>
      <c r="AN635">
        <v>1</v>
      </c>
      <c r="AO635">
        <v>471</v>
      </c>
      <c r="AP635">
        <v>180</v>
      </c>
      <c r="AQ635">
        <v>0.27089783281733748</v>
      </c>
      <c r="AR635">
        <v>0.79357798165137616</v>
      </c>
      <c r="AS635">
        <v>1.2284488880052403E-3</v>
      </c>
    </row>
    <row r="636" spans="1:45" x14ac:dyDescent="0.3">
      <c r="A636">
        <v>46</v>
      </c>
      <c r="B636">
        <v>0</v>
      </c>
      <c r="C636">
        <v>2</v>
      </c>
      <c r="D636">
        <v>1</v>
      </c>
      <c r="E636">
        <v>1</v>
      </c>
      <c r="F636">
        <v>2</v>
      </c>
      <c r="G636">
        <v>0</v>
      </c>
      <c r="H636">
        <v>1</v>
      </c>
      <c r="I636">
        <v>1</v>
      </c>
      <c r="J636">
        <v>0</v>
      </c>
      <c r="K636">
        <v>0.14578775800581903</v>
      </c>
      <c r="L636">
        <v>0.14578775800581903</v>
      </c>
      <c r="M636">
        <v>0.854212241994181</v>
      </c>
      <c r="N636">
        <v>-0.15757558914599715</v>
      </c>
      <c r="O636">
        <v>100</v>
      </c>
      <c r="P636">
        <v>0.17066924452577928</v>
      </c>
      <c r="AL636">
        <v>0.51127834621842394</v>
      </c>
      <c r="AM636">
        <v>1</v>
      </c>
      <c r="AN636">
        <v>0</v>
      </c>
      <c r="AO636">
        <v>472</v>
      </c>
      <c r="AP636">
        <v>180</v>
      </c>
      <c r="AQ636">
        <v>0.26934984520123839</v>
      </c>
      <c r="AR636">
        <v>0.79357798165137616</v>
      </c>
      <c r="AS636">
        <v>0</v>
      </c>
    </row>
    <row r="637" spans="1:45" x14ac:dyDescent="0.3">
      <c r="A637">
        <v>46</v>
      </c>
      <c r="B637">
        <v>0</v>
      </c>
      <c r="C637">
        <v>2</v>
      </c>
      <c r="D637">
        <v>1</v>
      </c>
      <c r="E637">
        <v>5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0.2889676888799948</v>
      </c>
      <c r="L637">
        <v>0.2889676888799948</v>
      </c>
      <c r="M637">
        <v>0.7110323111200052</v>
      </c>
      <c r="N637">
        <v>-0.34103740559824319</v>
      </c>
      <c r="O637">
        <v>100</v>
      </c>
      <c r="P637">
        <v>0.40640584733036694</v>
      </c>
      <c r="AL637">
        <v>0.51228086910985338</v>
      </c>
      <c r="AM637">
        <v>0</v>
      </c>
      <c r="AN637">
        <v>1</v>
      </c>
      <c r="AO637">
        <v>472</v>
      </c>
      <c r="AP637">
        <v>181</v>
      </c>
      <c r="AQ637">
        <v>0.26934984520123839</v>
      </c>
      <c r="AR637">
        <v>0.79243119266055051</v>
      </c>
      <c r="AS637">
        <v>1.2266736728491635E-3</v>
      </c>
    </row>
    <row r="638" spans="1:45" x14ac:dyDescent="0.3">
      <c r="A638">
        <v>46</v>
      </c>
      <c r="B638">
        <v>0</v>
      </c>
      <c r="C638">
        <v>2</v>
      </c>
      <c r="D638">
        <v>2</v>
      </c>
      <c r="E638">
        <v>4</v>
      </c>
      <c r="F638">
        <v>2</v>
      </c>
      <c r="G638">
        <v>0</v>
      </c>
      <c r="H638">
        <v>1</v>
      </c>
      <c r="I638">
        <v>1</v>
      </c>
      <c r="J638">
        <v>0</v>
      </c>
      <c r="K638">
        <v>0.31984816810839256</v>
      </c>
      <c r="L638">
        <v>0.31984816810839256</v>
      </c>
      <c r="M638">
        <v>0.68015183189160744</v>
      </c>
      <c r="N638">
        <v>-0.38543922354220334</v>
      </c>
      <c r="O638">
        <v>100</v>
      </c>
      <c r="P638">
        <v>0.47025995242686525</v>
      </c>
      <c r="AL638">
        <v>0.51274611996804931</v>
      </c>
      <c r="AM638">
        <v>1</v>
      </c>
      <c r="AN638">
        <v>0</v>
      </c>
      <c r="AO638">
        <v>473</v>
      </c>
      <c r="AP638">
        <v>181</v>
      </c>
      <c r="AQ638">
        <v>0.2678018575851393</v>
      </c>
      <c r="AR638">
        <v>0.79243119266055051</v>
      </c>
      <c r="AS638">
        <v>0</v>
      </c>
    </row>
    <row r="639" spans="1:45" x14ac:dyDescent="0.3">
      <c r="A639">
        <v>46</v>
      </c>
      <c r="B639">
        <v>0</v>
      </c>
      <c r="C639">
        <v>2</v>
      </c>
      <c r="D639">
        <v>3</v>
      </c>
      <c r="E639">
        <v>1</v>
      </c>
      <c r="F639">
        <v>3</v>
      </c>
      <c r="G639">
        <v>0</v>
      </c>
      <c r="H639">
        <v>1</v>
      </c>
      <c r="I639">
        <v>1</v>
      </c>
      <c r="J639">
        <v>0</v>
      </c>
      <c r="K639">
        <v>0.2749601298483525</v>
      </c>
      <c r="L639">
        <v>0.2749601298483525</v>
      </c>
      <c r="M639">
        <v>0.7250398701516475</v>
      </c>
      <c r="N639">
        <v>-0.3215286323269218</v>
      </c>
      <c r="O639">
        <v>100</v>
      </c>
      <c r="P639">
        <v>0.3792344961537667</v>
      </c>
      <c r="AL639">
        <v>0.5139795584909489</v>
      </c>
      <c r="AM639">
        <v>0</v>
      </c>
      <c r="AN639">
        <v>1</v>
      </c>
      <c r="AO639">
        <v>473</v>
      </c>
      <c r="AP639">
        <v>182</v>
      </c>
      <c r="AQ639">
        <v>0.2678018575851393</v>
      </c>
      <c r="AR639">
        <v>0.79128440366972475</v>
      </c>
      <c r="AS639">
        <v>1.2248984576930864E-3</v>
      </c>
    </row>
    <row r="640" spans="1:45" x14ac:dyDescent="0.3">
      <c r="A640">
        <v>46</v>
      </c>
      <c r="B640">
        <v>0</v>
      </c>
      <c r="C640">
        <v>2</v>
      </c>
      <c r="D640">
        <v>3</v>
      </c>
      <c r="E640">
        <v>3</v>
      </c>
      <c r="F640">
        <v>3</v>
      </c>
      <c r="G640">
        <v>0</v>
      </c>
      <c r="H640">
        <v>2</v>
      </c>
      <c r="I640">
        <v>2</v>
      </c>
      <c r="J640">
        <v>0</v>
      </c>
      <c r="K640">
        <v>0.35239316013784955</v>
      </c>
      <c r="L640">
        <v>0.7047863202756991</v>
      </c>
      <c r="M640">
        <v>1.2952136797243008</v>
      </c>
      <c r="N640">
        <v>-0.86894299074388037</v>
      </c>
      <c r="O640">
        <v>100</v>
      </c>
      <c r="P640">
        <v>1.0882935091076553</v>
      </c>
      <c r="AL640">
        <v>0.51521618395850222</v>
      </c>
      <c r="AM640">
        <v>1</v>
      </c>
      <c r="AN640">
        <v>0</v>
      </c>
      <c r="AO640">
        <v>474</v>
      </c>
      <c r="AP640">
        <v>182</v>
      </c>
      <c r="AQ640">
        <v>0.26625386996904021</v>
      </c>
      <c r="AR640">
        <v>0.79128440366972475</v>
      </c>
      <c r="AS640">
        <v>0</v>
      </c>
    </row>
    <row r="641" spans="1:45" x14ac:dyDescent="0.3">
      <c r="A641">
        <v>46</v>
      </c>
      <c r="B641">
        <v>0</v>
      </c>
      <c r="C641">
        <v>3</v>
      </c>
      <c r="D641">
        <v>1</v>
      </c>
      <c r="E641">
        <v>3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0.13995045051788335</v>
      </c>
      <c r="L641">
        <v>0.13995045051788335</v>
      </c>
      <c r="M641">
        <v>0.86004954948211665</v>
      </c>
      <c r="N641">
        <v>-0.15076527571742318</v>
      </c>
      <c r="O641">
        <v>100</v>
      </c>
      <c r="P641">
        <v>0.16272370656104088</v>
      </c>
      <c r="AL641">
        <v>0.51533776423403821</v>
      </c>
      <c r="AM641">
        <v>0</v>
      </c>
      <c r="AN641">
        <v>1</v>
      </c>
      <c r="AO641">
        <v>474</v>
      </c>
      <c r="AP641">
        <v>183</v>
      </c>
      <c r="AQ641">
        <v>0.26625386996904021</v>
      </c>
      <c r="AR641">
        <v>0.79013761467889909</v>
      </c>
      <c r="AS641">
        <v>1.2231232425370096E-3</v>
      </c>
    </row>
    <row r="642" spans="1:45" x14ac:dyDescent="0.3">
      <c r="A642">
        <v>46</v>
      </c>
      <c r="B642">
        <v>0</v>
      </c>
      <c r="C642">
        <v>3</v>
      </c>
      <c r="D642">
        <v>2</v>
      </c>
      <c r="E642">
        <v>1</v>
      </c>
      <c r="F642">
        <v>3</v>
      </c>
      <c r="G642">
        <v>0</v>
      </c>
      <c r="H642">
        <v>1</v>
      </c>
      <c r="I642">
        <v>1</v>
      </c>
      <c r="J642">
        <v>0</v>
      </c>
      <c r="K642">
        <v>0.11964494845954975</v>
      </c>
      <c r="L642">
        <v>0.11964494845954975</v>
      </c>
      <c r="M642">
        <v>0.88035505154045024</v>
      </c>
      <c r="N642">
        <v>-0.12742998522147217</v>
      </c>
      <c r="O642">
        <v>100</v>
      </c>
      <c r="P642">
        <v>0.13590533529647425</v>
      </c>
      <c r="AL642">
        <v>0.51627475834665437</v>
      </c>
      <c r="AM642">
        <v>1</v>
      </c>
      <c r="AN642">
        <v>1</v>
      </c>
      <c r="AO642">
        <v>475</v>
      </c>
      <c r="AP642">
        <v>184</v>
      </c>
      <c r="AQ642">
        <v>0.26470588235294112</v>
      </c>
      <c r="AR642">
        <v>0.78899082568807333</v>
      </c>
      <c r="AS642">
        <v>0</v>
      </c>
    </row>
    <row r="643" spans="1:45" x14ac:dyDescent="0.3">
      <c r="A643">
        <v>46</v>
      </c>
      <c r="B643">
        <v>0</v>
      </c>
      <c r="C643">
        <v>3</v>
      </c>
      <c r="D643">
        <v>2</v>
      </c>
      <c r="E643">
        <v>4</v>
      </c>
      <c r="F643">
        <v>2</v>
      </c>
      <c r="G643">
        <v>0</v>
      </c>
      <c r="H643">
        <v>1</v>
      </c>
      <c r="I643">
        <v>1</v>
      </c>
      <c r="J643">
        <v>0</v>
      </c>
      <c r="K643">
        <v>0.21270379637593662</v>
      </c>
      <c r="L643">
        <v>0.21270379637593662</v>
      </c>
      <c r="M643">
        <v>0.78729620362406338</v>
      </c>
      <c r="N643">
        <v>-0.23915073082282154</v>
      </c>
      <c r="O643">
        <v>100</v>
      </c>
      <c r="P643">
        <v>0.27016997592116349</v>
      </c>
      <c r="AL643">
        <v>0.51691734806976897</v>
      </c>
      <c r="AM643">
        <v>0</v>
      </c>
      <c r="AN643">
        <v>1</v>
      </c>
      <c r="AO643">
        <v>475</v>
      </c>
      <c r="AP643">
        <v>185</v>
      </c>
      <c r="AQ643">
        <v>0.26470588235294112</v>
      </c>
      <c r="AR643">
        <v>0.78784403669724767</v>
      </c>
      <c r="AS643">
        <v>0</v>
      </c>
    </row>
    <row r="644" spans="1:45" x14ac:dyDescent="0.3">
      <c r="A644">
        <v>46</v>
      </c>
      <c r="B644">
        <v>0</v>
      </c>
      <c r="C644">
        <v>3</v>
      </c>
      <c r="D644">
        <v>3</v>
      </c>
      <c r="E644">
        <v>2</v>
      </c>
      <c r="F644">
        <v>4</v>
      </c>
      <c r="G644">
        <v>0</v>
      </c>
      <c r="H644">
        <v>1</v>
      </c>
      <c r="I644">
        <v>1</v>
      </c>
      <c r="J644">
        <v>0</v>
      </c>
      <c r="K644">
        <v>0.18410204299922461</v>
      </c>
      <c r="L644">
        <v>0.18410204299922461</v>
      </c>
      <c r="M644">
        <v>0.81589795700077539</v>
      </c>
      <c r="N644">
        <v>-0.20346598453289846</v>
      </c>
      <c r="O644">
        <v>100</v>
      </c>
      <c r="P644">
        <v>0.22564346609713312</v>
      </c>
      <c r="AL644">
        <v>0.51801972523365769</v>
      </c>
      <c r="AM644">
        <v>0</v>
      </c>
      <c r="AN644">
        <v>1</v>
      </c>
      <c r="AO644">
        <v>475</v>
      </c>
      <c r="AP644">
        <v>186</v>
      </c>
      <c r="AQ644">
        <v>0.26470588235294112</v>
      </c>
      <c r="AR644">
        <v>0.78669724770642202</v>
      </c>
      <c r="AS644">
        <v>1.2177975970686914E-3</v>
      </c>
    </row>
    <row r="645" spans="1:45" x14ac:dyDescent="0.3">
      <c r="A645">
        <v>46</v>
      </c>
      <c r="B645">
        <v>0</v>
      </c>
      <c r="C645">
        <v>4</v>
      </c>
      <c r="D645">
        <v>1</v>
      </c>
      <c r="E645">
        <v>3</v>
      </c>
      <c r="F645">
        <v>3</v>
      </c>
      <c r="G645">
        <v>0</v>
      </c>
      <c r="H645">
        <v>1</v>
      </c>
      <c r="I645">
        <v>1</v>
      </c>
      <c r="J645">
        <v>0</v>
      </c>
      <c r="K645">
        <v>6.5318616670072535E-2</v>
      </c>
      <c r="L645">
        <v>6.5318616670072535E-2</v>
      </c>
      <c r="M645">
        <v>0.93468138332992745</v>
      </c>
      <c r="N645">
        <v>-6.7549574259600828E-2</v>
      </c>
      <c r="O645">
        <v>100</v>
      </c>
      <c r="P645">
        <v>6.9883296955553162E-2</v>
      </c>
      <c r="AL645">
        <v>0.51949526113621836</v>
      </c>
      <c r="AM645">
        <v>1</v>
      </c>
      <c r="AN645">
        <v>0</v>
      </c>
      <c r="AO645">
        <v>476</v>
      </c>
      <c r="AP645">
        <v>186</v>
      </c>
      <c r="AQ645">
        <v>0.26315789473684215</v>
      </c>
      <c r="AR645">
        <v>0.78669724770642202</v>
      </c>
      <c r="AS645">
        <v>0</v>
      </c>
    </row>
    <row r="646" spans="1:45" x14ac:dyDescent="0.3">
      <c r="A646">
        <v>46</v>
      </c>
      <c r="B646">
        <v>0</v>
      </c>
      <c r="C646">
        <v>4</v>
      </c>
      <c r="D646">
        <v>2</v>
      </c>
      <c r="E646">
        <v>2</v>
      </c>
      <c r="F646">
        <v>3</v>
      </c>
      <c r="G646">
        <v>0</v>
      </c>
      <c r="H646">
        <v>1</v>
      </c>
      <c r="I646">
        <v>1</v>
      </c>
      <c r="J646">
        <v>0</v>
      </c>
      <c r="K646">
        <v>8.5528323246449475E-2</v>
      </c>
      <c r="L646">
        <v>8.5528323246449475E-2</v>
      </c>
      <c r="M646">
        <v>0.91447167675355057</v>
      </c>
      <c r="N646">
        <v>-8.9408782922744554E-2</v>
      </c>
      <c r="O646">
        <v>100</v>
      </c>
      <c r="P646">
        <v>9.3527580373054336E-2</v>
      </c>
      <c r="AL646">
        <v>0.52056552032616143</v>
      </c>
      <c r="AM646">
        <v>0</v>
      </c>
      <c r="AN646">
        <v>1</v>
      </c>
      <c r="AO646">
        <v>476</v>
      </c>
      <c r="AP646">
        <v>187</v>
      </c>
      <c r="AQ646">
        <v>0.26315789473684215</v>
      </c>
      <c r="AR646">
        <v>0.78555045871559637</v>
      </c>
      <c r="AS646">
        <v>1.216022381912702E-3</v>
      </c>
    </row>
    <row r="647" spans="1:45" x14ac:dyDescent="0.3">
      <c r="A647">
        <v>46</v>
      </c>
      <c r="B647">
        <v>0</v>
      </c>
      <c r="C647">
        <v>4</v>
      </c>
      <c r="D647">
        <v>3</v>
      </c>
      <c r="E647">
        <v>5</v>
      </c>
      <c r="F647">
        <v>2</v>
      </c>
      <c r="G647">
        <v>0</v>
      </c>
      <c r="H647">
        <v>1</v>
      </c>
      <c r="I647">
        <v>1</v>
      </c>
      <c r="J647">
        <v>0</v>
      </c>
      <c r="K647">
        <v>0.22962243603168628</v>
      </c>
      <c r="L647">
        <v>0.22962243603168628</v>
      </c>
      <c r="M647">
        <v>0.77037756396831369</v>
      </c>
      <c r="N647">
        <v>-0.26087454149717004</v>
      </c>
      <c r="O647">
        <v>100</v>
      </c>
      <c r="P647">
        <v>0.29806480195097018</v>
      </c>
      <c r="AL647">
        <v>0.52062157924851316</v>
      </c>
      <c r="AM647">
        <v>1</v>
      </c>
      <c r="AN647">
        <v>0</v>
      </c>
      <c r="AO647">
        <v>477</v>
      </c>
      <c r="AP647">
        <v>187</v>
      </c>
      <c r="AQ647">
        <v>0.26160990712074306</v>
      </c>
      <c r="AR647">
        <v>0.78555045871559637</v>
      </c>
      <c r="AS647">
        <v>0</v>
      </c>
    </row>
    <row r="648" spans="1:45" x14ac:dyDescent="0.3">
      <c r="A648">
        <v>46</v>
      </c>
      <c r="B648">
        <v>1</v>
      </c>
      <c r="C648">
        <v>1</v>
      </c>
      <c r="D648">
        <v>1</v>
      </c>
      <c r="E648">
        <v>5</v>
      </c>
      <c r="F648">
        <v>2</v>
      </c>
      <c r="G648">
        <v>0</v>
      </c>
      <c r="H648">
        <v>1</v>
      </c>
      <c r="I648">
        <v>1</v>
      </c>
      <c r="J648">
        <v>0</v>
      </c>
      <c r="K648">
        <v>0.55031150628262626</v>
      </c>
      <c r="L648">
        <v>0.55031150628262626</v>
      </c>
      <c r="M648">
        <v>0.44968849371737374</v>
      </c>
      <c r="N648">
        <v>-0.79920017210748107</v>
      </c>
      <c r="O648">
        <v>0</v>
      </c>
      <c r="P648">
        <v>1.2237615904588686</v>
      </c>
      <c r="AL648">
        <v>0.52233063636637322</v>
      </c>
      <c r="AM648">
        <v>0</v>
      </c>
      <c r="AN648">
        <v>1</v>
      </c>
      <c r="AO648">
        <v>477</v>
      </c>
      <c r="AP648">
        <v>188</v>
      </c>
      <c r="AQ648">
        <v>0.26160990712074306</v>
      </c>
      <c r="AR648">
        <v>0.7844036697247706</v>
      </c>
      <c r="AS648">
        <v>0</v>
      </c>
    </row>
    <row r="649" spans="1:45" x14ac:dyDescent="0.3">
      <c r="A649">
        <v>46</v>
      </c>
      <c r="B649">
        <v>1</v>
      </c>
      <c r="C649">
        <v>1</v>
      </c>
      <c r="D649">
        <v>3</v>
      </c>
      <c r="E649">
        <v>2</v>
      </c>
      <c r="F649">
        <v>2</v>
      </c>
      <c r="G649">
        <v>0</v>
      </c>
      <c r="H649">
        <v>1</v>
      </c>
      <c r="I649">
        <v>1</v>
      </c>
      <c r="J649">
        <v>0</v>
      </c>
      <c r="K649">
        <v>0.64662956171246821</v>
      </c>
      <c r="L649">
        <v>0.64662956171246821</v>
      </c>
      <c r="M649">
        <v>0.35337043828753179</v>
      </c>
      <c r="N649">
        <v>-1.0402383720364039</v>
      </c>
      <c r="O649">
        <v>0</v>
      </c>
      <c r="P649">
        <v>1.8298915009588783</v>
      </c>
      <c r="AL649">
        <v>0.52248712043906032</v>
      </c>
      <c r="AM649">
        <v>0</v>
      </c>
      <c r="AN649">
        <v>1</v>
      </c>
      <c r="AO649">
        <v>477</v>
      </c>
      <c r="AP649">
        <v>189</v>
      </c>
      <c r="AQ649">
        <v>0.26160990712074306</v>
      </c>
      <c r="AR649">
        <v>0.78325688073394495</v>
      </c>
      <c r="AS649">
        <v>1.212471951600548E-3</v>
      </c>
    </row>
    <row r="650" spans="1:45" x14ac:dyDescent="0.3">
      <c r="A650">
        <v>46</v>
      </c>
      <c r="B650">
        <v>1</v>
      </c>
      <c r="C650">
        <v>2</v>
      </c>
      <c r="D650">
        <v>2</v>
      </c>
      <c r="E650">
        <v>2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0.39605274246385364</v>
      </c>
      <c r="L650">
        <v>0.39605274246385364</v>
      </c>
      <c r="M650">
        <v>0.60394725753614642</v>
      </c>
      <c r="N650">
        <v>-0.50426840682012886</v>
      </c>
      <c r="O650">
        <v>100</v>
      </c>
      <c r="P650">
        <v>0.65577372447982296</v>
      </c>
      <c r="AL650">
        <v>0.52436061671535972</v>
      </c>
      <c r="AM650">
        <v>1</v>
      </c>
      <c r="AN650">
        <v>0</v>
      </c>
      <c r="AO650">
        <v>478</v>
      </c>
      <c r="AP650">
        <v>189</v>
      </c>
      <c r="AQ650">
        <v>0.26006191950464397</v>
      </c>
      <c r="AR650">
        <v>0.78325688073394495</v>
      </c>
      <c r="AS650">
        <v>1.212471951600548E-3</v>
      </c>
    </row>
    <row r="651" spans="1:45" x14ac:dyDescent="0.3">
      <c r="A651">
        <v>46</v>
      </c>
      <c r="B651">
        <v>1</v>
      </c>
      <c r="C651">
        <v>2</v>
      </c>
      <c r="D651">
        <v>2</v>
      </c>
      <c r="E651">
        <v>5</v>
      </c>
      <c r="F651">
        <v>2</v>
      </c>
      <c r="G651">
        <v>1</v>
      </c>
      <c r="H651">
        <v>0</v>
      </c>
      <c r="I651">
        <v>1</v>
      </c>
      <c r="J651">
        <v>1</v>
      </c>
      <c r="K651">
        <v>0.5298785795546419</v>
      </c>
      <c r="L651">
        <v>0.5298785795546419</v>
      </c>
      <c r="M651">
        <v>0.4701214204453581</v>
      </c>
      <c r="N651">
        <v>-0.63510739386219983</v>
      </c>
      <c r="O651">
        <v>100</v>
      </c>
      <c r="P651">
        <v>0.8872248069368851</v>
      </c>
      <c r="AL651">
        <v>0.52513095565608203</v>
      </c>
      <c r="AM651">
        <v>1</v>
      </c>
      <c r="AN651">
        <v>0</v>
      </c>
      <c r="AO651">
        <v>479</v>
      </c>
      <c r="AP651">
        <v>189</v>
      </c>
      <c r="AQ651">
        <v>0.25851393188854488</v>
      </c>
      <c r="AR651">
        <v>0.78325688073394495</v>
      </c>
      <c r="AS651">
        <v>0</v>
      </c>
    </row>
    <row r="652" spans="1:45" x14ac:dyDescent="0.3">
      <c r="A652">
        <v>46</v>
      </c>
      <c r="B652">
        <v>1</v>
      </c>
      <c r="C652">
        <v>2</v>
      </c>
      <c r="D652">
        <v>3</v>
      </c>
      <c r="E652">
        <v>2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0.54872455616949334</v>
      </c>
      <c r="L652">
        <v>0.54872455616949334</v>
      </c>
      <c r="M652">
        <v>0.45127544383050666</v>
      </c>
      <c r="N652">
        <v>-0.79567738570467372</v>
      </c>
      <c r="O652">
        <v>0</v>
      </c>
      <c r="P652">
        <v>1.2159415356435557</v>
      </c>
      <c r="AL652">
        <v>0.52666090961707135</v>
      </c>
      <c r="AM652">
        <v>0</v>
      </c>
      <c r="AN652">
        <v>1</v>
      </c>
      <c r="AO652">
        <v>479</v>
      </c>
      <c r="AP652">
        <v>190</v>
      </c>
      <c r="AQ652">
        <v>0.25851393188854488</v>
      </c>
      <c r="AR652">
        <v>0.7821100917431193</v>
      </c>
      <c r="AS652">
        <v>0</v>
      </c>
    </row>
    <row r="653" spans="1:45" x14ac:dyDescent="0.3">
      <c r="A653">
        <v>46</v>
      </c>
      <c r="B653">
        <v>1</v>
      </c>
      <c r="C653">
        <v>3</v>
      </c>
      <c r="D653">
        <v>1</v>
      </c>
      <c r="E653">
        <v>4</v>
      </c>
      <c r="F653">
        <v>3</v>
      </c>
      <c r="G653">
        <v>0</v>
      </c>
      <c r="H653">
        <v>1</v>
      </c>
      <c r="I653">
        <v>1</v>
      </c>
      <c r="J653">
        <v>0</v>
      </c>
      <c r="K653">
        <v>0.22573232463542242</v>
      </c>
      <c r="L653">
        <v>0.22573232463542242</v>
      </c>
      <c r="M653">
        <v>0.77426767536457763</v>
      </c>
      <c r="N653">
        <v>-0.25583763137477239</v>
      </c>
      <c r="O653">
        <v>100</v>
      </c>
      <c r="P653">
        <v>0.29154300485181994</v>
      </c>
      <c r="AL653">
        <v>0.5278296618469952</v>
      </c>
      <c r="AM653">
        <v>0</v>
      </c>
      <c r="AN653">
        <v>1</v>
      </c>
      <c r="AO653">
        <v>479</v>
      </c>
      <c r="AP653">
        <v>191</v>
      </c>
      <c r="AQ653">
        <v>0.25851393188854488</v>
      </c>
      <c r="AR653">
        <v>0.78096330275229353</v>
      </c>
      <c r="AS653">
        <v>1.2089215212883941E-3</v>
      </c>
    </row>
    <row r="654" spans="1:45" x14ac:dyDescent="0.3">
      <c r="A654">
        <v>46</v>
      </c>
      <c r="B654">
        <v>1</v>
      </c>
      <c r="C654">
        <v>3</v>
      </c>
      <c r="D654">
        <v>1</v>
      </c>
      <c r="E654">
        <v>4</v>
      </c>
      <c r="F654">
        <v>4</v>
      </c>
      <c r="G654">
        <v>1</v>
      </c>
      <c r="H654">
        <v>0</v>
      </c>
      <c r="I654">
        <v>1</v>
      </c>
      <c r="J654">
        <v>1</v>
      </c>
      <c r="K654">
        <v>0.20132009174606183</v>
      </c>
      <c r="L654">
        <v>0.20132009174606183</v>
      </c>
      <c r="M654">
        <v>0.7986799082539382</v>
      </c>
      <c r="N654">
        <v>-1.6028591413515412</v>
      </c>
      <c r="O654">
        <v>0</v>
      </c>
      <c r="P654">
        <v>3.9672141082737302</v>
      </c>
      <c r="AL654">
        <v>0.5282937379151651</v>
      </c>
      <c r="AM654">
        <v>1</v>
      </c>
      <c r="AN654">
        <v>0</v>
      </c>
      <c r="AO654">
        <v>480</v>
      </c>
      <c r="AP654">
        <v>191</v>
      </c>
      <c r="AQ654">
        <v>0.25696594427244579</v>
      </c>
      <c r="AR654">
        <v>0.78096330275229353</v>
      </c>
      <c r="AS654">
        <v>0</v>
      </c>
    </row>
    <row r="655" spans="1:45" x14ac:dyDescent="0.3">
      <c r="A655">
        <v>46</v>
      </c>
      <c r="B655">
        <v>1</v>
      </c>
      <c r="C655">
        <v>3</v>
      </c>
      <c r="D655">
        <v>1</v>
      </c>
      <c r="E655">
        <v>5</v>
      </c>
      <c r="F655">
        <v>4</v>
      </c>
      <c r="G655">
        <v>1</v>
      </c>
      <c r="H655">
        <v>0</v>
      </c>
      <c r="I655">
        <v>1</v>
      </c>
      <c r="J655">
        <v>1</v>
      </c>
      <c r="K655">
        <v>0.23191455250979573</v>
      </c>
      <c r="L655">
        <v>0.23191455250979573</v>
      </c>
      <c r="M655">
        <v>0.76808544749020424</v>
      </c>
      <c r="N655">
        <v>-1.4613862833053635</v>
      </c>
      <c r="O655">
        <v>0</v>
      </c>
      <c r="P655">
        <v>3.3119329476219974</v>
      </c>
      <c r="AL655">
        <v>0.5285238420400542</v>
      </c>
      <c r="AM655">
        <v>0</v>
      </c>
      <c r="AN655">
        <v>1</v>
      </c>
      <c r="AO655">
        <v>480</v>
      </c>
      <c r="AP655">
        <v>192</v>
      </c>
      <c r="AQ655">
        <v>0.25696594427244579</v>
      </c>
      <c r="AR655">
        <v>0.77981651376146788</v>
      </c>
      <c r="AS655">
        <v>1.2071463061323171E-3</v>
      </c>
    </row>
    <row r="656" spans="1:45" x14ac:dyDescent="0.3">
      <c r="A656">
        <v>46</v>
      </c>
      <c r="B656">
        <v>1</v>
      </c>
      <c r="C656">
        <v>3</v>
      </c>
      <c r="D656">
        <v>2</v>
      </c>
      <c r="E656">
        <v>4</v>
      </c>
      <c r="F656">
        <v>4</v>
      </c>
      <c r="G656">
        <v>0</v>
      </c>
      <c r="H656">
        <v>1</v>
      </c>
      <c r="I656">
        <v>1</v>
      </c>
      <c r="J656">
        <v>0</v>
      </c>
      <c r="K656">
        <v>0.28779809192857336</v>
      </c>
      <c r="L656">
        <v>0.28779809192857336</v>
      </c>
      <c r="M656">
        <v>0.71220190807142658</v>
      </c>
      <c r="N656">
        <v>-0.33939382901901205</v>
      </c>
      <c r="O656">
        <v>100</v>
      </c>
      <c r="P656">
        <v>0.40409621017149838</v>
      </c>
      <c r="AL656">
        <v>0.52933743867718119</v>
      </c>
      <c r="AM656">
        <v>1</v>
      </c>
      <c r="AN656">
        <v>0</v>
      </c>
      <c r="AO656">
        <v>481</v>
      </c>
      <c r="AP656">
        <v>192</v>
      </c>
      <c r="AQ656">
        <v>0.2554179566563467</v>
      </c>
      <c r="AR656">
        <v>0.77981651376146788</v>
      </c>
      <c r="AS656">
        <v>0</v>
      </c>
    </row>
    <row r="657" spans="1:45" x14ac:dyDescent="0.3">
      <c r="A657">
        <v>46</v>
      </c>
      <c r="B657">
        <v>1</v>
      </c>
      <c r="C657">
        <v>3</v>
      </c>
      <c r="D657">
        <v>3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0.36836259237782637</v>
      </c>
      <c r="L657">
        <v>0.36836259237782637</v>
      </c>
      <c r="M657">
        <v>0.63163740762217357</v>
      </c>
      <c r="N657">
        <v>-0.45943977159360261</v>
      </c>
      <c r="O657">
        <v>100</v>
      </c>
      <c r="P657">
        <v>0.58318679028929488</v>
      </c>
      <c r="AL657">
        <v>0.5298785795546419</v>
      </c>
      <c r="AM657">
        <v>0</v>
      </c>
      <c r="AN657">
        <v>1</v>
      </c>
      <c r="AO657">
        <v>481</v>
      </c>
      <c r="AP657">
        <v>193</v>
      </c>
      <c r="AQ657">
        <v>0.2554179566563467</v>
      </c>
      <c r="AR657">
        <v>0.77866972477064222</v>
      </c>
      <c r="AS657">
        <v>0</v>
      </c>
    </row>
    <row r="658" spans="1:45" x14ac:dyDescent="0.3">
      <c r="A658">
        <v>46</v>
      </c>
      <c r="B658">
        <v>1</v>
      </c>
      <c r="C658">
        <v>4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0.11533116070385525</v>
      </c>
      <c r="L658">
        <v>0.11533116070385525</v>
      </c>
      <c r="M658">
        <v>0.8846688392961447</v>
      </c>
      <c r="N658">
        <v>-0.12254189688754737</v>
      </c>
      <c r="O658">
        <v>100</v>
      </c>
      <c r="P658">
        <v>0.1303664779191436</v>
      </c>
      <c r="AL658">
        <v>0.5309871757690906</v>
      </c>
      <c r="AM658">
        <v>0</v>
      </c>
      <c r="AN658">
        <v>1</v>
      </c>
      <c r="AO658">
        <v>481</v>
      </c>
      <c r="AP658">
        <v>194</v>
      </c>
      <c r="AQ658">
        <v>0.2554179566563467</v>
      </c>
      <c r="AR658">
        <v>0.77752293577981657</v>
      </c>
      <c r="AS658">
        <v>0</v>
      </c>
    </row>
    <row r="659" spans="1:45" x14ac:dyDescent="0.3">
      <c r="A659">
        <v>46</v>
      </c>
      <c r="B659">
        <v>1</v>
      </c>
      <c r="C659">
        <v>4</v>
      </c>
      <c r="D659">
        <v>1</v>
      </c>
      <c r="E659">
        <v>1</v>
      </c>
      <c r="F659">
        <v>4</v>
      </c>
      <c r="G659">
        <v>0</v>
      </c>
      <c r="H659">
        <v>1</v>
      </c>
      <c r="I659">
        <v>1</v>
      </c>
      <c r="J659">
        <v>0</v>
      </c>
      <c r="K659">
        <v>7.770863476412157E-2</v>
      </c>
      <c r="L659">
        <v>7.770863476412157E-2</v>
      </c>
      <c r="M659">
        <v>0.9222913652358784</v>
      </c>
      <c r="N659">
        <v>-8.089409099194611E-2</v>
      </c>
      <c r="O659">
        <v>100</v>
      </c>
      <c r="P659">
        <v>8.4256058002068993E-2</v>
      </c>
      <c r="AL659">
        <v>0.53168417939872104</v>
      </c>
      <c r="AM659">
        <v>0</v>
      </c>
      <c r="AN659">
        <v>1</v>
      </c>
      <c r="AO659">
        <v>481</v>
      </c>
      <c r="AP659">
        <v>195</v>
      </c>
      <c r="AQ659">
        <v>0.2554179566563467</v>
      </c>
      <c r="AR659">
        <v>0.77637614678899081</v>
      </c>
      <c r="AS659">
        <v>1.2018206606640002E-3</v>
      </c>
    </row>
    <row r="660" spans="1:45" x14ac:dyDescent="0.3">
      <c r="A660">
        <v>46</v>
      </c>
      <c r="B660">
        <v>1</v>
      </c>
      <c r="C660">
        <v>4</v>
      </c>
      <c r="D660">
        <v>1</v>
      </c>
      <c r="E660">
        <v>3</v>
      </c>
      <c r="F660">
        <v>4</v>
      </c>
      <c r="G660">
        <v>1</v>
      </c>
      <c r="H660">
        <v>0</v>
      </c>
      <c r="I660">
        <v>1</v>
      </c>
      <c r="J660">
        <v>1</v>
      </c>
      <c r="K660">
        <v>0.10785599864458925</v>
      </c>
      <c r="L660">
        <v>0.10785599864458925</v>
      </c>
      <c r="M660">
        <v>0.89214400135541072</v>
      </c>
      <c r="N660">
        <v>-2.2269582874379092</v>
      </c>
      <c r="O660">
        <v>0</v>
      </c>
      <c r="P660">
        <v>8.2716215376692563</v>
      </c>
      <c r="AL660">
        <v>0.53210737987240919</v>
      </c>
      <c r="AM660">
        <v>1</v>
      </c>
      <c r="AN660">
        <v>0</v>
      </c>
      <c r="AO660">
        <v>482</v>
      </c>
      <c r="AP660">
        <v>195</v>
      </c>
      <c r="AQ660">
        <v>0.25386996904024772</v>
      </c>
      <c r="AR660">
        <v>0.77637614678899081</v>
      </c>
      <c r="AS660">
        <v>0</v>
      </c>
    </row>
    <row r="661" spans="1:45" x14ac:dyDescent="0.3">
      <c r="A661">
        <v>46</v>
      </c>
      <c r="B661">
        <v>1</v>
      </c>
      <c r="C661">
        <v>4</v>
      </c>
      <c r="D661">
        <v>1</v>
      </c>
      <c r="E661">
        <v>4</v>
      </c>
      <c r="F661">
        <v>3</v>
      </c>
      <c r="G661">
        <v>1</v>
      </c>
      <c r="H661">
        <v>0</v>
      </c>
      <c r="I661">
        <v>1</v>
      </c>
      <c r="J661">
        <v>1</v>
      </c>
      <c r="K661">
        <v>0.14346524485992768</v>
      </c>
      <c r="L661">
        <v>0.14346524485992768</v>
      </c>
      <c r="M661">
        <v>0.85653475514007238</v>
      </c>
      <c r="N661">
        <v>-1.9416624692147377</v>
      </c>
      <c r="O661">
        <v>0</v>
      </c>
      <c r="P661">
        <v>5.970329301541641</v>
      </c>
      <c r="AL661">
        <v>0.53215473504118749</v>
      </c>
      <c r="AM661">
        <v>0</v>
      </c>
      <c r="AN661">
        <v>1</v>
      </c>
      <c r="AO661">
        <v>482</v>
      </c>
      <c r="AP661">
        <v>196</v>
      </c>
      <c r="AQ661">
        <v>0.25386996904024772</v>
      </c>
      <c r="AR661">
        <v>0.77522935779816515</v>
      </c>
      <c r="AS661">
        <v>1.2000454455080095E-3</v>
      </c>
    </row>
    <row r="662" spans="1:45" x14ac:dyDescent="0.3">
      <c r="A662">
        <v>46</v>
      </c>
      <c r="B662">
        <v>1</v>
      </c>
      <c r="C662">
        <v>4</v>
      </c>
      <c r="D662">
        <v>3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0.25096314736602549</v>
      </c>
      <c r="L662">
        <v>0.25096314736602549</v>
      </c>
      <c r="M662">
        <v>0.74903685263397457</v>
      </c>
      <c r="N662">
        <v>-1.382449173872867</v>
      </c>
      <c r="O662">
        <v>0</v>
      </c>
      <c r="P662">
        <v>2.9846487840763212</v>
      </c>
      <c r="AL662">
        <v>0.5335048112395232</v>
      </c>
      <c r="AM662">
        <v>1</v>
      </c>
      <c r="AN662">
        <v>0</v>
      </c>
      <c r="AO662">
        <v>483</v>
      </c>
      <c r="AP662">
        <v>196</v>
      </c>
      <c r="AQ662">
        <v>0.25232198142414863</v>
      </c>
      <c r="AR662">
        <v>0.77522935779816515</v>
      </c>
      <c r="AS662">
        <v>1.2000454455080095E-3</v>
      </c>
    </row>
    <row r="663" spans="1:45" x14ac:dyDescent="0.3">
      <c r="A663">
        <v>46</v>
      </c>
      <c r="B663">
        <v>1</v>
      </c>
      <c r="C663">
        <v>4</v>
      </c>
      <c r="D663">
        <v>3</v>
      </c>
      <c r="E663">
        <v>4</v>
      </c>
      <c r="F663">
        <v>3</v>
      </c>
      <c r="G663">
        <v>0</v>
      </c>
      <c r="H663">
        <v>1</v>
      </c>
      <c r="I663">
        <v>1</v>
      </c>
      <c r="J663">
        <v>0</v>
      </c>
      <c r="K663">
        <v>0.30092889965733965</v>
      </c>
      <c r="L663">
        <v>0.30092889965733965</v>
      </c>
      <c r="M663">
        <v>0.6990711003426604</v>
      </c>
      <c r="N663">
        <v>-0.35800282469276073</v>
      </c>
      <c r="O663">
        <v>100</v>
      </c>
      <c r="P663">
        <v>0.43046966111148743</v>
      </c>
      <c r="AL663">
        <v>0.53509993743937856</v>
      </c>
      <c r="AM663">
        <v>1</v>
      </c>
      <c r="AN663">
        <v>0</v>
      </c>
      <c r="AO663">
        <v>484</v>
      </c>
      <c r="AP663">
        <v>196</v>
      </c>
      <c r="AQ663">
        <v>0.25077399380804954</v>
      </c>
      <c r="AR663">
        <v>0.77522935779816515</v>
      </c>
      <c r="AS663">
        <v>0</v>
      </c>
    </row>
    <row r="664" spans="1:45" x14ac:dyDescent="0.3">
      <c r="A664">
        <v>47</v>
      </c>
      <c r="B664">
        <v>0</v>
      </c>
      <c r="C664">
        <v>2</v>
      </c>
      <c r="D664">
        <v>1</v>
      </c>
      <c r="E664">
        <v>3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0.16408458440496076</v>
      </c>
      <c r="L664">
        <v>0.16408458440496076</v>
      </c>
      <c r="M664">
        <v>0.83591541559503924</v>
      </c>
      <c r="N664">
        <v>-0.17922784853412141</v>
      </c>
      <c r="O664">
        <v>100</v>
      </c>
      <c r="P664">
        <v>0.19629328678926034</v>
      </c>
      <c r="AL664">
        <v>0.53525596031578804</v>
      </c>
      <c r="AM664">
        <v>0</v>
      </c>
      <c r="AN664">
        <v>1</v>
      </c>
      <c r="AO664">
        <v>484</v>
      </c>
      <c r="AP664">
        <v>197</v>
      </c>
      <c r="AQ664">
        <v>0.25077399380804954</v>
      </c>
      <c r="AR664">
        <v>0.77408256880733939</v>
      </c>
      <c r="AS664">
        <v>0</v>
      </c>
    </row>
    <row r="665" spans="1:45" x14ac:dyDescent="0.3">
      <c r="A665">
        <v>47</v>
      </c>
      <c r="B665">
        <v>0</v>
      </c>
      <c r="C665">
        <v>2</v>
      </c>
      <c r="D665">
        <v>1</v>
      </c>
      <c r="E665">
        <v>3</v>
      </c>
      <c r="F665">
        <v>4</v>
      </c>
      <c r="G665">
        <v>0</v>
      </c>
      <c r="H665">
        <v>1</v>
      </c>
      <c r="I665">
        <v>1</v>
      </c>
      <c r="J665">
        <v>0</v>
      </c>
      <c r="K665">
        <v>0.14509002801346668</v>
      </c>
      <c r="L665">
        <v>0.14509002801346668</v>
      </c>
      <c r="M665">
        <v>0.85490997198653329</v>
      </c>
      <c r="N665">
        <v>-0.15675911151156491</v>
      </c>
      <c r="O665">
        <v>100</v>
      </c>
      <c r="P665">
        <v>0.16971380936910183</v>
      </c>
      <c r="AL665">
        <v>0.53555077185727173</v>
      </c>
      <c r="AM665">
        <v>0</v>
      </c>
      <c r="AN665">
        <v>1</v>
      </c>
      <c r="AO665">
        <v>484</v>
      </c>
      <c r="AP665">
        <v>198</v>
      </c>
      <c r="AQ665">
        <v>0.25077399380804954</v>
      </c>
      <c r="AR665">
        <v>0.77293577981651373</v>
      </c>
      <c r="AS665">
        <v>1.1964950151958555E-3</v>
      </c>
    </row>
    <row r="666" spans="1:45" x14ac:dyDescent="0.3">
      <c r="A666">
        <v>47</v>
      </c>
      <c r="B666">
        <v>0</v>
      </c>
      <c r="C666">
        <v>2</v>
      </c>
      <c r="D666">
        <v>1</v>
      </c>
      <c r="E666">
        <v>4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0.23928189288022164</v>
      </c>
      <c r="L666">
        <v>0.23928189288022164</v>
      </c>
      <c r="M666">
        <v>0.76071810711977839</v>
      </c>
      <c r="N666">
        <v>-0.2734924140286018</v>
      </c>
      <c r="O666">
        <v>100</v>
      </c>
      <c r="P666">
        <v>0.31454738705535457</v>
      </c>
      <c r="AL666">
        <v>0.53678206823382479</v>
      </c>
      <c r="AM666">
        <v>1</v>
      </c>
      <c r="AN666">
        <v>0</v>
      </c>
      <c r="AO666">
        <v>485</v>
      </c>
      <c r="AP666">
        <v>198</v>
      </c>
      <c r="AQ666">
        <v>0.24922600619195046</v>
      </c>
      <c r="AR666">
        <v>0.77293577981651373</v>
      </c>
      <c r="AS666">
        <v>1.1964950151958555E-3</v>
      </c>
    </row>
    <row r="667" spans="1:45" x14ac:dyDescent="0.3">
      <c r="A667">
        <v>47</v>
      </c>
      <c r="B667">
        <v>0</v>
      </c>
      <c r="C667">
        <v>2</v>
      </c>
      <c r="D667">
        <v>2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0.226837546875164</v>
      </c>
      <c r="L667">
        <v>0.226837546875164</v>
      </c>
      <c r="M667">
        <v>0.773162453124836</v>
      </c>
      <c r="N667">
        <v>-0.25726609319327748</v>
      </c>
      <c r="O667">
        <v>100</v>
      </c>
      <c r="P667">
        <v>0.2933892430476554</v>
      </c>
      <c r="AL667">
        <v>0.53824242322749527</v>
      </c>
      <c r="AM667">
        <v>1</v>
      </c>
      <c r="AN667">
        <v>0</v>
      </c>
      <c r="AO667">
        <v>486</v>
      </c>
      <c r="AP667">
        <v>198</v>
      </c>
      <c r="AQ667">
        <v>0.24767801857585137</v>
      </c>
      <c r="AR667">
        <v>0.77293577981651373</v>
      </c>
      <c r="AS667">
        <v>0</v>
      </c>
    </row>
    <row r="668" spans="1:45" x14ac:dyDescent="0.3">
      <c r="A668">
        <v>47</v>
      </c>
      <c r="B668">
        <v>0</v>
      </c>
      <c r="C668">
        <v>2</v>
      </c>
      <c r="D668">
        <v>2</v>
      </c>
      <c r="E668">
        <v>1</v>
      </c>
      <c r="F668">
        <v>3</v>
      </c>
      <c r="G668">
        <v>0</v>
      </c>
      <c r="H668">
        <v>1</v>
      </c>
      <c r="I668">
        <v>1</v>
      </c>
      <c r="J668">
        <v>0</v>
      </c>
      <c r="K668">
        <v>0.17986715350324642</v>
      </c>
      <c r="L668">
        <v>0.17986715350324642</v>
      </c>
      <c r="M668">
        <v>0.82013284649675355</v>
      </c>
      <c r="N668">
        <v>-0.19828894392283439</v>
      </c>
      <c r="O668">
        <v>100</v>
      </c>
      <c r="P668">
        <v>0.21931465648712853</v>
      </c>
      <c r="AL668">
        <v>0.53864900196022791</v>
      </c>
      <c r="AM668">
        <v>0</v>
      </c>
      <c r="AN668">
        <v>1</v>
      </c>
      <c r="AO668">
        <v>486</v>
      </c>
      <c r="AP668">
        <v>199</v>
      </c>
      <c r="AQ668">
        <v>0.24767801857585137</v>
      </c>
      <c r="AR668">
        <v>0.77178899082568808</v>
      </c>
      <c r="AS668">
        <v>0</v>
      </c>
    </row>
    <row r="669" spans="1:45" x14ac:dyDescent="0.3">
      <c r="A669">
        <v>47</v>
      </c>
      <c r="B669">
        <v>0</v>
      </c>
      <c r="C669">
        <v>2</v>
      </c>
      <c r="D669">
        <v>2</v>
      </c>
      <c r="E669">
        <v>3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0.29625597372521267</v>
      </c>
      <c r="L669">
        <v>0.29625597372521267</v>
      </c>
      <c r="M669">
        <v>0.70374402627478738</v>
      </c>
      <c r="N669">
        <v>-0.35134058798374884</v>
      </c>
      <c r="O669">
        <v>100</v>
      </c>
      <c r="P669">
        <v>0.42097120922421172</v>
      </c>
      <c r="AL669">
        <v>0.5398702045967616</v>
      </c>
      <c r="AM669">
        <v>0</v>
      </c>
      <c r="AN669">
        <v>1</v>
      </c>
      <c r="AO669">
        <v>486</v>
      </c>
      <c r="AP669">
        <v>200</v>
      </c>
      <c r="AQ669">
        <v>0.24767801857585137</v>
      </c>
      <c r="AR669">
        <v>0.77064220183486243</v>
      </c>
      <c r="AS669">
        <v>1.1929445848837018E-3</v>
      </c>
    </row>
    <row r="670" spans="1:45" x14ac:dyDescent="0.3">
      <c r="A670">
        <v>47</v>
      </c>
      <c r="B670">
        <v>0</v>
      </c>
      <c r="C670">
        <v>2</v>
      </c>
      <c r="D670">
        <v>3</v>
      </c>
      <c r="E670">
        <v>5</v>
      </c>
      <c r="F670">
        <v>4</v>
      </c>
      <c r="G670">
        <v>0</v>
      </c>
      <c r="H670">
        <v>1</v>
      </c>
      <c r="I670">
        <v>1</v>
      </c>
      <c r="J670">
        <v>0</v>
      </c>
      <c r="K670">
        <v>0.38493491154006126</v>
      </c>
      <c r="L670">
        <v>0.38493491154006126</v>
      </c>
      <c r="M670">
        <v>0.61506508845993868</v>
      </c>
      <c r="N670">
        <v>-0.48602718188152721</v>
      </c>
      <c r="O670">
        <v>100</v>
      </c>
      <c r="P670">
        <v>0.62584418911484585</v>
      </c>
      <c r="AL670">
        <v>0.54009957763814875</v>
      </c>
      <c r="AM670">
        <v>1</v>
      </c>
      <c r="AN670">
        <v>0</v>
      </c>
      <c r="AO670">
        <v>487</v>
      </c>
      <c r="AP670">
        <v>200</v>
      </c>
      <c r="AQ670">
        <v>0.24613003095975228</v>
      </c>
      <c r="AR670">
        <v>0.77064220183486243</v>
      </c>
      <c r="AS670">
        <v>0</v>
      </c>
    </row>
    <row r="671" spans="1:45" x14ac:dyDescent="0.3">
      <c r="A671">
        <v>47</v>
      </c>
      <c r="B671">
        <v>0</v>
      </c>
      <c r="C671">
        <v>3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9.5138236047950742E-2</v>
      </c>
      <c r="L671">
        <v>9.5138236047950742E-2</v>
      </c>
      <c r="M671">
        <v>0.90486176395204931</v>
      </c>
      <c r="N671">
        <v>-9.9973093963534349E-2</v>
      </c>
      <c r="O671">
        <v>100</v>
      </c>
      <c r="P671">
        <v>0.10514118270665743</v>
      </c>
      <c r="AL671">
        <v>0.54261052458526082</v>
      </c>
      <c r="AM671">
        <v>0</v>
      </c>
      <c r="AN671">
        <v>1</v>
      </c>
      <c r="AO671">
        <v>487</v>
      </c>
      <c r="AP671">
        <v>201</v>
      </c>
      <c r="AQ671">
        <v>0.24613003095975228</v>
      </c>
      <c r="AR671">
        <v>0.76949541284403666</v>
      </c>
      <c r="AS671">
        <v>1.1911693697275393E-3</v>
      </c>
    </row>
    <row r="672" spans="1:45" x14ac:dyDescent="0.3">
      <c r="A672">
        <v>47</v>
      </c>
      <c r="B672">
        <v>0</v>
      </c>
      <c r="C672">
        <v>3</v>
      </c>
      <c r="D672">
        <v>1</v>
      </c>
      <c r="E672">
        <v>1</v>
      </c>
      <c r="F672">
        <v>4</v>
      </c>
      <c r="G672">
        <v>0</v>
      </c>
      <c r="H672">
        <v>1</v>
      </c>
      <c r="I672">
        <v>1</v>
      </c>
      <c r="J672">
        <v>0</v>
      </c>
      <c r="K672">
        <v>6.362912606422165E-2</v>
      </c>
      <c r="L672">
        <v>6.362912606422165E-2</v>
      </c>
      <c r="M672">
        <v>0.93637087393577834</v>
      </c>
      <c r="N672">
        <v>-6.5743648146675604E-2</v>
      </c>
      <c r="O672">
        <v>100</v>
      </c>
      <c r="P672">
        <v>6.7952910364217176E-2</v>
      </c>
      <c r="AL672">
        <v>0.54512813802257032</v>
      </c>
      <c r="AM672">
        <v>1</v>
      </c>
      <c r="AN672">
        <v>0</v>
      </c>
      <c r="AO672">
        <v>488</v>
      </c>
      <c r="AP672">
        <v>201</v>
      </c>
      <c r="AQ672">
        <v>0.2445820433436533</v>
      </c>
      <c r="AR672">
        <v>0.76949541284403666</v>
      </c>
      <c r="AS672">
        <v>1.1911693697276248E-3</v>
      </c>
    </row>
    <row r="673" spans="1:45" x14ac:dyDescent="0.3">
      <c r="A673">
        <v>47</v>
      </c>
      <c r="B673">
        <v>0</v>
      </c>
      <c r="C673">
        <v>3</v>
      </c>
      <c r="D673">
        <v>1</v>
      </c>
      <c r="E673">
        <v>2</v>
      </c>
      <c r="F673">
        <v>4</v>
      </c>
      <c r="G673">
        <v>0</v>
      </c>
      <c r="H673">
        <v>1</v>
      </c>
      <c r="I673">
        <v>1</v>
      </c>
      <c r="J673">
        <v>0</v>
      </c>
      <c r="K673">
        <v>7.5270832961207443E-2</v>
      </c>
      <c r="L673">
        <v>7.5270832961207443E-2</v>
      </c>
      <c r="M673">
        <v>0.9247291670387926</v>
      </c>
      <c r="N673">
        <v>-7.8254376732266928E-2</v>
      </c>
      <c r="O673">
        <v>100</v>
      </c>
      <c r="P673">
        <v>8.1397706100525546E-2</v>
      </c>
      <c r="AL673">
        <v>0.54577876070926112</v>
      </c>
      <c r="AM673">
        <v>1</v>
      </c>
      <c r="AN673">
        <v>0</v>
      </c>
      <c r="AO673">
        <v>489</v>
      </c>
      <c r="AP673">
        <v>201</v>
      </c>
      <c r="AQ673">
        <v>0.24303405572755421</v>
      </c>
      <c r="AR673">
        <v>0.76949541284403666</v>
      </c>
      <c r="AS673">
        <v>0</v>
      </c>
    </row>
    <row r="674" spans="1:45" x14ac:dyDescent="0.3">
      <c r="A674">
        <v>47</v>
      </c>
      <c r="B674">
        <v>0</v>
      </c>
      <c r="C674">
        <v>3</v>
      </c>
      <c r="D674">
        <v>1</v>
      </c>
      <c r="E674">
        <v>5</v>
      </c>
      <c r="F674">
        <v>4</v>
      </c>
      <c r="G674">
        <v>0</v>
      </c>
      <c r="H674">
        <v>1</v>
      </c>
      <c r="I674">
        <v>1</v>
      </c>
      <c r="J674">
        <v>0</v>
      </c>
      <c r="K674">
        <v>0.12273174091641947</v>
      </c>
      <c r="L674">
        <v>0.12273174091641947</v>
      </c>
      <c r="M674">
        <v>0.87726825908358053</v>
      </c>
      <c r="N674">
        <v>-0.13094245073304925</v>
      </c>
      <c r="O674">
        <v>100</v>
      </c>
      <c r="P674">
        <v>0.1399021788895321</v>
      </c>
      <c r="AL674">
        <v>0.54675208634592842</v>
      </c>
      <c r="AM674">
        <v>0</v>
      </c>
      <c r="AN674">
        <v>1</v>
      </c>
      <c r="AO674">
        <v>489</v>
      </c>
      <c r="AP674">
        <v>202</v>
      </c>
      <c r="AQ674">
        <v>0.24303405572755421</v>
      </c>
      <c r="AR674">
        <v>0.76834862385321101</v>
      </c>
      <c r="AS674">
        <v>0</v>
      </c>
    </row>
    <row r="675" spans="1:45" x14ac:dyDescent="0.3">
      <c r="A675">
        <v>47</v>
      </c>
      <c r="B675">
        <v>0</v>
      </c>
      <c r="C675">
        <v>3</v>
      </c>
      <c r="D675">
        <v>2</v>
      </c>
      <c r="E675">
        <v>5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0.25762280916870356</v>
      </c>
      <c r="L675">
        <v>0.25762280916870356</v>
      </c>
      <c r="M675">
        <v>0.74237719083129639</v>
      </c>
      <c r="N675">
        <v>-0.2978978215391066</v>
      </c>
      <c r="O675">
        <v>100</v>
      </c>
      <c r="P675">
        <v>0.34702414399373405</v>
      </c>
      <c r="AL675">
        <v>0.54692867040538917</v>
      </c>
      <c r="AM675">
        <v>0</v>
      </c>
      <c r="AN675">
        <v>1</v>
      </c>
      <c r="AO675">
        <v>489</v>
      </c>
      <c r="AP675">
        <v>203</v>
      </c>
      <c r="AQ675">
        <v>0.24303405572755421</v>
      </c>
      <c r="AR675">
        <v>0.76720183486238536</v>
      </c>
      <c r="AS675">
        <v>2.3752378788309417E-3</v>
      </c>
    </row>
    <row r="676" spans="1:45" x14ac:dyDescent="0.3">
      <c r="A676">
        <v>47</v>
      </c>
      <c r="B676">
        <v>0</v>
      </c>
      <c r="C676">
        <v>3</v>
      </c>
      <c r="D676">
        <v>3</v>
      </c>
      <c r="E676">
        <v>2</v>
      </c>
      <c r="F676">
        <v>2</v>
      </c>
      <c r="G676">
        <v>0</v>
      </c>
      <c r="H676">
        <v>1</v>
      </c>
      <c r="I676">
        <v>1</v>
      </c>
      <c r="J676">
        <v>0</v>
      </c>
      <c r="K676">
        <v>0.21866009656713223</v>
      </c>
      <c r="L676">
        <v>0.21866009656713223</v>
      </c>
      <c r="M676">
        <v>0.78133990343286774</v>
      </c>
      <c r="N676">
        <v>-0.24674500815823538</v>
      </c>
      <c r="O676">
        <v>100</v>
      </c>
      <c r="P676">
        <v>0.27985271916413695</v>
      </c>
      <c r="AL676">
        <v>0.54721351827260889</v>
      </c>
      <c r="AM676">
        <v>2</v>
      </c>
      <c r="AN676">
        <v>0</v>
      </c>
      <c r="AO676">
        <v>491</v>
      </c>
      <c r="AP676">
        <v>203</v>
      </c>
      <c r="AQ676">
        <v>0.23993808049535603</v>
      </c>
      <c r="AR676">
        <v>0.76720183486238536</v>
      </c>
      <c r="AS676">
        <v>1.1876189394154709E-3</v>
      </c>
    </row>
    <row r="677" spans="1:45" x14ac:dyDescent="0.3">
      <c r="A677">
        <v>47</v>
      </c>
      <c r="B677">
        <v>0</v>
      </c>
      <c r="C677">
        <v>3</v>
      </c>
      <c r="D677">
        <v>3</v>
      </c>
      <c r="E677">
        <v>3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0.27939525122925268</v>
      </c>
      <c r="L677">
        <v>0.27939525122925268</v>
      </c>
      <c r="M677">
        <v>0.72060474877074732</v>
      </c>
      <c r="N677">
        <v>-0.32766449066661751</v>
      </c>
      <c r="O677">
        <v>100</v>
      </c>
      <c r="P677">
        <v>0.38772330005576927</v>
      </c>
      <c r="AL677">
        <v>0.54723467630778533</v>
      </c>
      <c r="AM677">
        <v>1</v>
      </c>
      <c r="AN677">
        <v>0</v>
      </c>
      <c r="AO677">
        <v>492</v>
      </c>
      <c r="AP677">
        <v>203</v>
      </c>
      <c r="AQ677">
        <v>0.23839009287925694</v>
      </c>
      <c r="AR677">
        <v>0.76720183486238536</v>
      </c>
      <c r="AS677">
        <v>0</v>
      </c>
    </row>
    <row r="678" spans="1:45" x14ac:dyDescent="0.3">
      <c r="A678">
        <v>47</v>
      </c>
      <c r="B678">
        <v>0</v>
      </c>
      <c r="C678">
        <v>4</v>
      </c>
      <c r="D678">
        <v>2</v>
      </c>
      <c r="E678">
        <v>2</v>
      </c>
      <c r="F678">
        <v>3</v>
      </c>
      <c r="G678">
        <v>0</v>
      </c>
      <c r="H678">
        <v>1</v>
      </c>
      <c r="I678">
        <v>1</v>
      </c>
      <c r="J678">
        <v>0</v>
      </c>
      <c r="K678">
        <v>7.9791423603927727E-2</v>
      </c>
      <c r="L678">
        <v>7.9791423603927727E-2</v>
      </c>
      <c r="M678">
        <v>0.92020857639607223</v>
      </c>
      <c r="N678">
        <v>-8.3154921160675521E-2</v>
      </c>
      <c r="O678">
        <v>100</v>
      </c>
      <c r="P678">
        <v>8.6710149905823361E-2</v>
      </c>
      <c r="AL678">
        <v>0.54755427877854124</v>
      </c>
      <c r="AM678">
        <v>0</v>
      </c>
      <c r="AN678">
        <v>1</v>
      </c>
      <c r="AO678">
        <v>492</v>
      </c>
      <c r="AP678">
        <v>204</v>
      </c>
      <c r="AQ678">
        <v>0.23839009287925694</v>
      </c>
      <c r="AR678">
        <v>0.76605504587155959</v>
      </c>
      <c r="AS678">
        <v>1.1858437242593938E-3</v>
      </c>
    </row>
    <row r="679" spans="1:45" x14ac:dyDescent="0.3">
      <c r="A679">
        <v>47</v>
      </c>
      <c r="B679">
        <v>0</v>
      </c>
      <c r="C679">
        <v>4</v>
      </c>
      <c r="D679">
        <v>3</v>
      </c>
      <c r="E679">
        <v>1</v>
      </c>
      <c r="F679">
        <v>4</v>
      </c>
      <c r="G679">
        <v>0</v>
      </c>
      <c r="H679">
        <v>1</v>
      </c>
      <c r="I679">
        <v>1</v>
      </c>
      <c r="J679">
        <v>0</v>
      </c>
      <c r="K679">
        <v>9.1185013115578639E-2</v>
      </c>
      <c r="L679">
        <v>9.1185013115578639E-2</v>
      </c>
      <c r="M679">
        <v>0.90881498688442131</v>
      </c>
      <c r="N679">
        <v>-9.5613740301287303E-2</v>
      </c>
      <c r="O679">
        <v>100</v>
      </c>
      <c r="P679">
        <v>0.10033396723372379</v>
      </c>
      <c r="AL679">
        <v>0.54827572331811036</v>
      </c>
      <c r="AM679">
        <v>1</v>
      </c>
      <c r="AN679">
        <v>0</v>
      </c>
      <c r="AO679">
        <v>493</v>
      </c>
      <c r="AP679">
        <v>204</v>
      </c>
      <c r="AQ679">
        <v>0.23684210526315785</v>
      </c>
      <c r="AR679">
        <v>0.76605504587155959</v>
      </c>
      <c r="AS679">
        <v>1.1858437242593088E-3</v>
      </c>
    </row>
    <row r="680" spans="1:45" x14ac:dyDescent="0.3">
      <c r="A680">
        <v>47</v>
      </c>
      <c r="B680">
        <v>0</v>
      </c>
      <c r="C680">
        <v>4</v>
      </c>
      <c r="D680">
        <v>3</v>
      </c>
      <c r="E680">
        <v>2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0.13850937654725226</v>
      </c>
      <c r="L680">
        <v>0.13850937654725226</v>
      </c>
      <c r="M680">
        <v>0.86149062345274774</v>
      </c>
      <c r="N680">
        <v>-0.14909110705162193</v>
      </c>
      <c r="O680">
        <v>100</v>
      </c>
      <c r="P680">
        <v>0.16077873952025598</v>
      </c>
      <c r="AL680">
        <v>0.54872455616949334</v>
      </c>
      <c r="AM680">
        <v>1</v>
      </c>
      <c r="AN680">
        <v>0</v>
      </c>
      <c r="AO680">
        <v>494</v>
      </c>
      <c r="AP680">
        <v>204</v>
      </c>
      <c r="AQ680">
        <v>0.23529411764705888</v>
      </c>
      <c r="AR680">
        <v>0.76605504587155959</v>
      </c>
      <c r="AS680">
        <v>1.1858437242593938E-3</v>
      </c>
    </row>
    <row r="681" spans="1:45" x14ac:dyDescent="0.3">
      <c r="A681">
        <v>47</v>
      </c>
      <c r="B681">
        <v>0</v>
      </c>
      <c r="C681">
        <v>4</v>
      </c>
      <c r="D681">
        <v>3</v>
      </c>
      <c r="E681">
        <v>3</v>
      </c>
      <c r="F681">
        <v>3</v>
      </c>
      <c r="G681">
        <v>0</v>
      </c>
      <c r="H681">
        <v>1</v>
      </c>
      <c r="I681">
        <v>1</v>
      </c>
      <c r="J681">
        <v>0</v>
      </c>
      <c r="K681">
        <v>0.14274319114247735</v>
      </c>
      <c r="L681">
        <v>0.14274319114247735</v>
      </c>
      <c r="M681">
        <v>0.85725680885752265</v>
      </c>
      <c r="N681">
        <v>-0.15401774499637472</v>
      </c>
      <c r="O681">
        <v>100</v>
      </c>
      <c r="P681">
        <v>0.16651158633865279</v>
      </c>
      <c r="AL681">
        <v>0.55031150628262626</v>
      </c>
      <c r="AM681">
        <v>1</v>
      </c>
      <c r="AN681">
        <v>0</v>
      </c>
      <c r="AO681">
        <v>495</v>
      </c>
      <c r="AP681">
        <v>204</v>
      </c>
      <c r="AQ681">
        <v>0.23374613003095979</v>
      </c>
      <c r="AR681">
        <v>0.76605504587155959</v>
      </c>
      <c r="AS681">
        <v>1.1858437242593938E-3</v>
      </c>
    </row>
    <row r="682" spans="1:45" x14ac:dyDescent="0.3">
      <c r="A682">
        <v>47</v>
      </c>
      <c r="B682">
        <v>1</v>
      </c>
      <c r="C682">
        <v>1</v>
      </c>
      <c r="D682">
        <v>1</v>
      </c>
      <c r="E682">
        <v>5</v>
      </c>
      <c r="F682">
        <v>4</v>
      </c>
      <c r="G682">
        <v>1</v>
      </c>
      <c r="H682">
        <v>0</v>
      </c>
      <c r="I682">
        <v>1</v>
      </c>
      <c r="J682">
        <v>1</v>
      </c>
      <c r="K682">
        <v>0.45890571854879686</v>
      </c>
      <c r="L682">
        <v>0.45890571854879686</v>
      </c>
      <c r="M682">
        <v>0.5410942814512032</v>
      </c>
      <c r="N682">
        <v>-0.77891049623210862</v>
      </c>
      <c r="O682">
        <v>0</v>
      </c>
      <c r="P682">
        <v>1.179096837499241</v>
      </c>
      <c r="AL682">
        <v>0.55146827032079193</v>
      </c>
      <c r="AM682">
        <v>1</v>
      </c>
      <c r="AN682">
        <v>0</v>
      </c>
      <c r="AO682">
        <v>496</v>
      </c>
      <c r="AP682">
        <v>204</v>
      </c>
      <c r="AQ682">
        <v>0.2321981424148607</v>
      </c>
      <c r="AR682">
        <v>0.76605504587155959</v>
      </c>
      <c r="AS682">
        <v>1.1858437242593938E-3</v>
      </c>
    </row>
    <row r="683" spans="1:45" x14ac:dyDescent="0.3">
      <c r="A683">
        <v>47</v>
      </c>
      <c r="B683">
        <v>1</v>
      </c>
      <c r="C683">
        <v>1</v>
      </c>
      <c r="D683">
        <v>2</v>
      </c>
      <c r="E683">
        <v>4</v>
      </c>
      <c r="F683">
        <v>2</v>
      </c>
      <c r="G683">
        <v>0</v>
      </c>
      <c r="H683">
        <v>1</v>
      </c>
      <c r="I683">
        <v>1</v>
      </c>
      <c r="J683">
        <v>0</v>
      </c>
      <c r="K683">
        <v>0.60292644523064487</v>
      </c>
      <c r="L683">
        <v>0.60292644523064487</v>
      </c>
      <c r="M683">
        <v>0.39707355476935513</v>
      </c>
      <c r="N683">
        <v>-0.92363373895940093</v>
      </c>
      <c r="O683">
        <v>0</v>
      </c>
      <c r="P683">
        <v>1.5184250826798622</v>
      </c>
      <c r="AL683">
        <v>0.55235246817209727</v>
      </c>
      <c r="AM683">
        <v>1</v>
      </c>
      <c r="AN683">
        <v>0</v>
      </c>
      <c r="AO683">
        <v>497</v>
      </c>
      <c r="AP683">
        <v>204</v>
      </c>
      <c r="AQ683">
        <v>0.23065015479876161</v>
      </c>
      <c r="AR683">
        <v>0.76605504587155959</v>
      </c>
      <c r="AS683">
        <v>1.1858437242593938E-3</v>
      </c>
    </row>
    <row r="684" spans="1:45" x14ac:dyDescent="0.3">
      <c r="A684">
        <v>47</v>
      </c>
      <c r="B684">
        <v>1</v>
      </c>
      <c r="C684">
        <v>1</v>
      </c>
      <c r="D684">
        <v>2</v>
      </c>
      <c r="E684">
        <v>5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0.67780488283174212</v>
      </c>
      <c r="L684">
        <v>0.67780488283174212</v>
      </c>
      <c r="M684">
        <v>0.32219511716825788</v>
      </c>
      <c r="N684">
        <v>-0.38889581589334898</v>
      </c>
      <c r="O684">
        <v>100</v>
      </c>
      <c r="P684">
        <v>0.47535083521704197</v>
      </c>
      <c r="AL684">
        <v>0.55298560160476296</v>
      </c>
      <c r="AM684">
        <v>1</v>
      </c>
      <c r="AN684">
        <v>0</v>
      </c>
      <c r="AO684">
        <v>498</v>
      </c>
      <c r="AP684">
        <v>204</v>
      </c>
      <c r="AQ684">
        <v>0.22910216718266252</v>
      </c>
      <c r="AR684">
        <v>0.76605504587155959</v>
      </c>
      <c r="AS684">
        <v>1.1858437242593938E-3</v>
      </c>
    </row>
    <row r="685" spans="1:45" x14ac:dyDescent="0.3">
      <c r="A685">
        <v>47</v>
      </c>
      <c r="B685">
        <v>1</v>
      </c>
      <c r="C685">
        <v>2</v>
      </c>
      <c r="D685">
        <v>1</v>
      </c>
      <c r="E685">
        <v>1</v>
      </c>
      <c r="F685">
        <v>3</v>
      </c>
      <c r="G685">
        <v>0</v>
      </c>
      <c r="H685">
        <v>1</v>
      </c>
      <c r="I685">
        <v>1</v>
      </c>
      <c r="J685">
        <v>0</v>
      </c>
      <c r="K685">
        <v>0.2149038944942242</v>
      </c>
      <c r="L685">
        <v>0.2149038944942242</v>
      </c>
      <c r="M685">
        <v>0.7850961055057758</v>
      </c>
      <c r="N685">
        <v>-0.2419491412974579</v>
      </c>
      <c r="O685">
        <v>100</v>
      </c>
      <c r="P685">
        <v>0.27372941094361752</v>
      </c>
      <c r="AL685">
        <v>0.55560419883691059</v>
      </c>
      <c r="AM685">
        <v>1</v>
      </c>
      <c r="AN685">
        <v>0</v>
      </c>
      <c r="AO685">
        <v>499</v>
      </c>
      <c r="AP685">
        <v>204</v>
      </c>
      <c r="AQ685">
        <v>0.22755417956656343</v>
      </c>
      <c r="AR685">
        <v>0.76605504587155959</v>
      </c>
      <c r="AS685">
        <v>1.1858437242593938E-3</v>
      </c>
    </row>
    <row r="686" spans="1:45" x14ac:dyDescent="0.3">
      <c r="A686">
        <v>47</v>
      </c>
      <c r="B686">
        <v>1</v>
      </c>
      <c r="C686">
        <v>2</v>
      </c>
      <c r="D686">
        <v>1</v>
      </c>
      <c r="E686">
        <v>2</v>
      </c>
      <c r="F686">
        <v>2</v>
      </c>
      <c r="G686">
        <v>0</v>
      </c>
      <c r="H686">
        <v>1</v>
      </c>
      <c r="I686">
        <v>1</v>
      </c>
      <c r="J686">
        <v>0</v>
      </c>
      <c r="K686">
        <v>0.2749628828298098</v>
      </c>
      <c r="L686">
        <v>0.2749628828298098</v>
      </c>
      <c r="M686">
        <v>0.72503711717019015</v>
      </c>
      <c r="N686">
        <v>-0.32153242934112369</v>
      </c>
      <c r="O686">
        <v>100</v>
      </c>
      <c r="P686">
        <v>0.3792397331366788</v>
      </c>
      <c r="AL686">
        <v>0.55563886955275343</v>
      </c>
      <c r="AM686">
        <v>1</v>
      </c>
      <c r="AN686">
        <v>0</v>
      </c>
      <c r="AO686">
        <v>500</v>
      </c>
      <c r="AP686">
        <v>204</v>
      </c>
      <c r="AQ686">
        <v>0.22600619195046434</v>
      </c>
      <c r="AR686">
        <v>0.76605504587155959</v>
      </c>
      <c r="AS686">
        <v>1.1858437242593088E-3</v>
      </c>
    </row>
    <row r="687" spans="1:45" x14ac:dyDescent="0.3">
      <c r="A687">
        <v>47</v>
      </c>
      <c r="B687">
        <v>1</v>
      </c>
      <c r="C687">
        <v>2</v>
      </c>
      <c r="D687">
        <v>1</v>
      </c>
      <c r="E687">
        <v>5</v>
      </c>
      <c r="F687">
        <v>3</v>
      </c>
      <c r="G687">
        <v>1</v>
      </c>
      <c r="H687">
        <v>0</v>
      </c>
      <c r="I687">
        <v>1</v>
      </c>
      <c r="J687">
        <v>1</v>
      </c>
      <c r="K687">
        <v>0.36043267083708813</v>
      </c>
      <c r="L687">
        <v>0.36043267083708813</v>
      </c>
      <c r="M687">
        <v>0.63956732916291181</v>
      </c>
      <c r="N687">
        <v>-1.0204501057553188</v>
      </c>
      <c r="O687">
        <v>0</v>
      </c>
      <c r="P687">
        <v>1.7744432758482918</v>
      </c>
      <c r="AL687">
        <v>0.55577125399043315</v>
      </c>
      <c r="AM687">
        <v>1</v>
      </c>
      <c r="AN687">
        <v>0</v>
      </c>
      <c r="AO687">
        <v>501</v>
      </c>
      <c r="AP687">
        <v>204</v>
      </c>
      <c r="AQ687">
        <v>0.22445820433436536</v>
      </c>
      <c r="AR687">
        <v>0.76605504587155959</v>
      </c>
      <c r="AS687">
        <v>0</v>
      </c>
    </row>
    <row r="688" spans="1:45" x14ac:dyDescent="0.3">
      <c r="A688">
        <v>47</v>
      </c>
      <c r="B688">
        <v>1</v>
      </c>
      <c r="C688">
        <v>2</v>
      </c>
      <c r="D688">
        <v>2</v>
      </c>
      <c r="E688">
        <v>1</v>
      </c>
      <c r="F688">
        <v>4</v>
      </c>
      <c r="G688">
        <v>0</v>
      </c>
      <c r="H688">
        <v>1</v>
      </c>
      <c r="I688">
        <v>1</v>
      </c>
      <c r="J688">
        <v>0</v>
      </c>
      <c r="K688">
        <v>0.27505000896754622</v>
      </c>
      <c r="L688">
        <v>0.27505000896754622</v>
      </c>
      <c r="M688">
        <v>0.72494999103245372</v>
      </c>
      <c r="N688">
        <v>-0.32165260439281679</v>
      </c>
      <c r="O688">
        <v>100</v>
      </c>
      <c r="P688">
        <v>0.37940549330282441</v>
      </c>
      <c r="AL688">
        <v>0.5558236861023389</v>
      </c>
      <c r="AM688">
        <v>0</v>
      </c>
      <c r="AN688">
        <v>1</v>
      </c>
      <c r="AO688">
        <v>501</v>
      </c>
      <c r="AP688">
        <v>205</v>
      </c>
      <c r="AQ688">
        <v>0.22445820433436536</v>
      </c>
      <c r="AR688">
        <v>0.76490825688073394</v>
      </c>
      <c r="AS688">
        <v>1.1840685091033169E-3</v>
      </c>
    </row>
    <row r="689" spans="1:45" x14ac:dyDescent="0.3">
      <c r="A689">
        <v>47</v>
      </c>
      <c r="B689">
        <v>1</v>
      </c>
      <c r="C689">
        <v>2</v>
      </c>
      <c r="D689">
        <v>3</v>
      </c>
      <c r="E689">
        <v>5</v>
      </c>
      <c r="F689">
        <v>4</v>
      </c>
      <c r="G689">
        <v>0</v>
      </c>
      <c r="H689">
        <v>1</v>
      </c>
      <c r="I689">
        <v>1</v>
      </c>
      <c r="J689">
        <v>0</v>
      </c>
      <c r="K689">
        <v>0.55599921943407693</v>
      </c>
      <c r="L689">
        <v>0.55599921943407693</v>
      </c>
      <c r="M689">
        <v>0.44400078056592307</v>
      </c>
      <c r="N689">
        <v>-0.81192895852009939</v>
      </c>
      <c r="O689">
        <v>0</v>
      </c>
      <c r="P689">
        <v>1.252248292729127</v>
      </c>
      <c r="AL689">
        <v>0.55599921943407693</v>
      </c>
      <c r="AM689">
        <v>1</v>
      </c>
      <c r="AN689">
        <v>0</v>
      </c>
      <c r="AO689">
        <v>502</v>
      </c>
      <c r="AP689">
        <v>205</v>
      </c>
      <c r="AQ689">
        <v>0.22291021671826627</v>
      </c>
      <c r="AR689">
        <v>0.76490825688073394</v>
      </c>
      <c r="AS689">
        <v>0</v>
      </c>
    </row>
    <row r="690" spans="1:45" x14ac:dyDescent="0.3">
      <c r="A690">
        <v>47</v>
      </c>
      <c r="B690">
        <v>1</v>
      </c>
      <c r="C690">
        <v>3</v>
      </c>
      <c r="D690">
        <v>3</v>
      </c>
      <c r="E690">
        <v>2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0.39307589228465795</v>
      </c>
      <c r="L690">
        <v>0.39307589228465795</v>
      </c>
      <c r="M690">
        <v>0.606924107715342</v>
      </c>
      <c r="N690">
        <v>-0.93375257561715985</v>
      </c>
      <c r="O690">
        <v>0</v>
      </c>
      <c r="P690">
        <v>1.5440379825578805</v>
      </c>
      <c r="AL690">
        <v>0.55710102165875408</v>
      </c>
      <c r="AM690">
        <v>0</v>
      </c>
      <c r="AN690">
        <v>1</v>
      </c>
      <c r="AO690">
        <v>502</v>
      </c>
      <c r="AP690">
        <v>206</v>
      </c>
      <c r="AQ690">
        <v>0.22291021671826627</v>
      </c>
      <c r="AR690">
        <v>0.76376146788990829</v>
      </c>
      <c r="AS690">
        <v>1.1822932939472401E-3</v>
      </c>
    </row>
    <row r="691" spans="1:45" x14ac:dyDescent="0.3">
      <c r="A691">
        <v>47</v>
      </c>
      <c r="B691">
        <v>1</v>
      </c>
      <c r="C691">
        <v>4</v>
      </c>
      <c r="D691">
        <v>2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0.16231145295965488</v>
      </c>
      <c r="L691">
        <v>0.16231145295965488</v>
      </c>
      <c r="M691">
        <v>0.83768854704034512</v>
      </c>
      <c r="N691">
        <v>-0.17710890982660807</v>
      </c>
      <c r="O691">
        <v>100</v>
      </c>
      <c r="P691">
        <v>0.19376109836182059</v>
      </c>
      <c r="AL691">
        <v>0.56021701676987656</v>
      </c>
      <c r="AM691">
        <v>1</v>
      </c>
      <c r="AN691">
        <v>0</v>
      </c>
      <c r="AO691">
        <v>503</v>
      </c>
      <c r="AP691">
        <v>206</v>
      </c>
      <c r="AQ691">
        <v>0.22136222910216719</v>
      </c>
      <c r="AR691">
        <v>0.76376146788990829</v>
      </c>
      <c r="AS691">
        <v>1.1822932939472401E-3</v>
      </c>
    </row>
    <row r="692" spans="1:45" x14ac:dyDescent="0.3">
      <c r="A692">
        <v>47</v>
      </c>
      <c r="B692">
        <v>1</v>
      </c>
      <c r="C692">
        <v>4</v>
      </c>
      <c r="D692">
        <v>3</v>
      </c>
      <c r="E692">
        <v>5</v>
      </c>
      <c r="F692">
        <v>2</v>
      </c>
      <c r="G692">
        <v>1</v>
      </c>
      <c r="H692">
        <v>0</v>
      </c>
      <c r="I692">
        <v>1</v>
      </c>
      <c r="J692">
        <v>1</v>
      </c>
      <c r="K692">
        <v>0.35605333304848169</v>
      </c>
      <c r="L692">
        <v>0.35605333304848169</v>
      </c>
      <c r="M692">
        <v>0.64394666695151836</v>
      </c>
      <c r="N692">
        <v>-1.0326747474168565</v>
      </c>
      <c r="O692">
        <v>0</v>
      </c>
      <c r="P692">
        <v>1.808568007040215</v>
      </c>
      <c r="AL692">
        <v>0.56022588037883359</v>
      </c>
      <c r="AM692">
        <v>1</v>
      </c>
      <c r="AN692">
        <v>0</v>
      </c>
      <c r="AO692">
        <v>504</v>
      </c>
      <c r="AP692">
        <v>206</v>
      </c>
      <c r="AQ692">
        <v>0.2198142414860681</v>
      </c>
      <c r="AR692">
        <v>0.76376146788990829</v>
      </c>
      <c r="AS692">
        <v>1.1822932939472401E-3</v>
      </c>
    </row>
    <row r="693" spans="1:45" x14ac:dyDescent="0.3">
      <c r="A693">
        <v>48</v>
      </c>
      <c r="B693">
        <v>0</v>
      </c>
      <c r="C693">
        <v>2</v>
      </c>
      <c r="D693">
        <v>1</v>
      </c>
      <c r="E693">
        <v>2</v>
      </c>
      <c r="F693">
        <v>2</v>
      </c>
      <c r="G693">
        <v>0</v>
      </c>
      <c r="H693">
        <v>1</v>
      </c>
      <c r="I693">
        <v>1</v>
      </c>
      <c r="J693">
        <v>0</v>
      </c>
      <c r="K693">
        <v>0.14945695914690407</v>
      </c>
      <c r="L693">
        <v>0.14945695914690407</v>
      </c>
      <c r="M693">
        <v>0.85054304085309596</v>
      </c>
      <c r="N693">
        <v>-0.16188026189747445</v>
      </c>
      <c r="O693">
        <v>100</v>
      </c>
      <c r="P693">
        <v>0.17571945447581172</v>
      </c>
      <c r="AL693">
        <v>0.5614449434459049</v>
      </c>
      <c r="AM693">
        <v>1</v>
      </c>
      <c r="AN693">
        <v>0</v>
      </c>
      <c r="AO693">
        <v>505</v>
      </c>
      <c r="AP693">
        <v>206</v>
      </c>
      <c r="AQ693">
        <v>0.21826625386996901</v>
      </c>
      <c r="AR693">
        <v>0.76376146788990829</v>
      </c>
      <c r="AS693">
        <v>0</v>
      </c>
    </row>
    <row r="694" spans="1:45" x14ac:dyDescent="0.3">
      <c r="A694">
        <v>48</v>
      </c>
      <c r="B694">
        <v>0</v>
      </c>
      <c r="C694">
        <v>2</v>
      </c>
      <c r="D694">
        <v>3</v>
      </c>
      <c r="E694">
        <v>1</v>
      </c>
      <c r="F694">
        <v>4</v>
      </c>
      <c r="G694">
        <v>0</v>
      </c>
      <c r="H694">
        <v>1</v>
      </c>
      <c r="I694">
        <v>1</v>
      </c>
      <c r="J694">
        <v>0</v>
      </c>
      <c r="K694">
        <v>0.21986251506528123</v>
      </c>
      <c r="L694">
        <v>0.21986251506528123</v>
      </c>
      <c r="M694">
        <v>0.78013748493471879</v>
      </c>
      <c r="N694">
        <v>-0.2482851120941317</v>
      </c>
      <c r="O694">
        <v>100</v>
      </c>
      <c r="P694">
        <v>0.28182534400802328</v>
      </c>
      <c r="AL694">
        <v>0.56167267910992569</v>
      </c>
      <c r="AM694">
        <v>0</v>
      </c>
      <c r="AN694">
        <v>1</v>
      </c>
      <c r="AO694">
        <v>505</v>
      </c>
      <c r="AP694">
        <v>207</v>
      </c>
      <c r="AQ694">
        <v>0.21826625386996901</v>
      </c>
      <c r="AR694">
        <v>0.76261467889908263</v>
      </c>
      <c r="AS694">
        <v>1.1805180787911632E-3</v>
      </c>
    </row>
    <row r="695" spans="1:45" x14ac:dyDescent="0.3">
      <c r="A695">
        <v>48</v>
      </c>
      <c r="B695">
        <v>0</v>
      </c>
      <c r="C695">
        <v>2</v>
      </c>
      <c r="D695">
        <v>3</v>
      </c>
      <c r="E695">
        <v>4</v>
      </c>
      <c r="F695">
        <v>3</v>
      </c>
      <c r="G695">
        <v>0</v>
      </c>
      <c r="H695">
        <v>1</v>
      </c>
      <c r="I695">
        <v>1</v>
      </c>
      <c r="J695">
        <v>0</v>
      </c>
      <c r="K695">
        <v>0.35907641298437565</v>
      </c>
      <c r="L695">
        <v>0.35907641298437565</v>
      </c>
      <c r="M695">
        <v>0.64092358701562435</v>
      </c>
      <c r="N695">
        <v>-0.44484503819141441</v>
      </c>
      <c r="O695">
        <v>100</v>
      </c>
      <c r="P695">
        <v>0.56024839818482475</v>
      </c>
      <c r="AL695">
        <v>0.5639978190995717</v>
      </c>
      <c r="AM695">
        <v>1</v>
      </c>
      <c r="AN695">
        <v>0</v>
      </c>
      <c r="AO695">
        <v>506</v>
      </c>
      <c r="AP695">
        <v>207</v>
      </c>
      <c r="AQ695">
        <v>0.21671826625386992</v>
      </c>
      <c r="AR695">
        <v>0.76261467889908263</v>
      </c>
      <c r="AS695">
        <v>0</v>
      </c>
    </row>
    <row r="696" spans="1:45" x14ac:dyDescent="0.3">
      <c r="A696">
        <v>48</v>
      </c>
      <c r="B696">
        <v>0</v>
      </c>
      <c r="C696">
        <v>3</v>
      </c>
      <c r="D696">
        <v>1</v>
      </c>
      <c r="E696">
        <v>4</v>
      </c>
      <c r="F696">
        <v>2</v>
      </c>
      <c r="G696">
        <v>0</v>
      </c>
      <c r="H696">
        <v>1</v>
      </c>
      <c r="I696">
        <v>1</v>
      </c>
      <c r="J696">
        <v>0</v>
      </c>
      <c r="K696">
        <v>0.12652532483469853</v>
      </c>
      <c r="L696">
        <v>0.12652532483469853</v>
      </c>
      <c r="M696">
        <v>0.87347467516530153</v>
      </c>
      <c r="N696">
        <v>-0.13527614219774423</v>
      </c>
      <c r="O696">
        <v>100</v>
      </c>
      <c r="P696">
        <v>0.14485288289640924</v>
      </c>
      <c r="AL696">
        <v>0.56622835456544218</v>
      </c>
      <c r="AM696">
        <v>0</v>
      </c>
      <c r="AN696">
        <v>1</v>
      </c>
      <c r="AO696">
        <v>506</v>
      </c>
      <c r="AP696">
        <v>208</v>
      </c>
      <c r="AQ696">
        <v>0.21671826625386992</v>
      </c>
      <c r="AR696">
        <v>0.76146788990825687</v>
      </c>
      <c r="AS696">
        <v>1.1787428636350016E-3</v>
      </c>
    </row>
    <row r="697" spans="1:45" x14ac:dyDescent="0.3">
      <c r="A697">
        <v>48</v>
      </c>
      <c r="B697">
        <v>0</v>
      </c>
      <c r="C697">
        <v>3</v>
      </c>
      <c r="D697">
        <v>2</v>
      </c>
      <c r="E697">
        <v>2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0.15767330832840776</v>
      </c>
      <c r="L697">
        <v>0.15767330832840776</v>
      </c>
      <c r="M697">
        <v>0.84232669167159224</v>
      </c>
      <c r="N697">
        <v>-0.17158734513097865</v>
      </c>
      <c r="O697">
        <v>100</v>
      </c>
      <c r="P697">
        <v>0.18718783328058383</v>
      </c>
      <c r="AL697">
        <v>0.56750458249801872</v>
      </c>
      <c r="AM697">
        <v>1</v>
      </c>
      <c r="AN697">
        <v>0</v>
      </c>
      <c r="AO697">
        <v>507</v>
      </c>
      <c r="AP697">
        <v>208</v>
      </c>
      <c r="AQ697">
        <v>0.21517027863777094</v>
      </c>
      <c r="AR697">
        <v>0.76146788990825687</v>
      </c>
      <c r="AS697">
        <v>1.1787428636350862E-3</v>
      </c>
    </row>
    <row r="698" spans="1:45" x14ac:dyDescent="0.3">
      <c r="A698">
        <v>48</v>
      </c>
      <c r="B698">
        <v>0</v>
      </c>
      <c r="C698">
        <v>3</v>
      </c>
      <c r="D698">
        <v>2</v>
      </c>
      <c r="E698">
        <v>5</v>
      </c>
      <c r="F698">
        <v>2</v>
      </c>
      <c r="G698">
        <v>0</v>
      </c>
      <c r="H698">
        <v>1</v>
      </c>
      <c r="I698">
        <v>1</v>
      </c>
      <c r="J698">
        <v>0</v>
      </c>
      <c r="K698">
        <v>0.21762807554133315</v>
      </c>
      <c r="L698">
        <v>0.21762807554133315</v>
      </c>
      <c r="M698">
        <v>0.78237192445866688</v>
      </c>
      <c r="N698">
        <v>-0.24542504477721805</v>
      </c>
      <c r="O698">
        <v>100</v>
      </c>
      <c r="P698">
        <v>0.27816447489716967</v>
      </c>
      <c r="AL698">
        <v>0.56821047418712167</v>
      </c>
      <c r="AM698">
        <v>1</v>
      </c>
      <c r="AN698">
        <v>0</v>
      </c>
      <c r="AO698">
        <v>508</v>
      </c>
      <c r="AP698">
        <v>208</v>
      </c>
      <c r="AQ698">
        <v>0.21362229102167185</v>
      </c>
      <c r="AR698">
        <v>0.76146788990825687</v>
      </c>
      <c r="AS698">
        <v>1.1787428636350862E-3</v>
      </c>
    </row>
    <row r="699" spans="1:45" x14ac:dyDescent="0.3">
      <c r="A699">
        <v>48</v>
      </c>
      <c r="B699">
        <v>0</v>
      </c>
      <c r="C699">
        <v>3</v>
      </c>
      <c r="D699">
        <v>3</v>
      </c>
      <c r="E699">
        <v>2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0.23082105516407661</v>
      </c>
      <c r="L699">
        <v>0.23082105516407661</v>
      </c>
      <c r="M699">
        <v>0.76917894483592342</v>
      </c>
      <c r="N699">
        <v>-0.26243163845036643</v>
      </c>
      <c r="O699">
        <v>100</v>
      </c>
      <c r="P699">
        <v>0.30008758912831912</v>
      </c>
      <c r="AL699">
        <v>0.56998832697022672</v>
      </c>
      <c r="AM699">
        <v>1</v>
      </c>
      <c r="AN699">
        <v>0</v>
      </c>
      <c r="AO699">
        <v>509</v>
      </c>
      <c r="AP699">
        <v>208</v>
      </c>
      <c r="AQ699">
        <v>0.21207430340557276</v>
      </c>
      <c r="AR699">
        <v>0.76146788990825687</v>
      </c>
      <c r="AS699">
        <v>1.1787428636350862E-3</v>
      </c>
    </row>
    <row r="700" spans="1:45" x14ac:dyDescent="0.3">
      <c r="A700">
        <v>48</v>
      </c>
      <c r="B700">
        <v>0</v>
      </c>
      <c r="C700">
        <v>3</v>
      </c>
      <c r="D700">
        <v>3</v>
      </c>
      <c r="E700">
        <v>5</v>
      </c>
      <c r="F700">
        <v>2</v>
      </c>
      <c r="G700">
        <v>0</v>
      </c>
      <c r="H700">
        <v>2</v>
      </c>
      <c r="I700">
        <v>2</v>
      </c>
      <c r="J700">
        <v>0</v>
      </c>
      <c r="K700">
        <v>0.30840623560151326</v>
      </c>
      <c r="L700">
        <v>0.61681247120302651</v>
      </c>
      <c r="M700">
        <v>1.3831875287969735</v>
      </c>
      <c r="N700">
        <v>-0.73751308282033556</v>
      </c>
      <c r="O700">
        <v>100</v>
      </c>
      <c r="P700">
        <v>0.89187107078603978</v>
      </c>
      <c r="AL700">
        <v>0.57142757814735246</v>
      </c>
      <c r="AM700">
        <v>1</v>
      </c>
      <c r="AN700">
        <v>0</v>
      </c>
      <c r="AO700">
        <v>510</v>
      </c>
      <c r="AP700">
        <v>208</v>
      </c>
      <c r="AQ700">
        <v>0.21052631578947367</v>
      </c>
      <c r="AR700">
        <v>0.76146788990825687</v>
      </c>
      <c r="AS700">
        <v>0</v>
      </c>
    </row>
    <row r="701" spans="1:45" x14ac:dyDescent="0.3">
      <c r="A701">
        <v>48</v>
      </c>
      <c r="B701">
        <v>0</v>
      </c>
      <c r="C701">
        <v>4</v>
      </c>
      <c r="D701">
        <v>1</v>
      </c>
      <c r="E701">
        <v>5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0.1033779713841186</v>
      </c>
      <c r="L701">
        <v>0.1033779713841186</v>
      </c>
      <c r="M701">
        <v>0.89662202861588136</v>
      </c>
      <c r="N701">
        <v>-0.10912087850630915</v>
      </c>
      <c r="O701">
        <v>100</v>
      </c>
      <c r="P701">
        <v>0.11529715764813804</v>
      </c>
      <c r="AL701">
        <v>0.57263966014560364</v>
      </c>
      <c r="AM701">
        <v>0</v>
      </c>
      <c r="AN701">
        <v>1</v>
      </c>
      <c r="AO701">
        <v>510</v>
      </c>
      <c r="AP701">
        <v>209</v>
      </c>
      <c r="AQ701">
        <v>0.21052631578947367</v>
      </c>
      <c r="AR701">
        <v>0.76032110091743121</v>
      </c>
      <c r="AS701">
        <v>0</v>
      </c>
    </row>
    <row r="702" spans="1:45" x14ac:dyDescent="0.3">
      <c r="A702">
        <v>48</v>
      </c>
      <c r="B702">
        <v>0</v>
      </c>
      <c r="C702">
        <v>4</v>
      </c>
      <c r="D702">
        <v>1</v>
      </c>
      <c r="E702">
        <v>5</v>
      </c>
      <c r="F702">
        <v>3</v>
      </c>
      <c r="G702">
        <v>0</v>
      </c>
      <c r="H702">
        <v>1</v>
      </c>
      <c r="I702">
        <v>1</v>
      </c>
      <c r="J702">
        <v>0</v>
      </c>
      <c r="K702">
        <v>7.9348266881958632E-2</v>
      </c>
      <c r="L702">
        <v>7.9348266881958632E-2</v>
      </c>
      <c r="M702">
        <v>0.92065173311804138</v>
      </c>
      <c r="N702">
        <v>-8.2673454176744723E-2</v>
      </c>
      <c r="O702">
        <v>100</v>
      </c>
      <c r="P702">
        <v>8.6187060782717276E-2</v>
      </c>
      <c r="AL702">
        <v>0.5728656220132764</v>
      </c>
      <c r="AM702">
        <v>0</v>
      </c>
      <c r="AN702">
        <v>1</v>
      </c>
      <c r="AO702">
        <v>510</v>
      </c>
      <c r="AP702">
        <v>210</v>
      </c>
      <c r="AQ702">
        <v>0.21052631578947367</v>
      </c>
      <c r="AR702">
        <v>0.75917431192660545</v>
      </c>
      <c r="AS702">
        <v>0</v>
      </c>
    </row>
    <row r="703" spans="1:45" x14ac:dyDescent="0.3">
      <c r="A703">
        <v>48</v>
      </c>
      <c r="B703">
        <v>0</v>
      </c>
      <c r="C703">
        <v>4</v>
      </c>
      <c r="D703">
        <v>2</v>
      </c>
      <c r="E703">
        <v>1</v>
      </c>
      <c r="F703">
        <v>3</v>
      </c>
      <c r="G703">
        <v>0</v>
      </c>
      <c r="H703">
        <v>1</v>
      </c>
      <c r="I703">
        <v>1</v>
      </c>
      <c r="J703">
        <v>0</v>
      </c>
      <c r="K703">
        <v>6.2890685105532626E-2</v>
      </c>
      <c r="L703">
        <v>6.2890685105532626E-2</v>
      </c>
      <c r="M703">
        <v>0.93710931489446736</v>
      </c>
      <c r="N703">
        <v>-6.4955338773208499E-2</v>
      </c>
      <c r="O703">
        <v>100</v>
      </c>
      <c r="P703">
        <v>6.7111364817257282E-2</v>
      </c>
      <c r="AL703">
        <v>0.57310402688816775</v>
      </c>
      <c r="AM703">
        <v>0</v>
      </c>
      <c r="AN703">
        <v>1</v>
      </c>
      <c r="AO703">
        <v>510</v>
      </c>
      <c r="AP703">
        <v>211</v>
      </c>
      <c r="AQ703">
        <v>0.21052631578947367</v>
      </c>
      <c r="AR703">
        <v>0.7580275229357798</v>
      </c>
      <c r="AS703">
        <v>1.1734172181668554E-3</v>
      </c>
    </row>
    <row r="704" spans="1:45" x14ac:dyDescent="0.3">
      <c r="A704">
        <v>48</v>
      </c>
      <c r="B704">
        <v>0</v>
      </c>
      <c r="C704">
        <v>4</v>
      </c>
      <c r="D704">
        <v>2</v>
      </c>
      <c r="E704">
        <v>3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0.11411859025265668</v>
      </c>
      <c r="L704">
        <v>0.11411859025265668</v>
      </c>
      <c r="M704">
        <v>0.88588140974734331</v>
      </c>
      <c r="N704">
        <v>-0.12117218637926933</v>
      </c>
      <c r="O704">
        <v>100</v>
      </c>
      <c r="P704">
        <v>0.12881926293633786</v>
      </c>
      <c r="AL704">
        <v>0.57316778127481249</v>
      </c>
      <c r="AM704">
        <v>1</v>
      </c>
      <c r="AN704">
        <v>0</v>
      </c>
      <c r="AO704">
        <v>511</v>
      </c>
      <c r="AP704">
        <v>211</v>
      </c>
      <c r="AQ704">
        <v>0.20897832817337458</v>
      </c>
      <c r="AR704">
        <v>0.7580275229357798</v>
      </c>
      <c r="AS704">
        <v>0</v>
      </c>
    </row>
    <row r="705" spans="1:45" x14ac:dyDescent="0.3">
      <c r="A705">
        <v>48</v>
      </c>
      <c r="B705">
        <v>1</v>
      </c>
      <c r="C705">
        <v>1</v>
      </c>
      <c r="D705">
        <v>2</v>
      </c>
      <c r="E705">
        <v>1</v>
      </c>
      <c r="F705">
        <v>2</v>
      </c>
      <c r="G705">
        <v>1</v>
      </c>
      <c r="H705">
        <v>0</v>
      </c>
      <c r="I705">
        <v>1</v>
      </c>
      <c r="J705">
        <v>1</v>
      </c>
      <c r="K705">
        <v>0.45026300135077152</v>
      </c>
      <c r="L705">
        <v>0.45026300135077152</v>
      </c>
      <c r="M705">
        <v>0.54973699864922843</v>
      </c>
      <c r="N705">
        <v>-0.79792341949450551</v>
      </c>
      <c r="O705">
        <v>0</v>
      </c>
      <c r="P705">
        <v>1.2209242087403114</v>
      </c>
      <c r="AL705">
        <v>0.57337645426708717</v>
      </c>
      <c r="AM705">
        <v>0</v>
      </c>
      <c r="AN705">
        <v>1</v>
      </c>
      <c r="AO705">
        <v>511</v>
      </c>
      <c r="AP705">
        <v>212</v>
      </c>
      <c r="AQ705">
        <v>0.20897832817337458</v>
      </c>
      <c r="AR705">
        <v>0.75688073394495414</v>
      </c>
      <c r="AS705">
        <v>1.1716420030107786E-3</v>
      </c>
    </row>
    <row r="706" spans="1:45" x14ac:dyDescent="0.3">
      <c r="A706">
        <v>48</v>
      </c>
      <c r="B706">
        <v>1</v>
      </c>
      <c r="C706">
        <v>1</v>
      </c>
      <c r="D706">
        <v>2</v>
      </c>
      <c r="E706">
        <v>3</v>
      </c>
      <c r="F706">
        <v>4</v>
      </c>
      <c r="G706">
        <v>1</v>
      </c>
      <c r="H706">
        <v>0</v>
      </c>
      <c r="I706">
        <v>1</v>
      </c>
      <c r="J706">
        <v>1</v>
      </c>
      <c r="K706">
        <v>0.46766105898756005</v>
      </c>
      <c r="L706">
        <v>0.46766105898756005</v>
      </c>
      <c r="M706">
        <v>0.53233894101243995</v>
      </c>
      <c r="N706">
        <v>-0.76001147838041672</v>
      </c>
      <c r="O706">
        <v>0</v>
      </c>
      <c r="P706">
        <v>1.1383007645855765</v>
      </c>
      <c r="AL706">
        <v>0.57481282458442684</v>
      </c>
      <c r="AM706">
        <v>1</v>
      </c>
      <c r="AN706">
        <v>0</v>
      </c>
      <c r="AO706">
        <v>512</v>
      </c>
      <c r="AP706">
        <v>212</v>
      </c>
      <c r="AQ706">
        <v>0.20743034055727549</v>
      </c>
      <c r="AR706">
        <v>0.75688073394495414</v>
      </c>
      <c r="AS706">
        <v>0</v>
      </c>
    </row>
    <row r="707" spans="1:45" x14ac:dyDescent="0.3">
      <c r="A707">
        <v>48</v>
      </c>
      <c r="B707">
        <v>1</v>
      </c>
      <c r="C707">
        <v>1</v>
      </c>
      <c r="D707">
        <v>2</v>
      </c>
      <c r="E707">
        <v>4</v>
      </c>
      <c r="F707">
        <v>4</v>
      </c>
      <c r="G707">
        <v>0</v>
      </c>
      <c r="H707">
        <v>1</v>
      </c>
      <c r="I707">
        <v>1</v>
      </c>
      <c r="J707">
        <v>0</v>
      </c>
      <c r="K707">
        <v>0.51274611996804931</v>
      </c>
      <c r="L707">
        <v>0.51274611996804931</v>
      </c>
      <c r="M707">
        <v>0.48725388003195069</v>
      </c>
      <c r="N707">
        <v>-0.71896997750262037</v>
      </c>
      <c r="O707">
        <v>0</v>
      </c>
      <c r="P707">
        <v>1.0523181876651799</v>
      </c>
      <c r="AL707">
        <v>0.57552449911087966</v>
      </c>
      <c r="AM707">
        <v>0</v>
      </c>
      <c r="AN707">
        <v>1</v>
      </c>
      <c r="AO707">
        <v>512</v>
      </c>
      <c r="AP707">
        <v>213</v>
      </c>
      <c r="AQ707">
        <v>0.20743034055727549</v>
      </c>
      <c r="AR707">
        <v>0.75573394495412849</v>
      </c>
      <c r="AS707">
        <v>0</v>
      </c>
    </row>
    <row r="708" spans="1:45" x14ac:dyDescent="0.3">
      <c r="A708">
        <v>48</v>
      </c>
      <c r="B708">
        <v>1</v>
      </c>
      <c r="C708">
        <v>2</v>
      </c>
      <c r="D708">
        <v>3</v>
      </c>
      <c r="E708">
        <v>4</v>
      </c>
      <c r="F708">
        <v>3</v>
      </c>
      <c r="G708">
        <v>1</v>
      </c>
      <c r="H708">
        <v>0</v>
      </c>
      <c r="I708">
        <v>1</v>
      </c>
      <c r="J708">
        <v>1</v>
      </c>
      <c r="K708">
        <v>0.5285238420400542</v>
      </c>
      <c r="L708">
        <v>0.5285238420400542</v>
      </c>
      <c r="M708">
        <v>0.4714761579599458</v>
      </c>
      <c r="N708">
        <v>-0.6376673620308202</v>
      </c>
      <c r="O708">
        <v>100</v>
      </c>
      <c r="P708">
        <v>0.89206223155438069</v>
      </c>
      <c r="AL708">
        <v>0.57625999997251376</v>
      </c>
      <c r="AM708">
        <v>0</v>
      </c>
      <c r="AN708">
        <v>1</v>
      </c>
      <c r="AO708">
        <v>512</v>
      </c>
      <c r="AP708">
        <v>214</v>
      </c>
      <c r="AQ708">
        <v>0.20743034055727549</v>
      </c>
      <c r="AR708">
        <v>0.75458715596330272</v>
      </c>
      <c r="AS708">
        <v>1.1680915726985407E-3</v>
      </c>
    </row>
    <row r="709" spans="1:45" x14ac:dyDescent="0.3">
      <c r="A709">
        <v>48</v>
      </c>
      <c r="B709">
        <v>1</v>
      </c>
      <c r="C709">
        <v>3</v>
      </c>
      <c r="D709">
        <v>1</v>
      </c>
      <c r="E709">
        <v>5</v>
      </c>
      <c r="F709">
        <v>3</v>
      </c>
      <c r="G709">
        <v>0</v>
      </c>
      <c r="H709">
        <v>1</v>
      </c>
      <c r="I709">
        <v>1</v>
      </c>
      <c r="J709">
        <v>0</v>
      </c>
      <c r="K709">
        <v>0.23086977688793561</v>
      </c>
      <c r="L709">
        <v>0.23086977688793561</v>
      </c>
      <c r="M709">
        <v>0.76913022311206436</v>
      </c>
      <c r="N709">
        <v>-0.26249498296509793</v>
      </c>
      <c r="O709">
        <v>100</v>
      </c>
      <c r="P709">
        <v>0.30016994515413453</v>
      </c>
      <c r="AL709">
        <v>0.58055748961134035</v>
      </c>
      <c r="AM709">
        <v>1</v>
      </c>
      <c r="AN709">
        <v>0</v>
      </c>
      <c r="AO709">
        <v>513</v>
      </c>
      <c r="AP709">
        <v>214</v>
      </c>
      <c r="AQ709">
        <v>0.20588235294117652</v>
      </c>
      <c r="AR709">
        <v>0.75458715596330272</v>
      </c>
      <c r="AS709">
        <v>0</v>
      </c>
    </row>
    <row r="710" spans="1:45" x14ac:dyDescent="0.3">
      <c r="A710">
        <v>48</v>
      </c>
      <c r="B710">
        <v>1</v>
      </c>
      <c r="C710">
        <v>3</v>
      </c>
      <c r="D710">
        <v>3</v>
      </c>
      <c r="E710">
        <v>2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0.37517325393407047</v>
      </c>
      <c r="L710">
        <v>0.37517325393407047</v>
      </c>
      <c r="M710">
        <v>0.62482674606592958</v>
      </c>
      <c r="N710">
        <v>-0.47028087396901502</v>
      </c>
      <c r="O710">
        <v>100</v>
      </c>
      <c r="P710">
        <v>0.60044365305463965</v>
      </c>
      <c r="AL710">
        <v>0.58091125305251734</v>
      </c>
      <c r="AM710">
        <v>0</v>
      </c>
      <c r="AN710">
        <v>1</v>
      </c>
      <c r="AO710">
        <v>513</v>
      </c>
      <c r="AP710">
        <v>215</v>
      </c>
      <c r="AQ710">
        <v>0.20588235294117652</v>
      </c>
      <c r="AR710">
        <v>0.75344036697247707</v>
      </c>
      <c r="AS710">
        <v>1.1663163575425476E-3</v>
      </c>
    </row>
    <row r="711" spans="1:45" x14ac:dyDescent="0.3">
      <c r="A711">
        <v>48</v>
      </c>
      <c r="B711">
        <v>1</v>
      </c>
      <c r="C711">
        <v>4</v>
      </c>
      <c r="D711">
        <v>3</v>
      </c>
      <c r="E711">
        <v>3</v>
      </c>
      <c r="F711">
        <v>3</v>
      </c>
      <c r="G711">
        <v>1</v>
      </c>
      <c r="H711">
        <v>0</v>
      </c>
      <c r="I711">
        <v>1</v>
      </c>
      <c r="J711">
        <v>1</v>
      </c>
      <c r="K711">
        <v>0.23599181138760697</v>
      </c>
      <c r="L711">
        <v>0.23599181138760697</v>
      </c>
      <c r="M711">
        <v>0.76400818861239306</v>
      </c>
      <c r="N711">
        <v>-1.4439581720686394</v>
      </c>
      <c r="O711">
        <v>0</v>
      </c>
      <c r="P711">
        <v>3.2374351640427923</v>
      </c>
      <c r="AL711">
        <v>0.5812548167220688</v>
      </c>
      <c r="AM711">
        <v>1</v>
      </c>
      <c r="AN711">
        <v>0</v>
      </c>
      <c r="AO711">
        <v>514</v>
      </c>
      <c r="AP711">
        <v>215</v>
      </c>
      <c r="AQ711">
        <v>0.20433436532507743</v>
      </c>
      <c r="AR711">
        <v>0.75344036697247707</v>
      </c>
      <c r="AS711">
        <v>0</v>
      </c>
    </row>
    <row r="712" spans="1:45" x14ac:dyDescent="0.3">
      <c r="A712">
        <v>49</v>
      </c>
      <c r="B712">
        <v>0</v>
      </c>
      <c r="C712">
        <v>2</v>
      </c>
      <c r="D712">
        <v>1</v>
      </c>
      <c r="E712">
        <v>3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0.18414344406790051</v>
      </c>
      <c r="L712">
        <v>0.18414344406790051</v>
      </c>
      <c r="M712">
        <v>0.81585655593209949</v>
      </c>
      <c r="N712">
        <v>-0.2035167287696775</v>
      </c>
      <c r="O712">
        <v>100</v>
      </c>
      <c r="P712">
        <v>0.22570566201741232</v>
      </c>
      <c r="AL712">
        <v>0.5813094869079638</v>
      </c>
      <c r="AM712">
        <v>0</v>
      </c>
      <c r="AN712">
        <v>1</v>
      </c>
      <c r="AO712">
        <v>514</v>
      </c>
      <c r="AP712">
        <v>216</v>
      </c>
      <c r="AQ712">
        <v>0.20433436532507743</v>
      </c>
      <c r="AR712">
        <v>0.75229357798165131</v>
      </c>
      <c r="AS712">
        <v>1.1645411423864705E-3</v>
      </c>
    </row>
    <row r="713" spans="1:45" x14ac:dyDescent="0.3">
      <c r="A713">
        <v>49</v>
      </c>
      <c r="B713">
        <v>0</v>
      </c>
      <c r="C713">
        <v>2</v>
      </c>
      <c r="D713">
        <v>1</v>
      </c>
      <c r="E713">
        <v>4</v>
      </c>
      <c r="F713">
        <v>2</v>
      </c>
      <c r="G713">
        <v>0</v>
      </c>
      <c r="H713">
        <v>1</v>
      </c>
      <c r="I713">
        <v>1</v>
      </c>
      <c r="J713">
        <v>0</v>
      </c>
      <c r="K713">
        <v>0.18946537886802656</v>
      </c>
      <c r="L713">
        <v>0.18946537886802656</v>
      </c>
      <c r="M713">
        <v>0.8105346211319735</v>
      </c>
      <c r="N713">
        <v>-0.21006122294821947</v>
      </c>
      <c r="O713">
        <v>100</v>
      </c>
      <c r="P713">
        <v>0.23375359167684123</v>
      </c>
      <c r="AL713">
        <v>0.58158925557188701</v>
      </c>
      <c r="AM713">
        <v>1</v>
      </c>
      <c r="AN713">
        <v>0</v>
      </c>
      <c r="AO713">
        <v>515</v>
      </c>
      <c r="AP713">
        <v>216</v>
      </c>
      <c r="AQ713">
        <v>0.20278637770897834</v>
      </c>
      <c r="AR713">
        <v>0.75229357798165131</v>
      </c>
      <c r="AS713">
        <v>1.1645411423864705E-3</v>
      </c>
    </row>
    <row r="714" spans="1:45" x14ac:dyDescent="0.3">
      <c r="A714">
        <v>49</v>
      </c>
      <c r="B714">
        <v>0</v>
      </c>
      <c r="C714">
        <v>3</v>
      </c>
      <c r="D714">
        <v>1</v>
      </c>
      <c r="E714">
        <v>1</v>
      </c>
      <c r="F714">
        <v>4</v>
      </c>
      <c r="G714">
        <v>0</v>
      </c>
      <c r="H714">
        <v>1</v>
      </c>
      <c r="I714">
        <v>1</v>
      </c>
      <c r="J714">
        <v>0</v>
      </c>
      <c r="K714">
        <v>5.5184312172281265E-2</v>
      </c>
      <c r="L714">
        <v>5.5184312172281265E-2</v>
      </c>
      <c r="M714">
        <v>0.94481568782771874</v>
      </c>
      <c r="N714">
        <v>-5.6765409846786387E-2</v>
      </c>
      <c r="O714">
        <v>100</v>
      </c>
      <c r="P714">
        <v>5.8407489294720283E-2</v>
      </c>
      <c r="AL714">
        <v>0.58296347660812742</v>
      </c>
      <c r="AM714">
        <v>1</v>
      </c>
      <c r="AN714">
        <v>0</v>
      </c>
      <c r="AO714">
        <v>516</v>
      </c>
      <c r="AP714">
        <v>216</v>
      </c>
      <c r="AQ714">
        <v>0.20123839009287925</v>
      </c>
      <c r="AR714">
        <v>0.75229357798165131</v>
      </c>
      <c r="AS714">
        <v>1.1645411423864705E-3</v>
      </c>
    </row>
    <row r="715" spans="1:45" x14ac:dyDescent="0.3">
      <c r="A715">
        <v>49</v>
      </c>
      <c r="B715">
        <v>0</v>
      </c>
      <c r="C715">
        <v>3</v>
      </c>
      <c r="D715">
        <v>1</v>
      </c>
      <c r="E715">
        <v>2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9.767845171893591E-2</v>
      </c>
      <c r="L715">
        <v>9.767845171893591E-2</v>
      </c>
      <c r="M715">
        <v>0.90232154828106403</v>
      </c>
      <c r="N715">
        <v>-0.10278433876283526</v>
      </c>
      <c r="O715">
        <v>100</v>
      </c>
      <c r="P715">
        <v>0.10825237622332619</v>
      </c>
      <c r="AL715">
        <v>0.58399347568057869</v>
      </c>
      <c r="AM715">
        <v>1</v>
      </c>
      <c r="AN715">
        <v>0</v>
      </c>
      <c r="AO715">
        <v>517</v>
      </c>
      <c r="AP715">
        <v>216</v>
      </c>
      <c r="AQ715">
        <v>0.19969040247678016</v>
      </c>
      <c r="AR715">
        <v>0.75229357798165131</v>
      </c>
      <c r="AS715">
        <v>1.1645411423864705E-3</v>
      </c>
    </row>
    <row r="716" spans="1:45" x14ac:dyDescent="0.3">
      <c r="A716">
        <v>49</v>
      </c>
      <c r="B716">
        <v>0</v>
      </c>
      <c r="C716">
        <v>3</v>
      </c>
      <c r="D716">
        <v>2</v>
      </c>
      <c r="E716">
        <v>2</v>
      </c>
      <c r="F716">
        <v>4</v>
      </c>
      <c r="G716">
        <v>0</v>
      </c>
      <c r="H716">
        <v>1</v>
      </c>
      <c r="I716">
        <v>1</v>
      </c>
      <c r="J716">
        <v>0</v>
      </c>
      <c r="K716">
        <v>0.10084985496783284</v>
      </c>
      <c r="L716">
        <v>0.10084985496783284</v>
      </c>
      <c r="M716">
        <v>0.89915014503216717</v>
      </c>
      <c r="N716">
        <v>-0.10630524507175364</v>
      </c>
      <c r="O716">
        <v>100</v>
      </c>
      <c r="P716">
        <v>0.11216130645702661</v>
      </c>
      <c r="AL716">
        <v>0.5847162440864726</v>
      </c>
      <c r="AM716">
        <v>1</v>
      </c>
      <c r="AN716">
        <v>0</v>
      </c>
      <c r="AO716">
        <v>518</v>
      </c>
      <c r="AP716">
        <v>216</v>
      </c>
      <c r="AQ716">
        <v>0.19814241486068107</v>
      </c>
      <c r="AR716">
        <v>0.75229357798165131</v>
      </c>
      <c r="AS716">
        <v>0</v>
      </c>
    </row>
    <row r="717" spans="1:45" x14ac:dyDescent="0.3">
      <c r="A717">
        <v>49</v>
      </c>
      <c r="B717">
        <v>0</v>
      </c>
      <c r="C717">
        <v>3</v>
      </c>
      <c r="D717">
        <v>3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0.18848286081636134</v>
      </c>
      <c r="L717">
        <v>0.18848286081636134</v>
      </c>
      <c r="M717">
        <v>0.81151713918363866</v>
      </c>
      <c r="N717">
        <v>-0.20884977187635348</v>
      </c>
      <c r="O717">
        <v>100</v>
      </c>
      <c r="P717">
        <v>0.23225986453714251</v>
      </c>
      <c r="AL717">
        <v>0.58695428146563056</v>
      </c>
      <c r="AM717">
        <v>0</v>
      </c>
      <c r="AN717">
        <v>1</v>
      </c>
      <c r="AO717">
        <v>518</v>
      </c>
      <c r="AP717">
        <v>217</v>
      </c>
      <c r="AQ717">
        <v>0.19814241486068107</v>
      </c>
      <c r="AR717">
        <v>0.75114678899082565</v>
      </c>
      <c r="AS717">
        <v>0</v>
      </c>
    </row>
    <row r="718" spans="1:45" x14ac:dyDescent="0.3">
      <c r="A718">
        <v>49</v>
      </c>
      <c r="B718">
        <v>0</v>
      </c>
      <c r="C718">
        <v>3</v>
      </c>
      <c r="D718">
        <v>3</v>
      </c>
      <c r="E718">
        <v>1</v>
      </c>
      <c r="F718">
        <v>2</v>
      </c>
      <c r="G718">
        <v>0</v>
      </c>
      <c r="H718">
        <v>1</v>
      </c>
      <c r="I718">
        <v>1</v>
      </c>
      <c r="J718">
        <v>0</v>
      </c>
      <c r="K718">
        <v>0.16722896902319306</v>
      </c>
      <c r="L718">
        <v>0.16722896902319306</v>
      </c>
      <c r="M718">
        <v>0.83277103097680694</v>
      </c>
      <c r="N718">
        <v>-0.18299654737668267</v>
      </c>
      <c r="O718">
        <v>100</v>
      </c>
      <c r="P718">
        <v>0.20081026212816289</v>
      </c>
      <c r="AL718">
        <v>0.58833532337837169</v>
      </c>
      <c r="AM718">
        <v>0</v>
      </c>
      <c r="AN718">
        <v>1</v>
      </c>
      <c r="AO718">
        <v>518</v>
      </c>
      <c r="AP718">
        <v>218</v>
      </c>
      <c r="AQ718">
        <v>0.19814241486068107</v>
      </c>
      <c r="AR718">
        <v>0.75</v>
      </c>
      <c r="AS718">
        <v>1.1609907120742335E-3</v>
      </c>
    </row>
    <row r="719" spans="1:45" x14ac:dyDescent="0.3">
      <c r="A719">
        <v>49</v>
      </c>
      <c r="B719">
        <v>0</v>
      </c>
      <c r="C719">
        <v>4</v>
      </c>
      <c r="D719">
        <v>1</v>
      </c>
      <c r="E719">
        <v>3</v>
      </c>
      <c r="F719">
        <v>3</v>
      </c>
      <c r="G719">
        <v>0</v>
      </c>
      <c r="H719">
        <v>1</v>
      </c>
      <c r="I719">
        <v>1</v>
      </c>
      <c r="J719">
        <v>0</v>
      </c>
      <c r="K719">
        <v>5.2750719107408944E-2</v>
      </c>
      <c r="L719">
        <v>5.2750719107408944E-2</v>
      </c>
      <c r="M719">
        <v>0.94724928089259108</v>
      </c>
      <c r="N719">
        <v>-5.4192988236429637E-2</v>
      </c>
      <c r="O719">
        <v>100</v>
      </c>
      <c r="P719">
        <v>5.5688317923769812E-2</v>
      </c>
      <c r="AL719">
        <v>0.5885589490973665</v>
      </c>
      <c r="AM719">
        <v>1</v>
      </c>
      <c r="AN719">
        <v>0</v>
      </c>
      <c r="AO719">
        <v>519</v>
      </c>
      <c r="AP719">
        <v>218</v>
      </c>
      <c r="AQ719">
        <v>0.19659442724458209</v>
      </c>
      <c r="AR719">
        <v>0.75</v>
      </c>
      <c r="AS719">
        <v>1.1609907120743168E-3</v>
      </c>
    </row>
    <row r="720" spans="1:45" x14ac:dyDescent="0.3">
      <c r="A720">
        <v>49</v>
      </c>
      <c r="B720">
        <v>0</v>
      </c>
      <c r="C720">
        <v>4</v>
      </c>
      <c r="D720">
        <v>2</v>
      </c>
      <c r="E720">
        <v>2</v>
      </c>
      <c r="F720">
        <v>4</v>
      </c>
      <c r="G720">
        <v>0</v>
      </c>
      <c r="H720">
        <v>1</v>
      </c>
      <c r="I720">
        <v>1</v>
      </c>
      <c r="J720">
        <v>0</v>
      </c>
      <c r="K720">
        <v>6.0537122205003326E-2</v>
      </c>
      <c r="L720">
        <v>6.0537122205003326E-2</v>
      </c>
      <c r="M720">
        <v>0.93946287779499671</v>
      </c>
      <c r="N720">
        <v>-6.2446973634122473E-2</v>
      </c>
      <c r="O720">
        <v>100</v>
      </c>
      <c r="P720">
        <v>6.4438014141750183E-2</v>
      </c>
      <c r="AL720">
        <v>0.58941584906618416</v>
      </c>
      <c r="AM720">
        <v>1</v>
      </c>
      <c r="AN720">
        <v>0</v>
      </c>
      <c r="AO720">
        <v>520</v>
      </c>
      <c r="AP720">
        <v>218</v>
      </c>
      <c r="AQ720">
        <v>0.195046439628483</v>
      </c>
      <c r="AR720">
        <v>0.75</v>
      </c>
      <c r="AS720">
        <v>1.1609907120743168E-3</v>
      </c>
    </row>
    <row r="721" spans="1:45" x14ac:dyDescent="0.3">
      <c r="A721">
        <v>49</v>
      </c>
      <c r="B721">
        <v>0</v>
      </c>
      <c r="C721">
        <v>4</v>
      </c>
      <c r="D721">
        <v>2</v>
      </c>
      <c r="E721">
        <v>5</v>
      </c>
      <c r="F721">
        <v>2</v>
      </c>
      <c r="G721">
        <v>0</v>
      </c>
      <c r="H721">
        <v>1</v>
      </c>
      <c r="I721">
        <v>1</v>
      </c>
      <c r="J721">
        <v>0</v>
      </c>
      <c r="K721">
        <v>0.12904125418277282</v>
      </c>
      <c r="L721">
        <v>0.12904125418277282</v>
      </c>
      <c r="M721">
        <v>0.87095874581722721</v>
      </c>
      <c r="N721">
        <v>-0.13816066741067728</v>
      </c>
      <c r="O721">
        <v>100</v>
      </c>
      <c r="P721">
        <v>0.14816000735108575</v>
      </c>
      <c r="AL721">
        <v>0.58957624140768949</v>
      </c>
      <c r="AM721">
        <v>1</v>
      </c>
      <c r="AN721">
        <v>0</v>
      </c>
      <c r="AO721">
        <v>521</v>
      </c>
      <c r="AP721">
        <v>218</v>
      </c>
      <c r="AQ721">
        <v>0.19349845201238391</v>
      </c>
      <c r="AR721">
        <v>0.75</v>
      </c>
      <c r="AS721">
        <v>0</v>
      </c>
    </row>
    <row r="722" spans="1:45" x14ac:dyDescent="0.3">
      <c r="A722">
        <v>49</v>
      </c>
      <c r="B722">
        <v>0</v>
      </c>
      <c r="C722">
        <v>4</v>
      </c>
      <c r="D722">
        <v>2</v>
      </c>
      <c r="E722">
        <v>5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0.11355227862637599</v>
      </c>
      <c r="L722">
        <v>0.11355227862637599</v>
      </c>
      <c r="M722">
        <v>0.88644772137362404</v>
      </c>
      <c r="N722">
        <v>-0.12053312714855424</v>
      </c>
      <c r="O722">
        <v>100</v>
      </c>
      <c r="P722">
        <v>0.12809811102048674</v>
      </c>
      <c r="AL722">
        <v>0.59094268046950238</v>
      </c>
      <c r="AM722">
        <v>0</v>
      </c>
      <c r="AN722">
        <v>1</v>
      </c>
      <c r="AO722">
        <v>521</v>
      </c>
      <c r="AP722">
        <v>219</v>
      </c>
      <c r="AQ722">
        <v>0.19349845201238391</v>
      </c>
      <c r="AR722">
        <v>0.74885321100917435</v>
      </c>
      <c r="AS722">
        <v>1.15921549691824E-3</v>
      </c>
    </row>
    <row r="723" spans="1:45" x14ac:dyDescent="0.3">
      <c r="A723">
        <v>49</v>
      </c>
      <c r="B723">
        <v>0</v>
      </c>
      <c r="C723">
        <v>4</v>
      </c>
      <c r="D723">
        <v>3</v>
      </c>
      <c r="E723">
        <v>5</v>
      </c>
      <c r="F723">
        <v>4</v>
      </c>
      <c r="G723">
        <v>0</v>
      </c>
      <c r="H723">
        <v>1</v>
      </c>
      <c r="I723">
        <v>1</v>
      </c>
      <c r="J723">
        <v>0</v>
      </c>
      <c r="K723">
        <v>0.15078039863214485</v>
      </c>
      <c r="L723">
        <v>0.15078039863214485</v>
      </c>
      <c r="M723">
        <v>0.84921960136785513</v>
      </c>
      <c r="N723">
        <v>-0.16343746726227096</v>
      </c>
      <c r="O723">
        <v>100</v>
      </c>
      <c r="P723">
        <v>0.17755171735235484</v>
      </c>
      <c r="AL723">
        <v>0.59127482268384701</v>
      </c>
      <c r="AM723">
        <v>1</v>
      </c>
      <c r="AN723">
        <v>0</v>
      </c>
      <c r="AO723">
        <v>522</v>
      </c>
      <c r="AP723">
        <v>219</v>
      </c>
      <c r="AQ723">
        <v>0.19195046439628483</v>
      </c>
      <c r="AR723">
        <v>0.74885321100917435</v>
      </c>
      <c r="AS723">
        <v>0</v>
      </c>
    </row>
    <row r="724" spans="1:45" x14ac:dyDescent="0.3">
      <c r="A724">
        <v>49</v>
      </c>
      <c r="B724">
        <v>1</v>
      </c>
      <c r="C724">
        <v>1</v>
      </c>
      <c r="D724">
        <v>1</v>
      </c>
      <c r="E724">
        <v>4</v>
      </c>
      <c r="F724">
        <v>3</v>
      </c>
      <c r="G724">
        <v>1</v>
      </c>
      <c r="H724">
        <v>0</v>
      </c>
      <c r="I724">
        <v>1</v>
      </c>
      <c r="J724">
        <v>1</v>
      </c>
      <c r="K724">
        <v>0.41310227622354256</v>
      </c>
      <c r="L724">
        <v>0.41310227622354256</v>
      </c>
      <c r="M724">
        <v>0.58689772377645744</v>
      </c>
      <c r="N724">
        <v>-0.88406007449161506</v>
      </c>
      <c r="O724">
        <v>0</v>
      </c>
      <c r="P724">
        <v>1.4207080366191658</v>
      </c>
      <c r="AL724">
        <v>0.59184227892513741</v>
      </c>
      <c r="AM724">
        <v>0</v>
      </c>
      <c r="AN724">
        <v>1</v>
      </c>
      <c r="AO724">
        <v>522</v>
      </c>
      <c r="AP724">
        <v>220</v>
      </c>
      <c r="AQ724">
        <v>0.19195046439628483</v>
      </c>
      <c r="AR724">
        <v>0.74770642201834869</v>
      </c>
      <c r="AS724">
        <v>0</v>
      </c>
    </row>
    <row r="725" spans="1:45" x14ac:dyDescent="0.3">
      <c r="A725">
        <v>49</v>
      </c>
      <c r="B725">
        <v>1</v>
      </c>
      <c r="C725">
        <v>1</v>
      </c>
      <c r="D725">
        <v>3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0.5847162440864726</v>
      </c>
      <c r="L725">
        <v>0.5847162440864726</v>
      </c>
      <c r="M725">
        <v>0.4152837559135274</v>
      </c>
      <c r="N725">
        <v>-0.87879324321219376</v>
      </c>
      <c r="O725">
        <v>0</v>
      </c>
      <c r="P725">
        <v>1.4079920915765975</v>
      </c>
      <c r="AL725">
        <v>0.59377101296896206</v>
      </c>
      <c r="AM725">
        <v>0</v>
      </c>
      <c r="AN725">
        <v>1</v>
      </c>
      <c r="AO725">
        <v>522</v>
      </c>
      <c r="AP725">
        <v>221</v>
      </c>
      <c r="AQ725">
        <v>0.19195046439628483</v>
      </c>
      <c r="AR725">
        <v>0.74655963302752293</v>
      </c>
      <c r="AS725">
        <v>1.155665066606086E-3</v>
      </c>
    </row>
    <row r="726" spans="1:45" x14ac:dyDescent="0.3">
      <c r="A726">
        <v>49</v>
      </c>
      <c r="B726">
        <v>1</v>
      </c>
      <c r="C726">
        <v>1</v>
      </c>
      <c r="D726">
        <v>3</v>
      </c>
      <c r="E726">
        <v>4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0.707600987062456</v>
      </c>
      <c r="L726">
        <v>0.707600987062456</v>
      </c>
      <c r="M726">
        <v>0.292399012937544</v>
      </c>
      <c r="N726">
        <v>-1.2296359268388051</v>
      </c>
      <c r="O726">
        <v>0</v>
      </c>
      <c r="P726">
        <v>2.419984185150442</v>
      </c>
      <c r="AL726">
        <v>0.59406886276927329</v>
      </c>
      <c r="AM726">
        <v>1</v>
      </c>
      <c r="AN726">
        <v>0</v>
      </c>
      <c r="AO726">
        <v>523</v>
      </c>
      <c r="AP726">
        <v>221</v>
      </c>
      <c r="AQ726">
        <v>0.19040247678018574</v>
      </c>
      <c r="AR726">
        <v>0.74655963302752293</v>
      </c>
      <c r="AS726">
        <v>1.155665066606086E-3</v>
      </c>
    </row>
    <row r="727" spans="1:45" x14ac:dyDescent="0.3">
      <c r="A727">
        <v>49</v>
      </c>
      <c r="B727">
        <v>1</v>
      </c>
      <c r="C727">
        <v>2</v>
      </c>
      <c r="D727">
        <v>2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0.33536210460962584</v>
      </c>
      <c r="L727">
        <v>0.33536210460962584</v>
      </c>
      <c r="M727">
        <v>0.66463789539037421</v>
      </c>
      <c r="N727">
        <v>-1.0925444216364193</v>
      </c>
      <c r="O727">
        <v>0</v>
      </c>
      <c r="P727">
        <v>1.9818515158832208</v>
      </c>
      <c r="AL727">
        <v>0.59553053220827779</v>
      </c>
      <c r="AM727">
        <v>1</v>
      </c>
      <c r="AN727">
        <v>0</v>
      </c>
      <c r="AO727">
        <v>524</v>
      </c>
      <c r="AP727">
        <v>221</v>
      </c>
      <c r="AQ727">
        <v>0.18885448916408665</v>
      </c>
      <c r="AR727">
        <v>0.74655963302752293</v>
      </c>
      <c r="AS727">
        <v>1.155665066606003E-3</v>
      </c>
    </row>
    <row r="728" spans="1:45" x14ac:dyDescent="0.3">
      <c r="A728">
        <v>49</v>
      </c>
      <c r="B728">
        <v>1</v>
      </c>
      <c r="C728">
        <v>2</v>
      </c>
      <c r="D728">
        <v>3</v>
      </c>
      <c r="E728">
        <v>2</v>
      </c>
      <c r="F728">
        <v>3</v>
      </c>
      <c r="G728">
        <v>1</v>
      </c>
      <c r="H728">
        <v>0</v>
      </c>
      <c r="I728">
        <v>1</v>
      </c>
      <c r="J728">
        <v>1</v>
      </c>
      <c r="K728">
        <v>0.42005922230326165</v>
      </c>
      <c r="L728">
        <v>0.42005922230326165</v>
      </c>
      <c r="M728">
        <v>0.57994077769673835</v>
      </c>
      <c r="N728">
        <v>-0.8673595721611056</v>
      </c>
      <c r="O728">
        <v>0</v>
      </c>
      <c r="P728">
        <v>1.3806167009423502</v>
      </c>
      <c r="AL728">
        <v>0.59565635456860744</v>
      </c>
      <c r="AM728">
        <v>1</v>
      </c>
      <c r="AN728">
        <v>0</v>
      </c>
      <c r="AO728">
        <v>525</v>
      </c>
      <c r="AP728">
        <v>221</v>
      </c>
      <c r="AQ728">
        <v>0.18730650154798767</v>
      </c>
      <c r="AR728">
        <v>0.74655963302752293</v>
      </c>
      <c r="AS728">
        <v>1.155665066606086E-3</v>
      </c>
    </row>
    <row r="729" spans="1:45" x14ac:dyDescent="0.3">
      <c r="A729">
        <v>49</v>
      </c>
      <c r="B729">
        <v>1</v>
      </c>
      <c r="C729">
        <v>3</v>
      </c>
      <c r="D729">
        <v>2</v>
      </c>
      <c r="E729">
        <v>5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0.37375589032980255</v>
      </c>
      <c r="L729">
        <v>0.37375589032980255</v>
      </c>
      <c r="M729">
        <v>0.62624410967019739</v>
      </c>
      <c r="N729">
        <v>-0.98415239432169033</v>
      </c>
      <c r="O729">
        <v>0</v>
      </c>
      <c r="P729">
        <v>1.6755431175080584</v>
      </c>
      <c r="AL729">
        <v>0.59575293493781201</v>
      </c>
      <c r="AM729">
        <v>1</v>
      </c>
      <c r="AN729">
        <v>0</v>
      </c>
      <c r="AO729">
        <v>526</v>
      </c>
      <c r="AP729">
        <v>221</v>
      </c>
      <c r="AQ729">
        <v>0.18575851393188858</v>
      </c>
      <c r="AR729">
        <v>0.74655963302752293</v>
      </c>
      <c r="AS729">
        <v>1.155665066606086E-3</v>
      </c>
    </row>
    <row r="730" spans="1:45" x14ac:dyDescent="0.3">
      <c r="A730">
        <v>49</v>
      </c>
      <c r="B730">
        <v>1</v>
      </c>
      <c r="C730">
        <v>3</v>
      </c>
      <c r="D730">
        <v>3</v>
      </c>
      <c r="E730">
        <v>5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0.48895791190430971</v>
      </c>
      <c r="L730">
        <v>0.48895791190430971</v>
      </c>
      <c r="M730">
        <v>0.51104208809569029</v>
      </c>
      <c r="N730">
        <v>-0.67130332799074233</v>
      </c>
      <c r="O730">
        <v>100</v>
      </c>
      <c r="P730">
        <v>0.95678599335394576</v>
      </c>
      <c r="AL730">
        <v>0.59649662382181978</v>
      </c>
      <c r="AM730">
        <v>1</v>
      </c>
      <c r="AN730">
        <v>0</v>
      </c>
      <c r="AO730">
        <v>527</v>
      </c>
      <c r="AP730">
        <v>221</v>
      </c>
      <c r="AQ730">
        <v>0.18421052631578949</v>
      </c>
      <c r="AR730">
        <v>0.74655963302752293</v>
      </c>
      <c r="AS730">
        <v>0</v>
      </c>
    </row>
    <row r="731" spans="1:45" x14ac:dyDescent="0.3">
      <c r="A731">
        <v>49</v>
      </c>
      <c r="B731">
        <v>1</v>
      </c>
      <c r="C731">
        <v>4</v>
      </c>
      <c r="D731">
        <v>1</v>
      </c>
      <c r="E731">
        <v>1</v>
      </c>
      <c r="F731">
        <v>4</v>
      </c>
      <c r="G731">
        <v>0</v>
      </c>
      <c r="H731">
        <v>1</v>
      </c>
      <c r="I731">
        <v>1</v>
      </c>
      <c r="J731">
        <v>0</v>
      </c>
      <c r="K731">
        <v>6.2917258393871286E-2</v>
      </c>
      <c r="L731">
        <v>6.2917258393871286E-2</v>
      </c>
      <c r="M731">
        <v>0.9370827416061287</v>
      </c>
      <c r="N731">
        <v>-6.4983695833252877E-2</v>
      </c>
      <c r="O731">
        <v>100</v>
      </c>
      <c r="P731">
        <v>6.7141625387351814E-2</v>
      </c>
      <c r="AL731">
        <v>0.59662234921307156</v>
      </c>
      <c r="AM731">
        <v>0</v>
      </c>
      <c r="AN731">
        <v>1</v>
      </c>
      <c r="AO731">
        <v>527</v>
      </c>
      <c r="AP731">
        <v>222</v>
      </c>
      <c r="AQ731">
        <v>0.18421052631578949</v>
      </c>
      <c r="AR731">
        <v>0.74541284403669728</v>
      </c>
      <c r="AS731">
        <v>1.1538898514500092E-3</v>
      </c>
    </row>
    <row r="732" spans="1:45" x14ac:dyDescent="0.3">
      <c r="A732">
        <v>49</v>
      </c>
      <c r="B732">
        <v>1</v>
      </c>
      <c r="C732">
        <v>4</v>
      </c>
      <c r="D732">
        <v>1</v>
      </c>
      <c r="E732">
        <v>4</v>
      </c>
      <c r="F732">
        <v>2</v>
      </c>
      <c r="G732">
        <v>0</v>
      </c>
      <c r="H732">
        <v>1</v>
      </c>
      <c r="I732">
        <v>1</v>
      </c>
      <c r="J732">
        <v>0</v>
      </c>
      <c r="K732">
        <v>0.13373136669396646</v>
      </c>
      <c r="L732">
        <v>0.13373136669396646</v>
      </c>
      <c r="M732">
        <v>0.86626863330603354</v>
      </c>
      <c r="N732">
        <v>-0.14356021839937202</v>
      </c>
      <c r="O732">
        <v>100</v>
      </c>
      <c r="P732">
        <v>0.15437632340858651</v>
      </c>
      <c r="AL732">
        <v>0.59666812416872372</v>
      </c>
      <c r="AM732">
        <v>1</v>
      </c>
      <c r="AN732">
        <v>0</v>
      </c>
      <c r="AO732">
        <v>528</v>
      </c>
      <c r="AP732">
        <v>222</v>
      </c>
      <c r="AQ732">
        <v>0.1826625386996904</v>
      </c>
      <c r="AR732">
        <v>0.74541284403669728</v>
      </c>
      <c r="AS732">
        <v>1.1538898514500092E-3</v>
      </c>
    </row>
    <row r="733" spans="1:45" x14ac:dyDescent="0.3">
      <c r="A733">
        <v>50</v>
      </c>
      <c r="B733">
        <v>0</v>
      </c>
      <c r="C733">
        <v>2</v>
      </c>
      <c r="D733">
        <v>1</v>
      </c>
      <c r="E733">
        <v>1</v>
      </c>
      <c r="F733">
        <v>2</v>
      </c>
      <c r="G733">
        <v>0</v>
      </c>
      <c r="H733">
        <v>1</v>
      </c>
      <c r="I733">
        <v>1</v>
      </c>
      <c r="J733">
        <v>0</v>
      </c>
      <c r="K733">
        <v>0.11197049860408223</v>
      </c>
      <c r="L733">
        <v>0.11197049860408223</v>
      </c>
      <c r="M733">
        <v>0.88802950139591774</v>
      </c>
      <c r="N733">
        <v>-0.11875031424911497</v>
      </c>
      <c r="O733">
        <v>100</v>
      </c>
      <c r="P733">
        <v>0.12608871487723411</v>
      </c>
      <c r="AL733">
        <v>0.59677328366021476</v>
      </c>
      <c r="AM733">
        <v>1</v>
      </c>
      <c r="AN733">
        <v>0</v>
      </c>
      <c r="AO733">
        <v>529</v>
      </c>
      <c r="AP733">
        <v>222</v>
      </c>
      <c r="AQ733">
        <v>0.18111455108359131</v>
      </c>
      <c r="AR733">
        <v>0.74541284403669728</v>
      </c>
      <c r="AS733">
        <v>0</v>
      </c>
    </row>
    <row r="734" spans="1:45" x14ac:dyDescent="0.3">
      <c r="A734">
        <v>50</v>
      </c>
      <c r="B734">
        <v>0</v>
      </c>
      <c r="C734">
        <v>2</v>
      </c>
      <c r="D734">
        <v>1</v>
      </c>
      <c r="E734">
        <v>1</v>
      </c>
      <c r="F734">
        <v>4</v>
      </c>
      <c r="G734">
        <v>0</v>
      </c>
      <c r="H734">
        <v>1</v>
      </c>
      <c r="I734">
        <v>1</v>
      </c>
      <c r="J734">
        <v>0</v>
      </c>
      <c r="K734">
        <v>8.6135375953538429E-2</v>
      </c>
      <c r="L734">
        <v>8.6135375953538429E-2</v>
      </c>
      <c r="M734">
        <v>0.91386462404646163</v>
      </c>
      <c r="N734">
        <v>-9.0072832232634154E-2</v>
      </c>
      <c r="O734">
        <v>100</v>
      </c>
      <c r="P734">
        <v>9.4253977763296401E-2</v>
      </c>
      <c r="AL734">
        <v>0.59733830475742034</v>
      </c>
      <c r="AM734">
        <v>0</v>
      </c>
      <c r="AN734">
        <v>1</v>
      </c>
      <c r="AO734">
        <v>529</v>
      </c>
      <c r="AP734">
        <v>223</v>
      </c>
      <c r="AQ734">
        <v>0.18111455108359131</v>
      </c>
      <c r="AR734">
        <v>0.74426605504587151</v>
      </c>
      <c r="AS734">
        <v>1.1521146362939321E-3</v>
      </c>
    </row>
    <row r="735" spans="1:45" x14ac:dyDescent="0.3">
      <c r="A735">
        <v>50</v>
      </c>
      <c r="B735">
        <v>0</v>
      </c>
      <c r="C735">
        <v>2</v>
      </c>
      <c r="D735">
        <v>1</v>
      </c>
      <c r="E735">
        <v>3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0.17304352190320033</v>
      </c>
      <c r="L735">
        <v>0.17304352190320033</v>
      </c>
      <c r="M735">
        <v>0.82695647809679973</v>
      </c>
      <c r="N735">
        <v>-0.19000321158654437</v>
      </c>
      <c r="O735">
        <v>100</v>
      </c>
      <c r="P735">
        <v>0.20925348127322443</v>
      </c>
      <c r="AL735">
        <v>0.59802667372633633</v>
      </c>
      <c r="AM735">
        <v>1</v>
      </c>
      <c r="AN735">
        <v>0</v>
      </c>
      <c r="AO735">
        <v>530</v>
      </c>
      <c r="AP735">
        <v>223</v>
      </c>
      <c r="AQ735">
        <v>0.17956656346749222</v>
      </c>
      <c r="AR735">
        <v>0.74426605504587151</v>
      </c>
      <c r="AS735">
        <v>1.1521146362939321E-3</v>
      </c>
    </row>
    <row r="736" spans="1:45" x14ac:dyDescent="0.3">
      <c r="A736">
        <v>50</v>
      </c>
      <c r="B736">
        <v>0</v>
      </c>
      <c r="C736">
        <v>2</v>
      </c>
      <c r="D736">
        <v>1</v>
      </c>
      <c r="E736">
        <v>5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0.23091626607184218</v>
      </c>
      <c r="L736">
        <v>0.23091626607184218</v>
      </c>
      <c r="M736">
        <v>0.76908373392815776</v>
      </c>
      <c r="N736">
        <v>-0.26255542863159054</v>
      </c>
      <c r="O736">
        <v>100</v>
      </c>
      <c r="P736">
        <v>0.30024853716827238</v>
      </c>
      <c r="AL736">
        <v>0.59847424036470998</v>
      </c>
      <c r="AM736">
        <v>1</v>
      </c>
      <c r="AN736">
        <v>0</v>
      </c>
      <c r="AO736">
        <v>531</v>
      </c>
      <c r="AP736">
        <v>223</v>
      </c>
      <c r="AQ736">
        <v>0.17801857585139313</v>
      </c>
      <c r="AR736">
        <v>0.74426605504587151</v>
      </c>
      <c r="AS736">
        <v>0</v>
      </c>
    </row>
    <row r="737" spans="1:45" x14ac:dyDescent="0.3">
      <c r="A737">
        <v>50</v>
      </c>
      <c r="B737">
        <v>0</v>
      </c>
      <c r="C737">
        <v>2</v>
      </c>
      <c r="D737">
        <v>3</v>
      </c>
      <c r="E737">
        <v>2</v>
      </c>
      <c r="F737">
        <v>3</v>
      </c>
      <c r="G737">
        <v>0</v>
      </c>
      <c r="H737">
        <v>1</v>
      </c>
      <c r="I737">
        <v>1</v>
      </c>
      <c r="J737">
        <v>0</v>
      </c>
      <c r="K737">
        <v>0.25127757504655851</v>
      </c>
      <c r="L737">
        <v>0.25127757504655851</v>
      </c>
      <c r="M737">
        <v>0.74872242495344143</v>
      </c>
      <c r="N737">
        <v>-0.28938695833957567</v>
      </c>
      <c r="O737">
        <v>100</v>
      </c>
      <c r="P737">
        <v>0.33560845337600775</v>
      </c>
      <c r="AL737">
        <v>0.60248054496567205</v>
      </c>
      <c r="AM737">
        <v>0</v>
      </c>
      <c r="AN737">
        <v>1</v>
      </c>
      <c r="AO737">
        <v>531</v>
      </c>
      <c r="AP737">
        <v>224</v>
      </c>
      <c r="AQ737">
        <v>0.17801857585139313</v>
      </c>
      <c r="AR737">
        <v>0.74311926605504586</v>
      </c>
      <c r="AS737">
        <v>1.1503394211377727E-3</v>
      </c>
    </row>
    <row r="738" spans="1:45" x14ac:dyDescent="0.3">
      <c r="A738">
        <v>50</v>
      </c>
      <c r="B738">
        <v>0</v>
      </c>
      <c r="C738">
        <v>3</v>
      </c>
      <c r="D738">
        <v>1</v>
      </c>
      <c r="E738">
        <v>1</v>
      </c>
      <c r="F738">
        <v>2</v>
      </c>
      <c r="G738">
        <v>0</v>
      </c>
      <c r="H738">
        <v>1</v>
      </c>
      <c r="I738">
        <v>1</v>
      </c>
      <c r="J738">
        <v>0</v>
      </c>
      <c r="K738">
        <v>6.7546447759118888E-2</v>
      </c>
      <c r="L738">
        <v>6.7546447759118888E-2</v>
      </c>
      <c r="M738">
        <v>0.93245355224088111</v>
      </c>
      <c r="N738">
        <v>-6.9935938634072187E-2</v>
      </c>
      <c r="O738">
        <v>100</v>
      </c>
      <c r="P738">
        <v>7.243947711582055E-2</v>
      </c>
      <c r="AL738">
        <v>0.60263936246253769</v>
      </c>
      <c r="AM738">
        <v>1</v>
      </c>
      <c r="AN738">
        <v>0</v>
      </c>
      <c r="AO738">
        <v>532</v>
      </c>
      <c r="AP738">
        <v>224</v>
      </c>
      <c r="AQ738">
        <v>0.17647058823529416</v>
      </c>
      <c r="AR738">
        <v>0.74311926605504586</v>
      </c>
      <c r="AS738">
        <v>1.1503394211378551E-3</v>
      </c>
    </row>
    <row r="739" spans="1:45" x14ac:dyDescent="0.3">
      <c r="A739">
        <v>50</v>
      </c>
      <c r="B739">
        <v>0</v>
      </c>
      <c r="C739">
        <v>3</v>
      </c>
      <c r="D739">
        <v>3</v>
      </c>
      <c r="E739">
        <v>3</v>
      </c>
      <c r="F739">
        <v>4</v>
      </c>
      <c r="G739">
        <v>0</v>
      </c>
      <c r="H739">
        <v>1</v>
      </c>
      <c r="I739">
        <v>1</v>
      </c>
      <c r="J739">
        <v>0</v>
      </c>
      <c r="K739">
        <v>0.16644861829541668</v>
      </c>
      <c r="L739">
        <v>0.16644861829541668</v>
      </c>
      <c r="M739">
        <v>0.83355138170458332</v>
      </c>
      <c r="N739">
        <v>-0.18205993297495074</v>
      </c>
      <c r="O739">
        <v>100</v>
      </c>
      <c r="P739">
        <v>0.1996860924818277</v>
      </c>
      <c r="AL739">
        <v>0.60292644523064487</v>
      </c>
      <c r="AM739">
        <v>1</v>
      </c>
      <c r="AN739">
        <v>0</v>
      </c>
      <c r="AO739">
        <v>533</v>
      </c>
      <c r="AP739">
        <v>224</v>
      </c>
      <c r="AQ739">
        <v>0.17492260061919507</v>
      </c>
      <c r="AR739">
        <v>0.74311926605504586</v>
      </c>
      <c r="AS739">
        <v>1.1503394211378551E-3</v>
      </c>
    </row>
    <row r="740" spans="1:45" x14ac:dyDescent="0.3">
      <c r="A740">
        <v>50</v>
      </c>
      <c r="B740">
        <v>0</v>
      </c>
      <c r="C740">
        <v>4</v>
      </c>
      <c r="D740">
        <v>1</v>
      </c>
      <c r="E740">
        <v>2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5.4515639888465785E-2</v>
      </c>
      <c r="L740">
        <v>5.4515639888465785E-2</v>
      </c>
      <c r="M740">
        <v>0.94548436011153425</v>
      </c>
      <c r="N740">
        <v>-5.6057932414899279E-2</v>
      </c>
      <c r="O740">
        <v>100</v>
      </c>
      <c r="P740">
        <v>5.7658954699192314E-2</v>
      </c>
      <c r="AL740">
        <v>0.60349521444228738</v>
      </c>
      <c r="AM740">
        <v>1</v>
      </c>
      <c r="AN740">
        <v>0</v>
      </c>
      <c r="AO740">
        <v>534</v>
      </c>
      <c r="AP740">
        <v>224</v>
      </c>
      <c r="AQ740">
        <v>0.17337461300309598</v>
      </c>
      <c r="AR740">
        <v>0.74311926605504586</v>
      </c>
      <c r="AS740">
        <v>1.1503394211378551E-3</v>
      </c>
    </row>
    <row r="741" spans="1:45" x14ac:dyDescent="0.3">
      <c r="A741">
        <v>50</v>
      </c>
      <c r="B741">
        <v>0</v>
      </c>
      <c r="C741">
        <v>4</v>
      </c>
      <c r="D741">
        <v>2</v>
      </c>
      <c r="E741">
        <v>1</v>
      </c>
      <c r="F741">
        <v>3</v>
      </c>
      <c r="G741">
        <v>0</v>
      </c>
      <c r="H741">
        <v>1</v>
      </c>
      <c r="I741">
        <v>1</v>
      </c>
      <c r="J741">
        <v>0</v>
      </c>
      <c r="K741">
        <v>5.4538168345920866E-2</v>
      </c>
      <c r="L741">
        <v>5.4538168345920866E-2</v>
      </c>
      <c r="M741">
        <v>0.94546183165407915</v>
      </c>
      <c r="N741">
        <v>-5.6081760123539819E-2</v>
      </c>
      <c r="O741">
        <v>100</v>
      </c>
      <c r="P741">
        <v>5.7684156588856374E-2</v>
      </c>
      <c r="AL741">
        <v>0.60686363072564908</v>
      </c>
      <c r="AM741">
        <v>1</v>
      </c>
      <c r="AN741">
        <v>0</v>
      </c>
      <c r="AO741">
        <v>535</v>
      </c>
      <c r="AP741">
        <v>224</v>
      </c>
      <c r="AQ741">
        <v>0.17182662538699689</v>
      </c>
      <c r="AR741">
        <v>0.74311926605504586</v>
      </c>
      <c r="AS741">
        <v>1.1503394211378551E-3</v>
      </c>
    </row>
    <row r="742" spans="1:45" x14ac:dyDescent="0.3">
      <c r="A742">
        <v>50</v>
      </c>
      <c r="B742">
        <v>0</v>
      </c>
      <c r="C742">
        <v>4</v>
      </c>
      <c r="D742">
        <v>2</v>
      </c>
      <c r="E742">
        <v>2</v>
      </c>
      <c r="F742">
        <v>2</v>
      </c>
      <c r="G742">
        <v>0</v>
      </c>
      <c r="H742">
        <v>1</v>
      </c>
      <c r="I742">
        <v>1</v>
      </c>
      <c r="J742">
        <v>0</v>
      </c>
      <c r="K742">
        <v>7.4004446987003217E-2</v>
      </c>
      <c r="L742">
        <v>7.4004446987003217E-2</v>
      </c>
      <c r="M742">
        <v>0.92599555301299674</v>
      </c>
      <c r="N742">
        <v>-7.6885846709263628E-2</v>
      </c>
      <c r="O742">
        <v>100</v>
      </c>
      <c r="P742">
        <v>7.9918793072178543E-2</v>
      </c>
      <c r="AL742">
        <v>0.60776693486318412</v>
      </c>
      <c r="AM742">
        <v>1</v>
      </c>
      <c r="AN742">
        <v>0</v>
      </c>
      <c r="AO742">
        <v>536</v>
      </c>
      <c r="AP742">
        <v>224</v>
      </c>
      <c r="AQ742">
        <v>0.1702786377708978</v>
      </c>
      <c r="AR742">
        <v>0.74311926605504586</v>
      </c>
      <c r="AS742">
        <v>0</v>
      </c>
    </row>
    <row r="743" spans="1:45" x14ac:dyDescent="0.3">
      <c r="A743">
        <v>50</v>
      </c>
      <c r="B743">
        <v>0</v>
      </c>
      <c r="C743">
        <v>4</v>
      </c>
      <c r="D743">
        <v>2</v>
      </c>
      <c r="E743">
        <v>2</v>
      </c>
      <c r="F743">
        <v>3</v>
      </c>
      <c r="G743">
        <v>0</v>
      </c>
      <c r="H743">
        <v>1</v>
      </c>
      <c r="I743">
        <v>1</v>
      </c>
      <c r="J743">
        <v>0</v>
      </c>
      <c r="K743">
        <v>6.4631382534015749E-2</v>
      </c>
      <c r="L743">
        <v>6.4631382534015749E-2</v>
      </c>
      <c r="M743">
        <v>0.93536861746598421</v>
      </c>
      <c r="N743">
        <v>-6.6814584107784708E-2</v>
      </c>
      <c r="O743">
        <v>100</v>
      </c>
      <c r="P743">
        <v>6.9097232179019683E-2</v>
      </c>
      <c r="AL743">
        <v>0.61061784844981859</v>
      </c>
      <c r="AM743">
        <v>0</v>
      </c>
      <c r="AN743">
        <v>1</v>
      </c>
      <c r="AO743">
        <v>536</v>
      </c>
      <c r="AP743">
        <v>225</v>
      </c>
      <c r="AQ743">
        <v>0.1702786377708978</v>
      </c>
      <c r="AR743">
        <v>0.7419724770642202</v>
      </c>
      <c r="AS743">
        <v>1.1485642059817782E-3</v>
      </c>
    </row>
    <row r="744" spans="1:45" x14ac:dyDescent="0.3">
      <c r="A744">
        <v>50</v>
      </c>
      <c r="B744">
        <v>1</v>
      </c>
      <c r="C744">
        <v>1</v>
      </c>
      <c r="D744">
        <v>2</v>
      </c>
      <c r="E744">
        <v>1</v>
      </c>
      <c r="F744">
        <v>4</v>
      </c>
      <c r="G744">
        <v>0</v>
      </c>
      <c r="H744">
        <v>1</v>
      </c>
      <c r="I744">
        <v>1</v>
      </c>
      <c r="J744">
        <v>0</v>
      </c>
      <c r="K744">
        <v>0.34480097374433077</v>
      </c>
      <c r="L744">
        <v>0.34480097374433077</v>
      </c>
      <c r="M744">
        <v>0.65519902625566928</v>
      </c>
      <c r="N744">
        <v>-0.42281623262315271</v>
      </c>
      <c r="O744">
        <v>100</v>
      </c>
      <c r="P744">
        <v>0.52625379453751475</v>
      </c>
      <c r="AL744">
        <v>0.61334587282928998</v>
      </c>
      <c r="AM744">
        <v>1</v>
      </c>
      <c r="AN744">
        <v>0</v>
      </c>
      <c r="AO744">
        <v>537</v>
      </c>
      <c r="AP744">
        <v>225</v>
      </c>
      <c r="AQ744">
        <v>0.16873065015479871</v>
      </c>
      <c r="AR744">
        <v>0.7419724770642202</v>
      </c>
      <c r="AS744">
        <v>1.1485642059816958E-3</v>
      </c>
    </row>
    <row r="745" spans="1:45" x14ac:dyDescent="0.3">
      <c r="A745">
        <v>50</v>
      </c>
      <c r="B745">
        <v>1</v>
      </c>
      <c r="C745">
        <v>1</v>
      </c>
      <c r="D745">
        <v>2</v>
      </c>
      <c r="E745">
        <v>2</v>
      </c>
      <c r="F745">
        <v>2</v>
      </c>
      <c r="G745">
        <v>1</v>
      </c>
      <c r="H745">
        <v>0</v>
      </c>
      <c r="I745">
        <v>1</v>
      </c>
      <c r="J745">
        <v>1</v>
      </c>
      <c r="K745">
        <v>0.45749115297215875</v>
      </c>
      <c r="L745">
        <v>0.45749115297215875</v>
      </c>
      <c r="M745">
        <v>0.54250884702784119</v>
      </c>
      <c r="N745">
        <v>-0.78199773221931124</v>
      </c>
      <c r="O745">
        <v>0</v>
      </c>
      <c r="P745">
        <v>1.1858346188846547</v>
      </c>
      <c r="AL745">
        <v>0.6135681103213716</v>
      </c>
      <c r="AM745">
        <v>1</v>
      </c>
      <c r="AN745">
        <v>0</v>
      </c>
      <c r="AO745">
        <v>538</v>
      </c>
      <c r="AP745">
        <v>225</v>
      </c>
      <c r="AQ745">
        <v>0.16718266253869973</v>
      </c>
      <c r="AR745">
        <v>0.7419724770642202</v>
      </c>
      <c r="AS745">
        <v>0</v>
      </c>
    </row>
    <row r="746" spans="1:45" x14ac:dyDescent="0.3">
      <c r="A746">
        <v>50</v>
      </c>
      <c r="B746">
        <v>1</v>
      </c>
      <c r="C746">
        <v>1</v>
      </c>
      <c r="D746">
        <v>2</v>
      </c>
      <c r="E746">
        <v>4</v>
      </c>
      <c r="F746">
        <v>3</v>
      </c>
      <c r="G746">
        <v>0</v>
      </c>
      <c r="H746">
        <v>1</v>
      </c>
      <c r="I746">
        <v>1</v>
      </c>
      <c r="J746">
        <v>0</v>
      </c>
      <c r="K746">
        <v>0.51127834621842394</v>
      </c>
      <c r="L746">
        <v>0.51127834621842394</v>
      </c>
      <c r="M746">
        <v>0.48872165378157606</v>
      </c>
      <c r="N746">
        <v>-0.71596216674232394</v>
      </c>
      <c r="O746">
        <v>0</v>
      </c>
      <c r="P746">
        <v>1.0461544772209521</v>
      </c>
      <c r="AL746">
        <v>0.61529743740398357</v>
      </c>
      <c r="AM746">
        <v>0</v>
      </c>
      <c r="AN746">
        <v>1</v>
      </c>
      <c r="AO746">
        <v>538</v>
      </c>
      <c r="AP746">
        <v>226</v>
      </c>
      <c r="AQ746">
        <v>0.16718266253869973</v>
      </c>
      <c r="AR746">
        <v>0.74082568807339455</v>
      </c>
      <c r="AS746">
        <v>1.1467889908257014E-3</v>
      </c>
    </row>
    <row r="747" spans="1:45" x14ac:dyDescent="0.3">
      <c r="A747">
        <v>50</v>
      </c>
      <c r="B747">
        <v>1</v>
      </c>
      <c r="C747">
        <v>1</v>
      </c>
      <c r="D747">
        <v>2</v>
      </c>
      <c r="E747">
        <v>4</v>
      </c>
      <c r="F747">
        <v>4</v>
      </c>
      <c r="G747">
        <v>1</v>
      </c>
      <c r="H747">
        <v>0</v>
      </c>
      <c r="I747">
        <v>1</v>
      </c>
      <c r="J747">
        <v>1</v>
      </c>
      <c r="K747">
        <v>0.47492721774741264</v>
      </c>
      <c r="L747">
        <v>0.47492721774741264</v>
      </c>
      <c r="M747">
        <v>0.52507278225258736</v>
      </c>
      <c r="N747">
        <v>-0.74459371248268802</v>
      </c>
      <c r="O747">
        <v>0</v>
      </c>
      <c r="P747">
        <v>1.1055857879508695</v>
      </c>
      <c r="AL747">
        <v>0.6161284376891043</v>
      </c>
      <c r="AM747">
        <v>1</v>
      </c>
      <c r="AN747">
        <v>0</v>
      </c>
      <c r="AO747">
        <v>539</v>
      </c>
      <c r="AP747">
        <v>226</v>
      </c>
      <c r="AQ747">
        <v>0.16563467492260064</v>
      </c>
      <c r="AR747">
        <v>0.74082568807339455</v>
      </c>
      <c r="AS747">
        <v>0</v>
      </c>
    </row>
    <row r="748" spans="1:45" x14ac:dyDescent="0.3">
      <c r="A748">
        <v>50</v>
      </c>
      <c r="B748">
        <v>1</v>
      </c>
      <c r="C748">
        <v>1</v>
      </c>
      <c r="D748">
        <v>3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0.56622835456544218</v>
      </c>
      <c r="L748">
        <v>0.56622835456544218</v>
      </c>
      <c r="M748">
        <v>0.43377164543455782</v>
      </c>
      <c r="N748">
        <v>-0.56875782884851678</v>
      </c>
      <c r="O748">
        <v>100</v>
      </c>
      <c r="P748">
        <v>0.76607192475809582</v>
      </c>
      <c r="AL748">
        <v>0.61672871872701807</v>
      </c>
      <c r="AM748">
        <v>0</v>
      </c>
      <c r="AN748">
        <v>1</v>
      </c>
      <c r="AO748">
        <v>539</v>
      </c>
      <c r="AP748">
        <v>227</v>
      </c>
      <c r="AQ748">
        <v>0.16563467492260064</v>
      </c>
      <c r="AR748">
        <v>0.73967889908256879</v>
      </c>
      <c r="AS748">
        <v>1.1450137756696243E-3</v>
      </c>
    </row>
    <row r="749" spans="1:45" x14ac:dyDescent="0.3">
      <c r="A749">
        <v>50</v>
      </c>
      <c r="B749">
        <v>1</v>
      </c>
      <c r="C749">
        <v>1</v>
      </c>
      <c r="D749">
        <v>3</v>
      </c>
      <c r="E749">
        <v>2</v>
      </c>
      <c r="F749">
        <v>2</v>
      </c>
      <c r="G749">
        <v>0</v>
      </c>
      <c r="H749">
        <v>1</v>
      </c>
      <c r="I749">
        <v>1</v>
      </c>
      <c r="J749">
        <v>0</v>
      </c>
      <c r="K749">
        <v>0.57481282458442684</v>
      </c>
      <c r="L749">
        <v>0.57481282458442684</v>
      </c>
      <c r="M749">
        <v>0.42518717541557316</v>
      </c>
      <c r="N749">
        <v>-0.85522579426842182</v>
      </c>
      <c r="O749">
        <v>0</v>
      </c>
      <c r="P749">
        <v>1.351905367377582</v>
      </c>
      <c r="AL749">
        <v>0.61741366882503335</v>
      </c>
      <c r="AM749">
        <v>1</v>
      </c>
      <c r="AN749">
        <v>0</v>
      </c>
      <c r="AO749">
        <v>540</v>
      </c>
      <c r="AP749">
        <v>227</v>
      </c>
      <c r="AQ749">
        <v>0.16408668730650156</v>
      </c>
      <c r="AR749">
        <v>0.73967889908256879</v>
      </c>
      <c r="AS749">
        <v>1.1450137756696243E-3</v>
      </c>
    </row>
    <row r="750" spans="1:45" x14ac:dyDescent="0.3">
      <c r="A750">
        <v>50</v>
      </c>
      <c r="B750">
        <v>1</v>
      </c>
      <c r="C750">
        <v>1</v>
      </c>
      <c r="D750">
        <v>3</v>
      </c>
      <c r="E750">
        <v>4</v>
      </c>
      <c r="F750">
        <v>4</v>
      </c>
      <c r="G750">
        <v>1</v>
      </c>
      <c r="H750">
        <v>0</v>
      </c>
      <c r="I750">
        <v>1</v>
      </c>
      <c r="J750">
        <v>1</v>
      </c>
      <c r="K750">
        <v>0.59184227892513741</v>
      </c>
      <c r="L750">
        <v>0.59184227892513741</v>
      </c>
      <c r="M750">
        <v>0.40815772107486259</v>
      </c>
      <c r="N750">
        <v>-0.52451510032900528</v>
      </c>
      <c r="O750">
        <v>100</v>
      </c>
      <c r="P750">
        <v>0.68963934414440642</v>
      </c>
      <c r="AL750">
        <v>0.61784494878338592</v>
      </c>
      <c r="AM750">
        <v>1</v>
      </c>
      <c r="AN750">
        <v>0</v>
      </c>
      <c r="AO750">
        <v>541</v>
      </c>
      <c r="AP750">
        <v>227</v>
      </c>
      <c r="AQ750">
        <v>0.16253869969040247</v>
      </c>
      <c r="AR750">
        <v>0.73967889908256879</v>
      </c>
      <c r="AS750">
        <v>1.1450137756696243E-3</v>
      </c>
    </row>
    <row r="751" spans="1:45" x14ac:dyDescent="0.3">
      <c r="A751">
        <v>50</v>
      </c>
      <c r="B751">
        <v>1</v>
      </c>
      <c r="C751">
        <v>2</v>
      </c>
      <c r="D751">
        <v>1</v>
      </c>
      <c r="E751">
        <v>1</v>
      </c>
      <c r="F751">
        <v>4</v>
      </c>
      <c r="G751">
        <v>1</v>
      </c>
      <c r="H751">
        <v>0</v>
      </c>
      <c r="I751">
        <v>1</v>
      </c>
      <c r="J751">
        <v>1</v>
      </c>
      <c r="K751">
        <v>0.15866860606861521</v>
      </c>
      <c r="L751">
        <v>0.15866860606861521</v>
      </c>
      <c r="M751">
        <v>0.84133139393138479</v>
      </c>
      <c r="N751">
        <v>-1.8409374903720039</v>
      </c>
      <c r="O751">
        <v>0</v>
      </c>
      <c r="P751">
        <v>5.3024439728647792</v>
      </c>
      <c r="AL751">
        <v>0.61895993648492498</v>
      </c>
      <c r="AM751">
        <v>1</v>
      </c>
      <c r="AN751">
        <v>0</v>
      </c>
      <c r="AO751">
        <v>542</v>
      </c>
      <c r="AP751">
        <v>227</v>
      </c>
      <c r="AQ751">
        <v>0.16099071207430338</v>
      </c>
      <c r="AR751">
        <v>0.73967889908256879</v>
      </c>
      <c r="AS751">
        <v>1.1450137756696243E-3</v>
      </c>
    </row>
    <row r="752" spans="1:45" x14ac:dyDescent="0.3">
      <c r="A752">
        <v>50</v>
      </c>
      <c r="B752">
        <v>1</v>
      </c>
      <c r="C752">
        <v>2</v>
      </c>
      <c r="D752">
        <v>2</v>
      </c>
      <c r="E752">
        <v>3</v>
      </c>
      <c r="F752">
        <v>4</v>
      </c>
      <c r="G752">
        <v>0</v>
      </c>
      <c r="H752">
        <v>1</v>
      </c>
      <c r="I752">
        <v>1</v>
      </c>
      <c r="J752">
        <v>0</v>
      </c>
      <c r="K752">
        <v>0.30255896857871684</v>
      </c>
      <c r="L752">
        <v>0.30255896857871684</v>
      </c>
      <c r="M752">
        <v>0.69744103142128311</v>
      </c>
      <c r="N752">
        <v>-0.3603373116257429</v>
      </c>
      <c r="O752">
        <v>100</v>
      </c>
      <c r="P752">
        <v>0.43381297478604863</v>
      </c>
      <c r="AL752">
        <v>0.62029965692617872</v>
      </c>
      <c r="AM752">
        <v>1</v>
      </c>
      <c r="AN752">
        <v>0</v>
      </c>
      <c r="AO752">
        <v>543</v>
      </c>
      <c r="AP752">
        <v>227</v>
      </c>
      <c r="AQ752">
        <v>0.15944272445820429</v>
      </c>
      <c r="AR752">
        <v>0.73967889908256879</v>
      </c>
      <c r="AS752">
        <v>1.1450137756695421E-3</v>
      </c>
    </row>
    <row r="753" spans="1:45" x14ac:dyDescent="0.3">
      <c r="A753">
        <v>50</v>
      </c>
      <c r="B753">
        <v>1</v>
      </c>
      <c r="C753">
        <v>2</v>
      </c>
      <c r="D753">
        <v>2</v>
      </c>
      <c r="E753">
        <v>5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0.49060399249038489</v>
      </c>
      <c r="L753">
        <v>0.49060399249038489</v>
      </c>
      <c r="M753">
        <v>0.50939600750961511</v>
      </c>
      <c r="N753">
        <v>-0.67452955410075921</v>
      </c>
      <c r="O753">
        <v>100</v>
      </c>
      <c r="P753">
        <v>0.96310922201549543</v>
      </c>
      <c r="AL753">
        <v>0.62051226758571854</v>
      </c>
      <c r="AM753">
        <v>1</v>
      </c>
      <c r="AN753">
        <v>0</v>
      </c>
      <c r="AO753">
        <v>544</v>
      </c>
      <c r="AP753">
        <v>227</v>
      </c>
      <c r="AQ753">
        <v>0.15789473684210531</v>
      </c>
      <c r="AR753">
        <v>0.73967889908256879</v>
      </c>
      <c r="AS753">
        <v>0</v>
      </c>
    </row>
    <row r="754" spans="1:45" x14ac:dyDescent="0.3">
      <c r="A754">
        <v>50</v>
      </c>
      <c r="B754">
        <v>1</v>
      </c>
      <c r="C754">
        <v>2</v>
      </c>
      <c r="D754">
        <v>3</v>
      </c>
      <c r="E754">
        <v>1</v>
      </c>
      <c r="F754">
        <v>2</v>
      </c>
      <c r="G754">
        <v>0</v>
      </c>
      <c r="H754">
        <v>1</v>
      </c>
      <c r="I754">
        <v>1</v>
      </c>
      <c r="J754">
        <v>0</v>
      </c>
      <c r="K754">
        <v>0.39335017807760991</v>
      </c>
      <c r="L754">
        <v>0.39335017807760991</v>
      </c>
      <c r="M754">
        <v>0.60664982192239014</v>
      </c>
      <c r="N754">
        <v>-0.4998035540268842</v>
      </c>
      <c r="O754">
        <v>100</v>
      </c>
      <c r="P754">
        <v>0.64839741785654381</v>
      </c>
      <c r="AL754">
        <v>0.62057362927421433</v>
      </c>
      <c r="AM754">
        <v>0</v>
      </c>
      <c r="AN754">
        <v>1</v>
      </c>
      <c r="AO754">
        <v>544</v>
      </c>
      <c r="AP754">
        <v>228</v>
      </c>
      <c r="AQ754">
        <v>0.15789473684210531</v>
      </c>
      <c r="AR754">
        <v>0.73853211009174313</v>
      </c>
      <c r="AS754">
        <v>0</v>
      </c>
    </row>
    <row r="755" spans="1:45" x14ac:dyDescent="0.3">
      <c r="A755">
        <v>50</v>
      </c>
      <c r="B755">
        <v>1</v>
      </c>
      <c r="C755">
        <v>2</v>
      </c>
      <c r="D755">
        <v>3</v>
      </c>
      <c r="E755">
        <v>2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0.47321990407887365</v>
      </c>
      <c r="L755">
        <v>0.47321990407887365</v>
      </c>
      <c r="M755">
        <v>0.5267800959211264</v>
      </c>
      <c r="N755">
        <v>-0.74819508504300347</v>
      </c>
      <c r="O755">
        <v>0</v>
      </c>
      <c r="P755">
        <v>1.1131824578395708</v>
      </c>
      <c r="AL755">
        <v>0.62067680037088169</v>
      </c>
      <c r="AM755">
        <v>0</v>
      </c>
      <c r="AN755">
        <v>1</v>
      </c>
      <c r="AO755">
        <v>544</v>
      </c>
      <c r="AP755">
        <v>229</v>
      </c>
      <c r="AQ755">
        <v>0.15789473684210531</v>
      </c>
      <c r="AR755">
        <v>0.73738532110091737</v>
      </c>
      <c r="AS755">
        <v>1.1414633453574704E-3</v>
      </c>
    </row>
    <row r="756" spans="1:45" x14ac:dyDescent="0.3">
      <c r="A756">
        <v>50</v>
      </c>
      <c r="B756">
        <v>1</v>
      </c>
      <c r="C756">
        <v>2</v>
      </c>
      <c r="D756">
        <v>3</v>
      </c>
      <c r="E756">
        <v>2</v>
      </c>
      <c r="F756">
        <v>3</v>
      </c>
      <c r="G756">
        <v>0</v>
      </c>
      <c r="H756">
        <v>1</v>
      </c>
      <c r="I756">
        <v>1</v>
      </c>
      <c r="J756">
        <v>0</v>
      </c>
      <c r="K756">
        <v>0.40174111061829609</v>
      </c>
      <c r="L756">
        <v>0.40174111061829609</v>
      </c>
      <c r="M756">
        <v>0.59825888938170391</v>
      </c>
      <c r="N756">
        <v>-0.51373169332919799</v>
      </c>
      <c r="O756">
        <v>100</v>
      </c>
      <c r="P756">
        <v>0.67151716046123866</v>
      </c>
      <c r="AL756">
        <v>0.62155941359722056</v>
      </c>
      <c r="AM756">
        <v>1</v>
      </c>
      <c r="AN756">
        <v>0</v>
      </c>
      <c r="AO756">
        <v>545</v>
      </c>
      <c r="AP756">
        <v>229</v>
      </c>
      <c r="AQ756">
        <v>0.15634674922600622</v>
      </c>
      <c r="AR756">
        <v>0.73738532110091737</v>
      </c>
      <c r="AS756">
        <v>0</v>
      </c>
    </row>
    <row r="757" spans="1:45" x14ac:dyDescent="0.3">
      <c r="A757">
        <v>50</v>
      </c>
      <c r="B757">
        <v>1</v>
      </c>
      <c r="C757">
        <v>3</v>
      </c>
      <c r="D757">
        <v>1</v>
      </c>
      <c r="E757">
        <v>3</v>
      </c>
      <c r="F757">
        <v>3</v>
      </c>
      <c r="G757">
        <v>1</v>
      </c>
      <c r="H757">
        <v>0</v>
      </c>
      <c r="I757">
        <v>1</v>
      </c>
      <c r="J757">
        <v>1</v>
      </c>
      <c r="K757">
        <v>0.15240757129181043</v>
      </c>
      <c r="L757">
        <v>0.15240757129181043</v>
      </c>
      <c r="M757">
        <v>0.84759242870818952</v>
      </c>
      <c r="N757">
        <v>-1.8811969565711641</v>
      </c>
      <c r="O757">
        <v>0</v>
      </c>
      <c r="P757">
        <v>5.5613538193934504</v>
      </c>
      <c r="AL757">
        <v>0.62287902897487035</v>
      </c>
      <c r="AM757">
        <v>0</v>
      </c>
      <c r="AN757">
        <v>1</v>
      </c>
      <c r="AO757">
        <v>545</v>
      </c>
      <c r="AP757">
        <v>230</v>
      </c>
      <c r="AQ757">
        <v>0.15634674922600622</v>
      </c>
      <c r="AR757">
        <v>0.73623853211009171</v>
      </c>
      <c r="AS757">
        <v>1.1396881302013935E-3</v>
      </c>
    </row>
    <row r="758" spans="1:45" x14ac:dyDescent="0.3">
      <c r="A758">
        <v>50</v>
      </c>
      <c r="B758">
        <v>1</v>
      </c>
      <c r="C758">
        <v>3</v>
      </c>
      <c r="D758">
        <v>1</v>
      </c>
      <c r="E758">
        <v>5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0.25658687480861037</v>
      </c>
      <c r="L758">
        <v>0.25658687480861037</v>
      </c>
      <c r="M758">
        <v>0.74341312519138958</v>
      </c>
      <c r="N758">
        <v>-0.29650336565016067</v>
      </c>
      <c r="O758">
        <v>100</v>
      </c>
      <c r="P758">
        <v>0.34514708728414339</v>
      </c>
      <c r="AL758">
        <v>0.6247062269424396</v>
      </c>
      <c r="AM758">
        <v>1</v>
      </c>
      <c r="AN758">
        <v>0</v>
      </c>
      <c r="AO758">
        <v>546</v>
      </c>
      <c r="AP758">
        <v>230</v>
      </c>
      <c r="AQ758">
        <v>0.15479876160990713</v>
      </c>
      <c r="AR758">
        <v>0.73623853211009171</v>
      </c>
      <c r="AS758">
        <v>0</v>
      </c>
    </row>
    <row r="759" spans="1:45" x14ac:dyDescent="0.3">
      <c r="A759">
        <v>50</v>
      </c>
      <c r="B759">
        <v>1</v>
      </c>
      <c r="C759">
        <v>3</v>
      </c>
      <c r="D759">
        <v>3</v>
      </c>
      <c r="E759">
        <v>1</v>
      </c>
      <c r="F759">
        <v>3</v>
      </c>
      <c r="G759">
        <v>0</v>
      </c>
      <c r="H759">
        <v>1</v>
      </c>
      <c r="I759">
        <v>1</v>
      </c>
      <c r="J759">
        <v>0</v>
      </c>
      <c r="K759">
        <v>0.24361117381343356</v>
      </c>
      <c r="L759">
        <v>0.24361117381343356</v>
      </c>
      <c r="M759">
        <v>0.75638882618656644</v>
      </c>
      <c r="N759">
        <v>-0.27919971466738269</v>
      </c>
      <c r="O759">
        <v>100</v>
      </c>
      <c r="P759">
        <v>0.32207135454608871</v>
      </c>
      <c r="AL759">
        <v>0.62564643704391754</v>
      </c>
      <c r="AM759">
        <v>0</v>
      </c>
      <c r="AN759">
        <v>1</v>
      </c>
      <c r="AO759">
        <v>546</v>
      </c>
      <c r="AP759">
        <v>231</v>
      </c>
      <c r="AQ759">
        <v>0.15479876160990713</v>
      </c>
      <c r="AR759">
        <v>0.73509174311926606</v>
      </c>
      <c r="AS759">
        <v>1.1379129150453167E-3</v>
      </c>
    </row>
    <row r="760" spans="1:45" x14ac:dyDescent="0.3">
      <c r="A760">
        <v>50</v>
      </c>
      <c r="B760">
        <v>1</v>
      </c>
      <c r="C760">
        <v>4</v>
      </c>
      <c r="D760">
        <v>1</v>
      </c>
      <c r="E760">
        <v>4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0.14202753435453425</v>
      </c>
      <c r="L760">
        <v>0.14202753435453425</v>
      </c>
      <c r="M760">
        <v>0.8579724656454657</v>
      </c>
      <c r="N760">
        <v>-1.951734336272638</v>
      </c>
      <c r="O760">
        <v>0</v>
      </c>
      <c r="P760">
        <v>6.0408882653962284</v>
      </c>
      <c r="AL760">
        <v>0.62745669437816931</v>
      </c>
      <c r="AM760">
        <v>1</v>
      </c>
      <c r="AN760">
        <v>0</v>
      </c>
      <c r="AO760">
        <v>547</v>
      </c>
      <c r="AP760">
        <v>231</v>
      </c>
      <c r="AQ760">
        <v>0.15325077399380804</v>
      </c>
      <c r="AR760">
        <v>0.73509174311926606</v>
      </c>
      <c r="AS760">
        <v>0</v>
      </c>
    </row>
    <row r="761" spans="1:45" x14ac:dyDescent="0.3">
      <c r="A761">
        <v>50</v>
      </c>
      <c r="B761">
        <v>1</v>
      </c>
      <c r="C761">
        <v>4</v>
      </c>
      <c r="D761">
        <v>2</v>
      </c>
      <c r="E761">
        <v>1</v>
      </c>
      <c r="F761">
        <v>2</v>
      </c>
      <c r="G761">
        <v>1</v>
      </c>
      <c r="H761">
        <v>0</v>
      </c>
      <c r="I761">
        <v>1</v>
      </c>
      <c r="J761">
        <v>1</v>
      </c>
      <c r="K761">
        <v>0.11777387171312639</v>
      </c>
      <c r="L761">
        <v>0.11777387171312639</v>
      </c>
      <c r="M761">
        <v>0.88222612828687363</v>
      </c>
      <c r="N761">
        <v>-2.1389888344620749</v>
      </c>
      <c r="O761">
        <v>0</v>
      </c>
      <c r="P761">
        <v>7.4908476341492793</v>
      </c>
      <c r="AL761">
        <v>0.62856889734838051</v>
      </c>
      <c r="AM761">
        <v>0</v>
      </c>
      <c r="AN761">
        <v>1</v>
      </c>
      <c r="AO761">
        <v>547</v>
      </c>
      <c r="AP761">
        <v>232</v>
      </c>
      <c r="AQ761">
        <v>0.15325077399380804</v>
      </c>
      <c r="AR761">
        <v>0.73394495412844041</v>
      </c>
      <c r="AS761">
        <v>1.1361376998892398E-3</v>
      </c>
    </row>
    <row r="762" spans="1:45" x14ac:dyDescent="0.3">
      <c r="A762">
        <v>50</v>
      </c>
      <c r="B762">
        <v>1</v>
      </c>
      <c r="C762">
        <v>4</v>
      </c>
      <c r="D762">
        <v>2</v>
      </c>
      <c r="E762">
        <v>5</v>
      </c>
      <c r="F762">
        <v>3</v>
      </c>
      <c r="G762">
        <v>0</v>
      </c>
      <c r="H762">
        <v>1</v>
      </c>
      <c r="I762">
        <v>1</v>
      </c>
      <c r="J762">
        <v>0</v>
      </c>
      <c r="K762">
        <v>0.19200261471631375</v>
      </c>
      <c r="L762">
        <v>0.19200261471631375</v>
      </c>
      <c r="M762">
        <v>0.80799738528368625</v>
      </c>
      <c r="N762">
        <v>-0.21319645650131941</v>
      </c>
      <c r="O762">
        <v>100</v>
      </c>
      <c r="P762">
        <v>0.23762776738306154</v>
      </c>
      <c r="AL762">
        <v>0.62861007980463335</v>
      </c>
      <c r="AM762">
        <v>1</v>
      </c>
      <c r="AN762">
        <v>0</v>
      </c>
      <c r="AO762">
        <v>548</v>
      </c>
      <c r="AP762">
        <v>232</v>
      </c>
      <c r="AQ762">
        <v>0.15170278637770895</v>
      </c>
      <c r="AR762">
        <v>0.73394495412844041</v>
      </c>
      <c r="AS762">
        <v>0</v>
      </c>
    </row>
    <row r="763" spans="1:45" x14ac:dyDescent="0.3">
      <c r="A763">
        <v>51</v>
      </c>
      <c r="B763">
        <v>0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0.11910231196272204</v>
      </c>
      <c r="L763">
        <v>0.11910231196272204</v>
      </c>
      <c r="M763">
        <v>0.88089768803727797</v>
      </c>
      <c r="N763">
        <v>-0.12681379141600219</v>
      </c>
      <c r="O763">
        <v>100</v>
      </c>
      <c r="P763">
        <v>0.1352056130696552</v>
      </c>
      <c r="AL763">
        <v>0.63245933446781599</v>
      </c>
      <c r="AM763">
        <v>0</v>
      </c>
      <c r="AN763">
        <v>1</v>
      </c>
      <c r="AO763">
        <v>548</v>
      </c>
      <c r="AP763">
        <v>233</v>
      </c>
      <c r="AQ763">
        <v>0.15170278637770895</v>
      </c>
      <c r="AR763">
        <v>0.73279816513761475</v>
      </c>
      <c r="AS763">
        <v>1.1343624847331628E-3</v>
      </c>
    </row>
    <row r="764" spans="1:45" x14ac:dyDescent="0.3">
      <c r="A764">
        <v>51</v>
      </c>
      <c r="B764">
        <v>0</v>
      </c>
      <c r="C764">
        <v>2</v>
      </c>
      <c r="D764">
        <v>2</v>
      </c>
      <c r="E764">
        <v>1</v>
      </c>
      <c r="F764">
        <v>3</v>
      </c>
      <c r="G764">
        <v>0</v>
      </c>
      <c r="H764">
        <v>1</v>
      </c>
      <c r="I764">
        <v>1</v>
      </c>
      <c r="J764">
        <v>0</v>
      </c>
      <c r="K764">
        <v>0.13943513430874666</v>
      </c>
      <c r="L764">
        <v>0.13943513430874666</v>
      </c>
      <c r="M764">
        <v>0.86056486569125334</v>
      </c>
      <c r="N764">
        <v>-0.150166284775583</v>
      </c>
      <c r="O764">
        <v>100</v>
      </c>
      <c r="P764">
        <v>0.16202745413821262</v>
      </c>
      <c r="AL764">
        <v>0.63304607962779458</v>
      </c>
      <c r="AM764">
        <v>1</v>
      </c>
      <c r="AN764">
        <v>0</v>
      </c>
      <c r="AO764">
        <v>549</v>
      </c>
      <c r="AP764">
        <v>233</v>
      </c>
      <c r="AQ764">
        <v>0.15015479876160986</v>
      </c>
      <c r="AR764">
        <v>0.73279816513761475</v>
      </c>
      <c r="AS764">
        <v>0</v>
      </c>
    </row>
    <row r="765" spans="1:45" x14ac:dyDescent="0.3">
      <c r="A765">
        <v>51</v>
      </c>
      <c r="B765">
        <v>0</v>
      </c>
      <c r="C765">
        <v>2</v>
      </c>
      <c r="D765">
        <v>2</v>
      </c>
      <c r="E765">
        <v>1</v>
      </c>
      <c r="F765">
        <v>4</v>
      </c>
      <c r="G765">
        <v>0</v>
      </c>
      <c r="H765">
        <v>1</v>
      </c>
      <c r="I765">
        <v>1</v>
      </c>
      <c r="J765">
        <v>0</v>
      </c>
      <c r="K765">
        <v>0.12287457850026888</v>
      </c>
      <c r="L765">
        <v>0.12287457850026888</v>
      </c>
      <c r="M765">
        <v>0.87712542149973116</v>
      </c>
      <c r="N765">
        <v>-0.13110528486286382</v>
      </c>
      <c r="O765">
        <v>100</v>
      </c>
      <c r="P765">
        <v>0.14008780898195244</v>
      </c>
      <c r="AL765">
        <v>0.63315079343315461</v>
      </c>
      <c r="AM765">
        <v>0</v>
      </c>
      <c r="AN765">
        <v>1</v>
      </c>
      <c r="AO765">
        <v>549</v>
      </c>
      <c r="AP765">
        <v>234</v>
      </c>
      <c r="AQ765">
        <v>0.15015479876160986</v>
      </c>
      <c r="AR765">
        <v>0.73165137614678899</v>
      </c>
      <c r="AS765">
        <v>1.1325872695770046E-3</v>
      </c>
    </row>
    <row r="766" spans="1:45" x14ac:dyDescent="0.3">
      <c r="A766">
        <v>51</v>
      </c>
      <c r="B766">
        <v>0</v>
      </c>
      <c r="C766">
        <v>2</v>
      </c>
      <c r="D766">
        <v>3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0.25787648810333297</v>
      </c>
      <c r="L766">
        <v>0.25787648810333297</v>
      </c>
      <c r="M766">
        <v>0.74212351189666703</v>
      </c>
      <c r="N766">
        <v>-0.29823959158560437</v>
      </c>
      <c r="O766">
        <v>100</v>
      </c>
      <c r="P766">
        <v>0.34748459517778973</v>
      </c>
      <c r="AL766">
        <v>0.63396937500229011</v>
      </c>
      <c r="AM766">
        <v>1</v>
      </c>
      <c r="AN766">
        <v>0</v>
      </c>
      <c r="AO766">
        <v>550</v>
      </c>
      <c r="AP766">
        <v>234</v>
      </c>
      <c r="AQ766">
        <v>0.14860681114551089</v>
      </c>
      <c r="AR766">
        <v>0.73165137614678899</v>
      </c>
      <c r="AS766">
        <v>0</v>
      </c>
    </row>
    <row r="767" spans="1:45" x14ac:dyDescent="0.3">
      <c r="A767">
        <v>51</v>
      </c>
      <c r="B767">
        <v>0</v>
      </c>
      <c r="C767">
        <v>3</v>
      </c>
      <c r="D767">
        <v>1</v>
      </c>
      <c r="E767">
        <v>1</v>
      </c>
      <c r="F767">
        <v>4</v>
      </c>
      <c r="G767">
        <v>0</v>
      </c>
      <c r="H767">
        <v>1</v>
      </c>
      <c r="I767">
        <v>1</v>
      </c>
      <c r="J767">
        <v>0</v>
      </c>
      <c r="K767">
        <v>4.7803070252934954E-2</v>
      </c>
      <c r="L767">
        <v>4.7803070252934954E-2</v>
      </c>
      <c r="M767">
        <v>0.95219692974706505</v>
      </c>
      <c r="N767">
        <v>-4.8983406605130543E-2</v>
      </c>
      <c r="O767">
        <v>100</v>
      </c>
      <c r="P767">
        <v>5.0202924163631819E-2</v>
      </c>
      <c r="AL767">
        <v>0.63456656203380846</v>
      </c>
      <c r="AM767">
        <v>0</v>
      </c>
      <c r="AN767">
        <v>1</v>
      </c>
      <c r="AO767">
        <v>550</v>
      </c>
      <c r="AP767">
        <v>235</v>
      </c>
      <c r="AQ767">
        <v>0.14860681114551089</v>
      </c>
      <c r="AR767">
        <v>0.73050458715596323</v>
      </c>
      <c r="AS767">
        <v>1.1308120544210089E-3</v>
      </c>
    </row>
    <row r="768" spans="1:45" x14ac:dyDescent="0.3">
      <c r="A768">
        <v>51</v>
      </c>
      <c r="B768">
        <v>0</v>
      </c>
      <c r="C768">
        <v>3</v>
      </c>
      <c r="D768">
        <v>1</v>
      </c>
      <c r="E768">
        <v>5</v>
      </c>
      <c r="F768">
        <v>3</v>
      </c>
      <c r="G768">
        <v>0</v>
      </c>
      <c r="H768">
        <v>1</v>
      </c>
      <c r="I768">
        <v>1</v>
      </c>
      <c r="J768">
        <v>0</v>
      </c>
      <c r="K768">
        <v>0.10678048716448156</v>
      </c>
      <c r="L768">
        <v>0.10678048716448156</v>
      </c>
      <c r="M768">
        <v>0.89321951283551848</v>
      </c>
      <c r="N768">
        <v>-0.11292291326783262</v>
      </c>
      <c r="O768">
        <v>100</v>
      </c>
      <c r="P768">
        <v>0.1195456275081897</v>
      </c>
      <c r="AL768">
        <v>0.6369084754094092</v>
      </c>
      <c r="AM768">
        <v>1</v>
      </c>
      <c r="AN768">
        <v>0</v>
      </c>
      <c r="AO768">
        <v>551</v>
      </c>
      <c r="AP768">
        <v>235</v>
      </c>
      <c r="AQ768">
        <v>0.1470588235294118</v>
      </c>
      <c r="AR768">
        <v>0.73050458715596323</v>
      </c>
      <c r="AS768">
        <v>0</v>
      </c>
    </row>
    <row r="769" spans="1:45" x14ac:dyDescent="0.3">
      <c r="A769">
        <v>51</v>
      </c>
      <c r="B769">
        <v>0</v>
      </c>
      <c r="C769">
        <v>3</v>
      </c>
      <c r="D769">
        <v>2</v>
      </c>
      <c r="E769">
        <v>3</v>
      </c>
      <c r="F769">
        <v>2</v>
      </c>
      <c r="G769">
        <v>0</v>
      </c>
      <c r="H769">
        <v>1</v>
      </c>
      <c r="I769">
        <v>1</v>
      </c>
      <c r="J769">
        <v>0</v>
      </c>
      <c r="K769">
        <v>0.1338123392684884</v>
      </c>
      <c r="L769">
        <v>0.1338123392684884</v>
      </c>
      <c r="M769">
        <v>0.86618766073151154</v>
      </c>
      <c r="N769">
        <v>-0.14365369559110222</v>
      </c>
      <c r="O769">
        <v>100</v>
      </c>
      <c r="P769">
        <v>0.15448423630911737</v>
      </c>
      <c r="AL769">
        <v>0.6370292712012664</v>
      </c>
      <c r="AM769">
        <v>0</v>
      </c>
      <c r="AN769">
        <v>1</v>
      </c>
      <c r="AO769">
        <v>551</v>
      </c>
      <c r="AP769">
        <v>236</v>
      </c>
      <c r="AQ769">
        <v>0.1470588235294118</v>
      </c>
      <c r="AR769">
        <v>0.72935779816513757</v>
      </c>
      <c r="AS769">
        <v>0</v>
      </c>
    </row>
    <row r="770" spans="1:45" x14ac:dyDescent="0.3">
      <c r="A770">
        <v>51</v>
      </c>
      <c r="B770">
        <v>0</v>
      </c>
      <c r="C770">
        <v>4</v>
      </c>
      <c r="D770">
        <v>1</v>
      </c>
      <c r="E770">
        <v>3</v>
      </c>
      <c r="F770">
        <v>3</v>
      </c>
      <c r="G770">
        <v>0</v>
      </c>
      <c r="H770">
        <v>1</v>
      </c>
      <c r="I770">
        <v>1</v>
      </c>
      <c r="J770">
        <v>0</v>
      </c>
      <c r="K770">
        <v>4.5679247838788364E-2</v>
      </c>
      <c r="L770">
        <v>4.5679247838788364E-2</v>
      </c>
      <c r="M770">
        <v>0.95432075216121159</v>
      </c>
      <c r="N770">
        <v>-4.6755445844188157E-2</v>
      </c>
      <c r="O770">
        <v>100</v>
      </c>
      <c r="P770">
        <v>4.7865717826360184E-2</v>
      </c>
      <c r="AL770">
        <v>0.63978216110191533</v>
      </c>
      <c r="AM770">
        <v>0</v>
      </c>
      <c r="AN770">
        <v>1</v>
      </c>
      <c r="AO770">
        <v>551</v>
      </c>
      <c r="AP770">
        <v>237</v>
      </c>
      <c r="AQ770">
        <v>0.1470588235294118</v>
      </c>
      <c r="AR770">
        <v>0.72821100917431192</v>
      </c>
      <c r="AS770">
        <v>1.1272616241088549E-3</v>
      </c>
    </row>
    <row r="771" spans="1:45" x14ac:dyDescent="0.3">
      <c r="A771">
        <v>51</v>
      </c>
      <c r="B771">
        <v>0</v>
      </c>
      <c r="C771">
        <v>4</v>
      </c>
      <c r="D771">
        <v>2</v>
      </c>
      <c r="E771">
        <v>1</v>
      </c>
      <c r="F771">
        <v>4</v>
      </c>
      <c r="G771">
        <v>0</v>
      </c>
      <c r="H771">
        <v>1</v>
      </c>
      <c r="I771">
        <v>1</v>
      </c>
      <c r="J771">
        <v>0</v>
      </c>
      <c r="K771">
        <v>4.4194482517741003E-2</v>
      </c>
      <c r="L771">
        <v>4.4194482517741003E-2</v>
      </c>
      <c r="M771">
        <v>0.95580551748225895</v>
      </c>
      <c r="N771">
        <v>-4.5200820222120006E-2</v>
      </c>
      <c r="O771">
        <v>100</v>
      </c>
      <c r="P771">
        <v>4.6237944549803581E-2</v>
      </c>
      <c r="AL771">
        <v>0.64103433765642126</v>
      </c>
      <c r="AM771">
        <v>1</v>
      </c>
      <c r="AN771">
        <v>0</v>
      </c>
      <c r="AO771">
        <v>552</v>
      </c>
      <c r="AP771">
        <v>237</v>
      </c>
      <c r="AQ771">
        <v>0.14551083591331271</v>
      </c>
      <c r="AR771">
        <v>0.72821100917431192</v>
      </c>
      <c r="AS771">
        <v>1.1272616241088549E-3</v>
      </c>
    </row>
    <row r="772" spans="1:45" x14ac:dyDescent="0.3">
      <c r="A772">
        <v>51</v>
      </c>
      <c r="B772">
        <v>0</v>
      </c>
      <c r="C772">
        <v>4</v>
      </c>
      <c r="D772">
        <v>2</v>
      </c>
      <c r="E772">
        <v>2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6.8982214496532621E-2</v>
      </c>
      <c r="L772">
        <v>6.8982214496532621E-2</v>
      </c>
      <c r="M772">
        <v>0.93101778550346737</v>
      </c>
      <c r="N772">
        <v>-7.1476898231831038E-2</v>
      </c>
      <c r="O772">
        <v>100</v>
      </c>
      <c r="P772">
        <v>7.409333695943203E-2</v>
      </c>
      <c r="AL772">
        <v>0.64196026047023169</v>
      </c>
      <c r="AM772">
        <v>1</v>
      </c>
      <c r="AN772">
        <v>0</v>
      </c>
      <c r="AO772">
        <v>553</v>
      </c>
      <c r="AP772">
        <v>237</v>
      </c>
      <c r="AQ772">
        <v>0.14396284829721362</v>
      </c>
      <c r="AR772">
        <v>0.72821100917431192</v>
      </c>
      <c r="AS772">
        <v>0</v>
      </c>
    </row>
    <row r="773" spans="1:45" x14ac:dyDescent="0.3">
      <c r="A773">
        <v>51</v>
      </c>
      <c r="B773">
        <v>0</v>
      </c>
      <c r="C773">
        <v>4</v>
      </c>
      <c r="D773">
        <v>2</v>
      </c>
      <c r="E773">
        <v>3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9.3096353860130848E-2</v>
      </c>
      <c r="L773">
        <v>9.3096353860130848E-2</v>
      </c>
      <c r="M773">
        <v>0.90690364613986918</v>
      </c>
      <c r="N773">
        <v>-9.7719068093572919E-2</v>
      </c>
      <c r="O773">
        <v>100</v>
      </c>
      <c r="P773">
        <v>0.10265297119091399</v>
      </c>
      <c r="AL773">
        <v>0.64202043013605992</v>
      </c>
      <c r="AM773">
        <v>0</v>
      </c>
      <c r="AN773">
        <v>1</v>
      </c>
      <c r="AO773">
        <v>553</v>
      </c>
      <c r="AP773">
        <v>238</v>
      </c>
      <c r="AQ773">
        <v>0.14396284829721362</v>
      </c>
      <c r="AR773">
        <v>0.72706422018348627</v>
      </c>
      <c r="AS773">
        <v>0</v>
      </c>
    </row>
    <row r="774" spans="1:45" x14ac:dyDescent="0.3">
      <c r="A774">
        <v>51</v>
      </c>
      <c r="B774">
        <v>0</v>
      </c>
      <c r="C774">
        <v>4</v>
      </c>
      <c r="D774">
        <v>2</v>
      </c>
      <c r="E774">
        <v>5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9.918352148333566E-2</v>
      </c>
      <c r="L774">
        <v>9.918352148333566E-2</v>
      </c>
      <c r="M774">
        <v>0.90081647851666435</v>
      </c>
      <c r="N774">
        <v>-0.1044537285616936</v>
      </c>
      <c r="O774">
        <v>100</v>
      </c>
      <c r="P774">
        <v>0.11010402656782754</v>
      </c>
      <c r="AL774">
        <v>0.64351333013716794</v>
      </c>
      <c r="AM774">
        <v>0</v>
      </c>
      <c r="AN774">
        <v>1</v>
      </c>
      <c r="AO774">
        <v>553</v>
      </c>
      <c r="AP774">
        <v>239</v>
      </c>
      <c r="AQ774">
        <v>0.14396284829721362</v>
      </c>
      <c r="AR774">
        <v>0.72591743119266061</v>
      </c>
      <c r="AS774">
        <v>0</v>
      </c>
    </row>
    <row r="775" spans="1:45" x14ac:dyDescent="0.3">
      <c r="A775">
        <v>51</v>
      </c>
      <c r="B775">
        <v>0</v>
      </c>
      <c r="C775">
        <v>4</v>
      </c>
      <c r="D775">
        <v>3</v>
      </c>
      <c r="E775">
        <v>3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0.14131152277833428</v>
      </c>
      <c r="L775">
        <v>0.14131152277833428</v>
      </c>
      <c r="M775">
        <v>0.85868847722166575</v>
      </c>
      <c r="N775">
        <v>-0.15234908025751917</v>
      </c>
      <c r="O775">
        <v>100</v>
      </c>
      <c r="P775">
        <v>0.16456669272604607</v>
      </c>
      <c r="AL775">
        <v>0.64459650650389444</v>
      </c>
      <c r="AM775">
        <v>0</v>
      </c>
      <c r="AN775">
        <v>1</v>
      </c>
      <c r="AO775">
        <v>553</v>
      </c>
      <c r="AP775">
        <v>240</v>
      </c>
      <c r="AQ775">
        <v>0.14396284829721362</v>
      </c>
      <c r="AR775">
        <v>0.72477064220183485</v>
      </c>
      <c r="AS775">
        <v>1.1219359786406242E-3</v>
      </c>
    </row>
    <row r="776" spans="1:45" x14ac:dyDescent="0.3">
      <c r="A776">
        <v>51</v>
      </c>
      <c r="B776">
        <v>1</v>
      </c>
      <c r="C776">
        <v>1</v>
      </c>
      <c r="D776">
        <v>1</v>
      </c>
      <c r="E776">
        <v>3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0.40322014426351016</v>
      </c>
      <c r="L776">
        <v>0.40322014426351016</v>
      </c>
      <c r="M776">
        <v>0.59677985573648984</v>
      </c>
      <c r="N776">
        <v>-0.5162069844550029</v>
      </c>
      <c r="O776">
        <v>100</v>
      </c>
      <c r="P776">
        <v>0.67565977703100177</v>
      </c>
      <c r="AL776">
        <v>0.64605239226796451</v>
      </c>
      <c r="AM776">
        <v>1</v>
      </c>
      <c r="AN776">
        <v>0</v>
      </c>
      <c r="AO776">
        <v>554</v>
      </c>
      <c r="AP776">
        <v>240</v>
      </c>
      <c r="AQ776">
        <v>0.14241486068111453</v>
      </c>
      <c r="AR776">
        <v>0.72477064220183485</v>
      </c>
      <c r="AS776">
        <v>2.2438719572811677E-3</v>
      </c>
    </row>
    <row r="777" spans="1:45" x14ac:dyDescent="0.3">
      <c r="A777">
        <v>51</v>
      </c>
      <c r="B777">
        <v>1</v>
      </c>
      <c r="C777">
        <v>1</v>
      </c>
      <c r="D777">
        <v>2</v>
      </c>
      <c r="E777">
        <v>1</v>
      </c>
      <c r="F777">
        <v>4</v>
      </c>
      <c r="G777">
        <v>0</v>
      </c>
      <c r="H777">
        <v>1</v>
      </c>
      <c r="I777">
        <v>1</v>
      </c>
      <c r="J777">
        <v>0</v>
      </c>
      <c r="K777">
        <v>0.32790911235715964</v>
      </c>
      <c r="L777">
        <v>0.32790911235715964</v>
      </c>
      <c r="M777">
        <v>0.67209088764284042</v>
      </c>
      <c r="N777">
        <v>-0.39736169813585975</v>
      </c>
      <c r="O777">
        <v>100</v>
      </c>
      <c r="P777">
        <v>0.48789400122236981</v>
      </c>
      <c r="AL777">
        <v>0.64610095387006927</v>
      </c>
      <c r="AM777">
        <v>2</v>
      </c>
      <c r="AN777">
        <v>0</v>
      </c>
      <c r="AO777">
        <v>556</v>
      </c>
      <c r="AP777">
        <v>240</v>
      </c>
      <c r="AQ777">
        <v>0.13931888544891646</v>
      </c>
      <c r="AR777">
        <v>0.72477064220183485</v>
      </c>
      <c r="AS777">
        <v>1.1219359786406242E-3</v>
      </c>
    </row>
    <row r="778" spans="1:45" x14ac:dyDescent="0.3">
      <c r="A778">
        <v>51</v>
      </c>
      <c r="B778">
        <v>1</v>
      </c>
      <c r="C778">
        <v>1</v>
      </c>
      <c r="D778">
        <v>2</v>
      </c>
      <c r="E778">
        <v>2</v>
      </c>
      <c r="F778">
        <v>3</v>
      </c>
      <c r="G778">
        <v>0</v>
      </c>
      <c r="H778">
        <v>1</v>
      </c>
      <c r="I778">
        <v>1</v>
      </c>
      <c r="J778">
        <v>0</v>
      </c>
      <c r="K778">
        <v>0.40332530319940818</v>
      </c>
      <c r="L778">
        <v>0.40332530319940818</v>
      </c>
      <c r="M778">
        <v>0.59667469680059182</v>
      </c>
      <c r="N778">
        <v>-0.51638321058099423</v>
      </c>
      <c r="O778">
        <v>100</v>
      </c>
      <c r="P778">
        <v>0.67595509808286569</v>
      </c>
      <c r="AL778">
        <v>0.64662956171246821</v>
      </c>
      <c r="AM778">
        <v>1</v>
      </c>
      <c r="AN778">
        <v>0</v>
      </c>
      <c r="AO778">
        <v>557</v>
      </c>
      <c r="AP778">
        <v>240</v>
      </c>
      <c r="AQ778">
        <v>0.13777089783281737</v>
      </c>
      <c r="AR778">
        <v>0.72477064220183485</v>
      </c>
      <c r="AS778">
        <v>1.1219359786406242E-3</v>
      </c>
    </row>
    <row r="779" spans="1:45" x14ac:dyDescent="0.3">
      <c r="A779">
        <v>51</v>
      </c>
      <c r="B779">
        <v>1</v>
      </c>
      <c r="C779">
        <v>1</v>
      </c>
      <c r="D779">
        <v>3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0.54755427877854124</v>
      </c>
      <c r="L779">
        <v>0.54755427877854124</v>
      </c>
      <c r="M779">
        <v>0.45244572122145876</v>
      </c>
      <c r="N779">
        <v>-0.60229368288392238</v>
      </c>
      <c r="O779">
        <v>100</v>
      </c>
      <c r="P779">
        <v>0.82630295982848267</v>
      </c>
      <c r="AL779">
        <v>0.64717236374260112</v>
      </c>
      <c r="AM779">
        <v>1</v>
      </c>
      <c r="AN779">
        <v>0</v>
      </c>
      <c r="AO779">
        <v>558</v>
      </c>
      <c r="AP779">
        <v>240</v>
      </c>
      <c r="AQ779">
        <v>0.13622291021671828</v>
      </c>
      <c r="AR779">
        <v>0.72477064220183485</v>
      </c>
      <c r="AS779">
        <v>1.1219359786406242E-3</v>
      </c>
    </row>
    <row r="780" spans="1:45" x14ac:dyDescent="0.3">
      <c r="A780">
        <v>51</v>
      </c>
      <c r="B780">
        <v>1</v>
      </c>
      <c r="C780">
        <v>1</v>
      </c>
      <c r="D780">
        <v>3</v>
      </c>
      <c r="E780">
        <v>3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0.63456656203380846</v>
      </c>
      <c r="L780">
        <v>0.63456656203380846</v>
      </c>
      <c r="M780">
        <v>0.36543343796619154</v>
      </c>
      <c r="N780">
        <v>-0.45481309262719444</v>
      </c>
      <c r="O780">
        <v>100</v>
      </c>
      <c r="P780">
        <v>0.57587881213747594</v>
      </c>
      <c r="AL780">
        <v>0.64877457903445457</v>
      </c>
      <c r="AM780">
        <v>1</v>
      </c>
      <c r="AN780">
        <v>0</v>
      </c>
      <c r="AO780">
        <v>559</v>
      </c>
      <c r="AP780">
        <v>240</v>
      </c>
      <c r="AQ780">
        <v>0.1346749226006192</v>
      </c>
      <c r="AR780">
        <v>0.72477064220183485</v>
      </c>
      <c r="AS780">
        <v>1.1219359786406242E-3</v>
      </c>
    </row>
    <row r="781" spans="1:45" x14ac:dyDescent="0.3">
      <c r="A781">
        <v>51</v>
      </c>
      <c r="B781">
        <v>1</v>
      </c>
      <c r="C781">
        <v>1</v>
      </c>
      <c r="D781">
        <v>3</v>
      </c>
      <c r="E781">
        <v>5</v>
      </c>
      <c r="F781">
        <v>3</v>
      </c>
      <c r="G781">
        <v>1</v>
      </c>
      <c r="H781">
        <v>0</v>
      </c>
      <c r="I781">
        <v>1</v>
      </c>
      <c r="J781">
        <v>1</v>
      </c>
      <c r="K781">
        <v>0.65065727026812359</v>
      </c>
      <c r="L781">
        <v>0.65065727026812359</v>
      </c>
      <c r="M781">
        <v>0.34934272973187641</v>
      </c>
      <c r="N781">
        <v>-0.42977224196776936</v>
      </c>
      <c r="O781">
        <v>100</v>
      </c>
      <c r="P781">
        <v>0.53690744066829355</v>
      </c>
      <c r="AL781">
        <v>0.6491667230079412</v>
      </c>
      <c r="AM781">
        <v>1</v>
      </c>
      <c r="AN781">
        <v>0</v>
      </c>
      <c r="AO781">
        <v>560</v>
      </c>
      <c r="AP781">
        <v>240</v>
      </c>
      <c r="AQ781">
        <v>0.13312693498452011</v>
      </c>
      <c r="AR781">
        <v>0.72477064220183485</v>
      </c>
      <c r="AS781">
        <v>1.1219359786406242E-3</v>
      </c>
    </row>
    <row r="782" spans="1:45" x14ac:dyDescent="0.3">
      <c r="A782">
        <v>51</v>
      </c>
      <c r="B782">
        <v>1</v>
      </c>
      <c r="C782">
        <v>2</v>
      </c>
      <c r="D782">
        <v>1</v>
      </c>
      <c r="E782">
        <v>3</v>
      </c>
      <c r="F782">
        <v>4</v>
      </c>
      <c r="G782">
        <v>1</v>
      </c>
      <c r="H782">
        <v>0</v>
      </c>
      <c r="I782">
        <v>1</v>
      </c>
      <c r="J782">
        <v>1</v>
      </c>
      <c r="K782">
        <v>0.20056144405038906</v>
      </c>
      <c r="L782">
        <v>0.20056144405038906</v>
      </c>
      <c r="M782">
        <v>0.79943855594961089</v>
      </c>
      <c r="N782">
        <v>-1.606634625066331</v>
      </c>
      <c r="O782">
        <v>0</v>
      </c>
      <c r="P782">
        <v>3.9860031908663354</v>
      </c>
      <c r="AL782">
        <v>0.64975102633060988</v>
      </c>
      <c r="AM782">
        <v>1</v>
      </c>
      <c r="AN782">
        <v>0</v>
      </c>
      <c r="AO782">
        <v>561</v>
      </c>
      <c r="AP782">
        <v>240</v>
      </c>
      <c r="AQ782">
        <v>0.13157894736842102</v>
      </c>
      <c r="AR782">
        <v>0.72477064220183485</v>
      </c>
      <c r="AS782">
        <v>0</v>
      </c>
    </row>
    <row r="783" spans="1:45" x14ac:dyDescent="0.3">
      <c r="A783">
        <v>51</v>
      </c>
      <c r="B783">
        <v>1</v>
      </c>
      <c r="C783">
        <v>2</v>
      </c>
      <c r="D783">
        <v>2</v>
      </c>
      <c r="E783">
        <v>1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0.27271349390544808</v>
      </c>
      <c r="L783">
        <v>0.27271349390544808</v>
      </c>
      <c r="M783">
        <v>0.72728650609455192</v>
      </c>
      <c r="N783">
        <v>-1.299333507753248</v>
      </c>
      <c r="O783">
        <v>0</v>
      </c>
      <c r="P783">
        <v>2.6668519246308651</v>
      </c>
      <c r="AL783">
        <v>0.65065727026812359</v>
      </c>
      <c r="AM783">
        <v>0</v>
      </c>
      <c r="AN783">
        <v>1</v>
      </c>
      <c r="AO783">
        <v>561</v>
      </c>
      <c r="AP783">
        <v>241</v>
      </c>
      <c r="AQ783">
        <v>0.13157894736842102</v>
      </c>
      <c r="AR783">
        <v>0.72362385321100919</v>
      </c>
      <c r="AS783">
        <v>1.1201607634845473E-3</v>
      </c>
    </row>
    <row r="784" spans="1:45" x14ac:dyDescent="0.3">
      <c r="A784">
        <v>51</v>
      </c>
      <c r="B784">
        <v>1</v>
      </c>
      <c r="C784">
        <v>2</v>
      </c>
      <c r="D784">
        <v>2</v>
      </c>
      <c r="E784">
        <v>3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0.38358998367960423</v>
      </c>
      <c r="L784">
        <v>0.38358998367960423</v>
      </c>
      <c r="M784">
        <v>0.61641001632039583</v>
      </c>
      <c r="N784">
        <v>-0.95818104768079959</v>
      </c>
      <c r="O784">
        <v>0</v>
      </c>
      <c r="P784">
        <v>1.60695023996053</v>
      </c>
      <c r="AL784">
        <v>0.65162007572394265</v>
      </c>
      <c r="AM784">
        <v>1</v>
      </c>
      <c r="AN784">
        <v>0</v>
      </c>
      <c r="AO784">
        <v>562</v>
      </c>
      <c r="AP784">
        <v>241</v>
      </c>
      <c r="AQ784">
        <v>0.13003095975232193</v>
      </c>
      <c r="AR784">
        <v>0.72362385321100919</v>
      </c>
      <c r="AS784">
        <v>0</v>
      </c>
    </row>
    <row r="785" spans="1:45" x14ac:dyDescent="0.3">
      <c r="A785">
        <v>51</v>
      </c>
      <c r="B785">
        <v>1</v>
      </c>
      <c r="C785">
        <v>2</v>
      </c>
      <c r="D785">
        <v>3</v>
      </c>
      <c r="E785">
        <v>2</v>
      </c>
      <c r="F785">
        <v>2</v>
      </c>
      <c r="G785">
        <v>0</v>
      </c>
      <c r="H785">
        <v>1</v>
      </c>
      <c r="I785">
        <v>1</v>
      </c>
      <c r="J785">
        <v>0</v>
      </c>
      <c r="K785">
        <v>0.41862881678397618</v>
      </c>
      <c r="L785">
        <v>0.41862881678397618</v>
      </c>
      <c r="M785">
        <v>0.58137118321602377</v>
      </c>
      <c r="N785">
        <v>-0.54236585655764391</v>
      </c>
      <c r="O785">
        <v>100</v>
      </c>
      <c r="P785">
        <v>0.72007149454537656</v>
      </c>
      <c r="AL785">
        <v>0.65247943279548526</v>
      </c>
      <c r="AM785">
        <v>0</v>
      </c>
      <c r="AN785">
        <v>1</v>
      </c>
      <c r="AO785">
        <v>562</v>
      </c>
      <c r="AP785">
        <v>242</v>
      </c>
      <c r="AQ785">
        <v>0.13003095975232193</v>
      </c>
      <c r="AR785">
        <v>0.72247706422018343</v>
      </c>
      <c r="AS785">
        <v>0</v>
      </c>
    </row>
    <row r="786" spans="1:45" x14ac:dyDescent="0.3">
      <c r="A786">
        <v>51</v>
      </c>
      <c r="B786">
        <v>1</v>
      </c>
      <c r="C786">
        <v>2</v>
      </c>
      <c r="D786">
        <v>3</v>
      </c>
      <c r="E786">
        <v>5</v>
      </c>
      <c r="F786">
        <v>3</v>
      </c>
      <c r="G786">
        <v>1</v>
      </c>
      <c r="H786">
        <v>0</v>
      </c>
      <c r="I786">
        <v>1</v>
      </c>
      <c r="J786">
        <v>1</v>
      </c>
      <c r="K786">
        <v>0.51691734806976897</v>
      </c>
      <c r="L786">
        <v>0.51691734806976897</v>
      </c>
      <c r="M786">
        <v>0.48308265193023103</v>
      </c>
      <c r="N786">
        <v>-0.65987228559101652</v>
      </c>
      <c r="O786">
        <v>100</v>
      </c>
      <c r="P786">
        <v>0.93454524932103611</v>
      </c>
      <c r="AL786">
        <v>0.65275125578008331</v>
      </c>
      <c r="AM786">
        <v>0</v>
      </c>
      <c r="AN786">
        <v>1</v>
      </c>
      <c r="AO786">
        <v>562</v>
      </c>
      <c r="AP786">
        <v>243</v>
      </c>
      <c r="AQ786">
        <v>0.13003095975232193</v>
      </c>
      <c r="AR786">
        <v>0.72133027522935778</v>
      </c>
      <c r="AS786">
        <v>1.1166103331723132E-3</v>
      </c>
    </row>
    <row r="787" spans="1:45" x14ac:dyDescent="0.3">
      <c r="A787">
        <v>51</v>
      </c>
      <c r="B787">
        <v>1</v>
      </c>
      <c r="C787">
        <v>3</v>
      </c>
      <c r="D787">
        <v>2</v>
      </c>
      <c r="E787">
        <v>2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0.22985952464622209</v>
      </c>
      <c r="L787">
        <v>0.22985952464622209</v>
      </c>
      <c r="M787">
        <v>0.77014047535377794</v>
      </c>
      <c r="N787">
        <v>-0.26118234524935713</v>
      </c>
      <c r="O787">
        <v>100</v>
      </c>
      <c r="P787">
        <v>0.29846441266527635</v>
      </c>
      <c r="AL787">
        <v>0.65422350643826099</v>
      </c>
      <c r="AM787">
        <v>1</v>
      </c>
      <c r="AN787">
        <v>0</v>
      </c>
      <c r="AO787">
        <v>563</v>
      </c>
      <c r="AP787">
        <v>243</v>
      </c>
      <c r="AQ787">
        <v>0.12848297213622295</v>
      </c>
      <c r="AR787">
        <v>0.72133027522935778</v>
      </c>
      <c r="AS787">
        <v>1.1166103331723934E-3</v>
      </c>
    </row>
    <row r="788" spans="1:45" x14ac:dyDescent="0.3">
      <c r="A788">
        <v>51</v>
      </c>
      <c r="B788">
        <v>1</v>
      </c>
      <c r="C788">
        <v>3</v>
      </c>
      <c r="D788">
        <v>2</v>
      </c>
      <c r="E788">
        <v>3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0.26336095762695516</v>
      </c>
      <c r="L788">
        <v>0.26336095762695516</v>
      </c>
      <c r="M788">
        <v>0.73663904237304489</v>
      </c>
      <c r="N788">
        <v>-1.3342297253102071</v>
      </c>
      <c r="O788">
        <v>0</v>
      </c>
      <c r="P788">
        <v>2.7970700327437199</v>
      </c>
      <c r="AL788">
        <v>0.65968765373875116</v>
      </c>
      <c r="AM788">
        <v>1</v>
      </c>
      <c r="AN788">
        <v>0</v>
      </c>
      <c r="AO788">
        <v>564</v>
      </c>
      <c r="AP788">
        <v>243</v>
      </c>
      <c r="AQ788">
        <v>0.12693498452012386</v>
      </c>
      <c r="AR788">
        <v>0.72133027522935778</v>
      </c>
      <c r="AS788">
        <v>0</v>
      </c>
    </row>
    <row r="789" spans="1:45" x14ac:dyDescent="0.3">
      <c r="A789">
        <v>51</v>
      </c>
      <c r="B789">
        <v>1</v>
      </c>
      <c r="C789">
        <v>3</v>
      </c>
      <c r="D789">
        <v>3</v>
      </c>
      <c r="E789">
        <v>2</v>
      </c>
      <c r="F789">
        <v>2</v>
      </c>
      <c r="G789">
        <v>1</v>
      </c>
      <c r="H789">
        <v>0</v>
      </c>
      <c r="I789">
        <v>1</v>
      </c>
      <c r="J789">
        <v>1</v>
      </c>
      <c r="K789">
        <v>0.29263119024689632</v>
      </c>
      <c r="L789">
        <v>0.29263119024689632</v>
      </c>
      <c r="M789">
        <v>0.70736880975310368</v>
      </c>
      <c r="N789">
        <v>-1.2288421991978118</v>
      </c>
      <c r="O789">
        <v>0</v>
      </c>
      <c r="P789">
        <v>2.4172707261870769</v>
      </c>
      <c r="AL789">
        <v>0.66184849502934173</v>
      </c>
      <c r="AM789">
        <v>0</v>
      </c>
      <c r="AN789">
        <v>1</v>
      </c>
      <c r="AO789">
        <v>564</v>
      </c>
      <c r="AP789">
        <v>244</v>
      </c>
      <c r="AQ789">
        <v>0.12693498452012386</v>
      </c>
      <c r="AR789">
        <v>0.72018348623853212</v>
      </c>
      <c r="AS789">
        <v>0</v>
      </c>
    </row>
    <row r="790" spans="1:45" x14ac:dyDescent="0.3">
      <c r="A790">
        <v>51</v>
      </c>
      <c r="B790">
        <v>1</v>
      </c>
      <c r="C790">
        <v>4</v>
      </c>
      <c r="D790">
        <v>2</v>
      </c>
      <c r="E790">
        <v>2</v>
      </c>
      <c r="F790">
        <v>2</v>
      </c>
      <c r="G790">
        <v>0</v>
      </c>
      <c r="H790">
        <v>1</v>
      </c>
      <c r="I790">
        <v>1</v>
      </c>
      <c r="J790">
        <v>0</v>
      </c>
      <c r="K790">
        <v>0.12911176090939858</v>
      </c>
      <c r="L790">
        <v>0.12911176090939858</v>
      </c>
      <c r="M790">
        <v>0.87088823909060142</v>
      </c>
      <c r="N790">
        <v>-0.13824162369130952</v>
      </c>
      <c r="O790">
        <v>100</v>
      </c>
      <c r="P790">
        <v>0.14825296187742712</v>
      </c>
      <c r="AL790">
        <v>0.66210572895403452</v>
      </c>
      <c r="AM790">
        <v>0</v>
      </c>
      <c r="AN790">
        <v>1</v>
      </c>
      <c r="AO790">
        <v>564</v>
      </c>
      <c r="AP790">
        <v>245</v>
      </c>
      <c r="AQ790">
        <v>0.12693498452012386</v>
      </c>
      <c r="AR790">
        <v>0.71903669724770647</v>
      </c>
      <c r="AS790">
        <v>1.1130599028602395E-3</v>
      </c>
    </row>
    <row r="791" spans="1:45" x14ac:dyDescent="0.3">
      <c r="A791">
        <v>51</v>
      </c>
      <c r="B791">
        <v>1</v>
      </c>
      <c r="C791">
        <v>4</v>
      </c>
      <c r="D791">
        <v>2</v>
      </c>
      <c r="E791">
        <v>5</v>
      </c>
      <c r="F791">
        <v>4</v>
      </c>
      <c r="G791">
        <v>1</v>
      </c>
      <c r="H791">
        <v>0</v>
      </c>
      <c r="I791">
        <v>1</v>
      </c>
      <c r="J791">
        <v>1</v>
      </c>
      <c r="K791">
        <v>0.1599995245842967</v>
      </c>
      <c r="L791">
        <v>0.1599995245842967</v>
      </c>
      <c r="M791">
        <v>0.84000047541570333</v>
      </c>
      <c r="N791">
        <v>-1.8325844351008702</v>
      </c>
      <c r="O791">
        <v>0</v>
      </c>
      <c r="P791">
        <v>5.2500185709810907</v>
      </c>
      <c r="AL791">
        <v>0.66453131882880501</v>
      </c>
      <c r="AM791">
        <v>1</v>
      </c>
      <c r="AN791">
        <v>0</v>
      </c>
      <c r="AO791">
        <v>565</v>
      </c>
      <c r="AP791">
        <v>245</v>
      </c>
      <c r="AQ791">
        <v>0.12538699690402477</v>
      </c>
      <c r="AR791">
        <v>0.71903669724770647</v>
      </c>
      <c r="AS791">
        <v>1.1130599028602395E-3</v>
      </c>
    </row>
    <row r="792" spans="1:45" x14ac:dyDescent="0.3">
      <c r="A792">
        <v>51</v>
      </c>
      <c r="B792">
        <v>1</v>
      </c>
      <c r="C792">
        <v>4</v>
      </c>
      <c r="D792">
        <v>3</v>
      </c>
      <c r="E792">
        <v>2</v>
      </c>
      <c r="F792">
        <v>2</v>
      </c>
      <c r="G792">
        <v>0</v>
      </c>
      <c r="H792">
        <v>1</v>
      </c>
      <c r="I792">
        <v>1</v>
      </c>
      <c r="J792">
        <v>0</v>
      </c>
      <c r="K792">
        <v>0.19202998199621937</v>
      </c>
      <c r="L792">
        <v>0.19202998199621937</v>
      </c>
      <c r="M792">
        <v>0.80797001800378065</v>
      </c>
      <c r="N792">
        <v>-0.21323032758046684</v>
      </c>
      <c r="O792">
        <v>100</v>
      </c>
      <c r="P792">
        <v>0.2376696878810679</v>
      </c>
      <c r="AL792">
        <v>0.66556481278912405</v>
      </c>
      <c r="AM792">
        <v>1</v>
      </c>
      <c r="AN792">
        <v>0</v>
      </c>
      <c r="AO792">
        <v>566</v>
      </c>
      <c r="AP792">
        <v>245</v>
      </c>
      <c r="AQ792">
        <v>0.12383900928792568</v>
      </c>
      <c r="AR792">
        <v>0.71903669724770647</v>
      </c>
      <c r="AS792">
        <v>0</v>
      </c>
    </row>
    <row r="793" spans="1:45" x14ac:dyDescent="0.3">
      <c r="A793">
        <v>52</v>
      </c>
      <c r="B793">
        <v>0</v>
      </c>
      <c r="C793">
        <v>2</v>
      </c>
      <c r="D793">
        <v>1</v>
      </c>
      <c r="E793">
        <v>2</v>
      </c>
      <c r="F793">
        <v>3</v>
      </c>
      <c r="G793">
        <v>0</v>
      </c>
      <c r="H793">
        <v>1</v>
      </c>
      <c r="I793">
        <v>1</v>
      </c>
      <c r="J793">
        <v>0</v>
      </c>
      <c r="K793">
        <v>0.10091449041280766</v>
      </c>
      <c r="L793">
        <v>0.10091449041280766</v>
      </c>
      <c r="M793">
        <v>0.89908550958719236</v>
      </c>
      <c r="N793">
        <v>-0.10637713269653364</v>
      </c>
      <c r="O793">
        <v>100</v>
      </c>
      <c r="P793">
        <v>0.11224125996551951</v>
      </c>
      <c r="AL793">
        <v>0.66574241118724298</v>
      </c>
      <c r="AM793">
        <v>0</v>
      </c>
      <c r="AN793">
        <v>1</v>
      </c>
      <c r="AO793">
        <v>566</v>
      </c>
      <c r="AP793">
        <v>246</v>
      </c>
      <c r="AQ793">
        <v>0.12383900928792568</v>
      </c>
      <c r="AR793">
        <v>0.71788990825688082</v>
      </c>
      <c r="AS793">
        <v>0</v>
      </c>
    </row>
    <row r="794" spans="1:45" x14ac:dyDescent="0.3">
      <c r="A794">
        <v>52</v>
      </c>
      <c r="B794">
        <v>0</v>
      </c>
      <c r="C794">
        <v>2</v>
      </c>
      <c r="D794">
        <v>1</v>
      </c>
      <c r="E794">
        <v>5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0.20513311707818346</v>
      </c>
      <c r="L794">
        <v>0.20513311707818346</v>
      </c>
      <c r="M794">
        <v>0.79486688292181651</v>
      </c>
      <c r="N794">
        <v>-0.22958062121356645</v>
      </c>
      <c r="O794">
        <v>100</v>
      </c>
      <c r="P794">
        <v>0.25807229044962043</v>
      </c>
      <c r="AL794">
        <v>0.66860655781209544</v>
      </c>
      <c r="AM794">
        <v>0</v>
      </c>
      <c r="AN794">
        <v>1</v>
      </c>
      <c r="AO794">
        <v>566</v>
      </c>
      <c r="AP794">
        <v>247</v>
      </c>
      <c r="AQ794">
        <v>0.12383900928792568</v>
      </c>
      <c r="AR794">
        <v>0.71674311926605505</v>
      </c>
      <c r="AS794">
        <v>0</v>
      </c>
    </row>
    <row r="795" spans="1:45" x14ac:dyDescent="0.3">
      <c r="A795">
        <v>52</v>
      </c>
      <c r="B795">
        <v>0</v>
      </c>
      <c r="C795">
        <v>2</v>
      </c>
      <c r="D795">
        <v>2</v>
      </c>
      <c r="E795">
        <v>3</v>
      </c>
      <c r="F795">
        <v>4</v>
      </c>
      <c r="G795">
        <v>0</v>
      </c>
      <c r="H795">
        <v>1</v>
      </c>
      <c r="I795">
        <v>1</v>
      </c>
      <c r="J795">
        <v>0</v>
      </c>
      <c r="K795">
        <v>0.15708129725975731</v>
      </c>
      <c r="L795">
        <v>0.15708129725975731</v>
      </c>
      <c r="M795">
        <v>0.84291870274024272</v>
      </c>
      <c r="N795">
        <v>-0.17088476366128175</v>
      </c>
      <c r="O795">
        <v>100</v>
      </c>
      <c r="P795">
        <v>0.18635403004951964</v>
      </c>
      <c r="AL795">
        <v>0.6686456412326125</v>
      </c>
      <c r="AM795">
        <v>0</v>
      </c>
      <c r="AN795">
        <v>1</v>
      </c>
      <c r="AO795">
        <v>566</v>
      </c>
      <c r="AP795">
        <v>248</v>
      </c>
      <c r="AQ795">
        <v>0.12383900928792568</v>
      </c>
      <c r="AR795">
        <v>0.71559633027522929</v>
      </c>
      <c r="AS795">
        <v>0</v>
      </c>
    </row>
    <row r="796" spans="1:45" x14ac:dyDescent="0.3">
      <c r="A796">
        <v>52</v>
      </c>
      <c r="B796">
        <v>0</v>
      </c>
      <c r="C796">
        <v>3</v>
      </c>
      <c r="D796">
        <v>1</v>
      </c>
      <c r="E796">
        <v>3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9.3653989827069919E-2</v>
      </c>
      <c r="L796">
        <v>9.3653989827069919E-2</v>
      </c>
      <c r="M796">
        <v>0.90634601017293004</v>
      </c>
      <c r="N796">
        <v>-9.8334136164952526E-2</v>
      </c>
      <c r="O796">
        <v>100</v>
      </c>
      <c r="P796">
        <v>0.10333138644169772</v>
      </c>
      <c r="AL796">
        <v>0.66954493704375251</v>
      </c>
      <c r="AM796">
        <v>0</v>
      </c>
      <c r="AN796">
        <v>1</v>
      </c>
      <c r="AO796">
        <v>566</v>
      </c>
      <c r="AP796">
        <v>249</v>
      </c>
      <c r="AQ796">
        <v>0.12383900928792568</v>
      </c>
      <c r="AR796">
        <v>0.71444954128440363</v>
      </c>
      <c r="AS796">
        <v>0</v>
      </c>
    </row>
    <row r="797" spans="1:45" x14ac:dyDescent="0.3">
      <c r="A797">
        <v>52</v>
      </c>
      <c r="B797">
        <v>0</v>
      </c>
      <c r="C797">
        <v>3</v>
      </c>
      <c r="D797">
        <v>2</v>
      </c>
      <c r="E797">
        <v>1</v>
      </c>
      <c r="F797">
        <v>2</v>
      </c>
      <c r="G797">
        <v>0</v>
      </c>
      <c r="H797">
        <v>1</v>
      </c>
      <c r="I797">
        <v>1</v>
      </c>
      <c r="J797">
        <v>0</v>
      </c>
      <c r="K797">
        <v>9.0758146641651133E-2</v>
      </c>
      <c r="L797">
        <v>9.0758146641651133E-2</v>
      </c>
      <c r="M797">
        <v>0.90924185335834884</v>
      </c>
      <c r="N797">
        <v>-9.5144154893039484E-2</v>
      </c>
      <c r="O797">
        <v>100</v>
      </c>
      <c r="P797">
        <v>9.9817387757096226E-2</v>
      </c>
      <c r="AL797">
        <v>0.66959497901936971</v>
      </c>
      <c r="AM797">
        <v>0</v>
      </c>
      <c r="AN797">
        <v>1</v>
      </c>
      <c r="AO797">
        <v>566</v>
      </c>
      <c r="AP797">
        <v>250</v>
      </c>
      <c r="AQ797">
        <v>0.12383900928792568</v>
      </c>
      <c r="AR797">
        <v>0.71330275229357798</v>
      </c>
      <c r="AS797">
        <v>0</v>
      </c>
    </row>
    <row r="798" spans="1:45" x14ac:dyDescent="0.3">
      <c r="A798">
        <v>52</v>
      </c>
      <c r="B798">
        <v>0</v>
      </c>
      <c r="C798">
        <v>3</v>
      </c>
      <c r="D798">
        <v>2</v>
      </c>
      <c r="E798">
        <v>3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0.12528043404998529</v>
      </c>
      <c r="L798">
        <v>0.12528043404998529</v>
      </c>
      <c r="M798">
        <v>0.87471956595001465</v>
      </c>
      <c r="N798">
        <v>-0.13385194005148623</v>
      </c>
      <c r="O798">
        <v>100</v>
      </c>
      <c r="P798">
        <v>0.14322354149460556</v>
      </c>
      <c r="AL798">
        <v>0.67208182519852877</v>
      </c>
      <c r="AM798">
        <v>0</v>
      </c>
      <c r="AN798">
        <v>1</v>
      </c>
      <c r="AO798">
        <v>566</v>
      </c>
      <c r="AP798">
        <v>251</v>
      </c>
      <c r="AQ798">
        <v>0.12383900928792568</v>
      </c>
      <c r="AR798">
        <v>0.71215596330275233</v>
      </c>
      <c r="AS798">
        <v>1.102408611923778E-3</v>
      </c>
    </row>
    <row r="799" spans="1:45" x14ac:dyDescent="0.3">
      <c r="A799">
        <v>52</v>
      </c>
      <c r="B799">
        <v>0</v>
      </c>
      <c r="C799">
        <v>3</v>
      </c>
      <c r="D799">
        <v>3</v>
      </c>
      <c r="E799">
        <v>3</v>
      </c>
      <c r="F799">
        <v>4</v>
      </c>
      <c r="G799">
        <v>0</v>
      </c>
      <c r="H799">
        <v>1</v>
      </c>
      <c r="I799">
        <v>1</v>
      </c>
      <c r="J799">
        <v>0</v>
      </c>
      <c r="K799">
        <v>0.14649257079440228</v>
      </c>
      <c r="L799">
        <v>0.14649257079440228</v>
      </c>
      <c r="M799">
        <v>0.85350742920559775</v>
      </c>
      <c r="N799">
        <v>-0.15840103238529313</v>
      </c>
      <c r="O799">
        <v>100</v>
      </c>
      <c r="P799">
        <v>0.17163596447045606</v>
      </c>
      <c r="AL799">
        <v>0.67503580772819893</v>
      </c>
      <c r="AM799">
        <v>1</v>
      </c>
      <c r="AN799">
        <v>0</v>
      </c>
      <c r="AO799">
        <v>567</v>
      </c>
      <c r="AP799">
        <v>251</v>
      </c>
      <c r="AQ799">
        <v>0.12229102167182659</v>
      </c>
      <c r="AR799">
        <v>0.71215596330275233</v>
      </c>
      <c r="AS799">
        <v>0</v>
      </c>
    </row>
    <row r="800" spans="1:45" x14ac:dyDescent="0.3">
      <c r="A800">
        <v>52</v>
      </c>
      <c r="B800">
        <v>0</v>
      </c>
      <c r="C800">
        <v>3</v>
      </c>
      <c r="D800">
        <v>3</v>
      </c>
      <c r="E800">
        <v>5</v>
      </c>
      <c r="F800">
        <v>2</v>
      </c>
      <c r="G800">
        <v>0</v>
      </c>
      <c r="H800">
        <v>2</v>
      </c>
      <c r="I800">
        <v>2</v>
      </c>
      <c r="J800">
        <v>0</v>
      </c>
      <c r="K800">
        <v>0.247810756011032</v>
      </c>
      <c r="L800">
        <v>0.495621512022064</v>
      </c>
      <c r="M800">
        <v>1.5043784879779361</v>
      </c>
      <c r="N800">
        <v>-0.56953466490253057</v>
      </c>
      <c r="O800">
        <v>100</v>
      </c>
      <c r="P800">
        <v>0.65890534327998584</v>
      </c>
      <c r="AL800">
        <v>0.67507450139171099</v>
      </c>
      <c r="AM800">
        <v>0</v>
      </c>
      <c r="AN800">
        <v>1</v>
      </c>
      <c r="AO800">
        <v>567</v>
      </c>
      <c r="AP800">
        <v>252</v>
      </c>
      <c r="AQ800">
        <v>0.12229102167182659</v>
      </c>
      <c r="AR800">
        <v>0.71100917431192667</v>
      </c>
      <c r="AS800">
        <v>0</v>
      </c>
    </row>
    <row r="801" spans="1:45" x14ac:dyDescent="0.3">
      <c r="A801">
        <v>52</v>
      </c>
      <c r="B801">
        <v>0</v>
      </c>
      <c r="C801">
        <v>4</v>
      </c>
      <c r="D801">
        <v>2</v>
      </c>
      <c r="E801">
        <v>1</v>
      </c>
      <c r="F801">
        <v>4</v>
      </c>
      <c r="G801">
        <v>0</v>
      </c>
      <c r="H801">
        <v>1</v>
      </c>
      <c r="I801">
        <v>1</v>
      </c>
      <c r="J801">
        <v>0</v>
      </c>
      <c r="K801">
        <v>4.1105468257518034E-2</v>
      </c>
      <c r="L801">
        <v>4.1105468257518034E-2</v>
      </c>
      <c r="M801">
        <v>0.95889453174248196</v>
      </c>
      <c r="N801">
        <v>-4.1974187474613185E-2</v>
      </c>
      <c r="O801">
        <v>100</v>
      </c>
      <c r="P801">
        <v>4.2867559357984954E-2</v>
      </c>
      <c r="AL801">
        <v>0.67728097254200381</v>
      </c>
      <c r="AM801">
        <v>0</v>
      </c>
      <c r="AN801">
        <v>1</v>
      </c>
      <c r="AO801">
        <v>567</v>
      </c>
      <c r="AP801">
        <v>253</v>
      </c>
      <c r="AQ801">
        <v>0.12229102167182659</v>
      </c>
      <c r="AR801">
        <v>0.70986238532110091</v>
      </c>
      <c r="AS801">
        <v>1.098858181611624E-3</v>
      </c>
    </row>
    <row r="802" spans="1:45" x14ac:dyDescent="0.3">
      <c r="A802">
        <v>52</v>
      </c>
      <c r="B802">
        <v>0</v>
      </c>
      <c r="C802">
        <v>4</v>
      </c>
      <c r="D802">
        <v>2</v>
      </c>
      <c r="E802">
        <v>3</v>
      </c>
      <c r="F802">
        <v>2</v>
      </c>
      <c r="G802">
        <v>0</v>
      </c>
      <c r="H802">
        <v>1</v>
      </c>
      <c r="I802">
        <v>1</v>
      </c>
      <c r="J802">
        <v>0</v>
      </c>
      <c r="K802">
        <v>7.6027796415424301E-2</v>
      </c>
      <c r="L802">
        <v>7.6027796415424301E-2</v>
      </c>
      <c r="M802">
        <v>0.92397220358457566</v>
      </c>
      <c r="N802">
        <v>-7.9073290493622106E-2</v>
      </c>
      <c r="O802">
        <v>100</v>
      </c>
      <c r="P802">
        <v>8.2283640265878533E-2</v>
      </c>
      <c r="AL802">
        <v>0.67755084345336081</v>
      </c>
      <c r="AM802">
        <v>1</v>
      </c>
      <c r="AN802">
        <v>0</v>
      </c>
      <c r="AO802">
        <v>568</v>
      </c>
      <c r="AP802">
        <v>253</v>
      </c>
      <c r="AQ802">
        <v>0.12074303405572751</v>
      </c>
      <c r="AR802">
        <v>0.70986238532110091</v>
      </c>
      <c r="AS802">
        <v>0</v>
      </c>
    </row>
    <row r="803" spans="1:45" x14ac:dyDescent="0.3">
      <c r="A803">
        <v>52</v>
      </c>
      <c r="B803">
        <v>0</v>
      </c>
      <c r="C803">
        <v>4</v>
      </c>
      <c r="D803">
        <v>2</v>
      </c>
      <c r="E803">
        <v>4</v>
      </c>
      <c r="F803">
        <v>4</v>
      </c>
      <c r="G803">
        <v>0</v>
      </c>
      <c r="H803">
        <v>1</v>
      </c>
      <c r="I803">
        <v>1</v>
      </c>
      <c r="J803">
        <v>0</v>
      </c>
      <c r="K803">
        <v>6.8622540693468431E-2</v>
      </c>
      <c r="L803">
        <v>6.8622540693468431E-2</v>
      </c>
      <c r="M803">
        <v>0.9313774593065316</v>
      </c>
      <c r="N803">
        <v>-7.1090649600088512E-2</v>
      </c>
      <c r="O803">
        <v>100</v>
      </c>
      <c r="P803">
        <v>7.3678549988274541E-2</v>
      </c>
      <c r="AL803">
        <v>0.67780488283174212</v>
      </c>
      <c r="AM803">
        <v>0</v>
      </c>
      <c r="AN803">
        <v>1</v>
      </c>
      <c r="AO803">
        <v>568</v>
      </c>
      <c r="AP803">
        <v>254</v>
      </c>
      <c r="AQ803">
        <v>0.12074303405572751</v>
      </c>
      <c r="AR803">
        <v>0.70871559633027525</v>
      </c>
      <c r="AS803">
        <v>1.0970829664554685E-3</v>
      </c>
    </row>
    <row r="804" spans="1:45" x14ac:dyDescent="0.3">
      <c r="A804">
        <v>52</v>
      </c>
      <c r="B804">
        <v>0</v>
      </c>
      <c r="C804">
        <v>4</v>
      </c>
      <c r="D804">
        <v>3</v>
      </c>
      <c r="E804">
        <v>1</v>
      </c>
      <c r="F804">
        <v>4</v>
      </c>
      <c r="G804">
        <v>0</v>
      </c>
      <c r="H804">
        <v>1</v>
      </c>
      <c r="I804">
        <v>1</v>
      </c>
      <c r="J804">
        <v>0</v>
      </c>
      <c r="K804">
        <v>6.4303440159628675E-2</v>
      </c>
      <c r="L804">
        <v>6.4303440159628675E-2</v>
      </c>
      <c r="M804">
        <v>0.93569655984037137</v>
      </c>
      <c r="N804">
        <v>-6.6464043269632428E-2</v>
      </c>
      <c r="O804">
        <v>100</v>
      </c>
      <c r="P804">
        <v>6.8722535616245889E-2</v>
      </c>
      <c r="AL804">
        <v>0.67872981153372614</v>
      </c>
      <c r="AM804">
        <v>1</v>
      </c>
      <c r="AN804">
        <v>0</v>
      </c>
      <c r="AO804">
        <v>569</v>
      </c>
      <c r="AP804">
        <v>254</v>
      </c>
      <c r="AQ804">
        <v>0.11919504643962853</v>
      </c>
      <c r="AR804">
        <v>0.70871559633027525</v>
      </c>
      <c r="AS804">
        <v>0</v>
      </c>
    </row>
    <row r="805" spans="1:45" x14ac:dyDescent="0.3">
      <c r="A805">
        <v>52</v>
      </c>
      <c r="B805">
        <v>0</v>
      </c>
      <c r="C805">
        <v>4</v>
      </c>
      <c r="D805">
        <v>3</v>
      </c>
      <c r="E805">
        <v>3</v>
      </c>
      <c r="F805">
        <v>4</v>
      </c>
      <c r="G805">
        <v>0</v>
      </c>
      <c r="H805">
        <v>1</v>
      </c>
      <c r="I805">
        <v>1</v>
      </c>
      <c r="J805">
        <v>0</v>
      </c>
      <c r="K805">
        <v>8.9756323246319977E-2</v>
      </c>
      <c r="L805">
        <v>8.9756323246319977E-2</v>
      </c>
      <c r="M805">
        <v>0.91024367675368001</v>
      </c>
      <c r="N805">
        <v>-9.4042938664614537E-2</v>
      </c>
      <c r="O805">
        <v>100</v>
      </c>
      <c r="P805">
        <v>9.8606917618400375E-2</v>
      </c>
      <c r="AL805">
        <v>0.67883293578468396</v>
      </c>
      <c r="AM805">
        <v>0</v>
      </c>
      <c r="AN805">
        <v>1</v>
      </c>
      <c r="AO805">
        <v>569</v>
      </c>
      <c r="AP805">
        <v>255</v>
      </c>
      <c r="AQ805">
        <v>0.11919504643962853</v>
      </c>
      <c r="AR805">
        <v>0.70756880733944949</v>
      </c>
      <c r="AS805">
        <v>0</v>
      </c>
    </row>
    <row r="806" spans="1:45" x14ac:dyDescent="0.3">
      <c r="A806">
        <v>52</v>
      </c>
      <c r="B806">
        <v>1</v>
      </c>
      <c r="C806">
        <v>1</v>
      </c>
      <c r="D806">
        <v>2</v>
      </c>
      <c r="E806">
        <v>2</v>
      </c>
      <c r="F806">
        <v>2</v>
      </c>
      <c r="G806">
        <v>1</v>
      </c>
      <c r="H806">
        <v>0</v>
      </c>
      <c r="I806">
        <v>1</v>
      </c>
      <c r="J806">
        <v>1</v>
      </c>
      <c r="K806">
        <v>0.42023282585779287</v>
      </c>
      <c r="L806">
        <v>0.42023282585779287</v>
      </c>
      <c r="M806">
        <v>0.57976717414220713</v>
      </c>
      <c r="N806">
        <v>-0.86694637401795727</v>
      </c>
      <c r="O806">
        <v>0</v>
      </c>
      <c r="P806">
        <v>1.3796332377385503</v>
      </c>
      <c r="AL806">
        <v>0.68036531048160287</v>
      </c>
      <c r="AM806">
        <v>0</v>
      </c>
      <c r="AN806">
        <v>1</v>
      </c>
      <c r="AO806">
        <v>569</v>
      </c>
      <c r="AP806">
        <v>256</v>
      </c>
      <c r="AQ806">
        <v>0.11919504643962853</v>
      </c>
      <c r="AR806">
        <v>0.70642201834862384</v>
      </c>
      <c r="AS806">
        <v>1.0935325361433933E-3</v>
      </c>
    </row>
    <row r="807" spans="1:45" x14ac:dyDescent="0.3">
      <c r="A807">
        <v>52</v>
      </c>
      <c r="B807">
        <v>1</v>
      </c>
      <c r="C807">
        <v>1</v>
      </c>
      <c r="D807">
        <v>3</v>
      </c>
      <c r="E807">
        <v>2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0.57337645426708717</v>
      </c>
      <c r="L807">
        <v>0.57337645426708717</v>
      </c>
      <c r="M807">
        <v>0.42662354573291283</v>
      </c>
      <c r="N807">
        <v>-0.55621278973998234</v>
      </c>
      <c r="O807">
        <v>100</v>
      </c>
      <c r="P807">
        <v>0.7440548745208595</v>
      </c>
      <c r="AL807">
        <v>0.68116990738621241</v>
      </c>
      <c r="AM807">
        <v>1</v>
      </c>
      <c r="AN807">
        <v>0</v>
      </c>
      <c r="AO807">
        <v>570</v>
      </c>
      <c r="AP807">
        <v>256</v>
      </c>
      <c r="AQ807">
        <v>0.11764705882352944</v>
      </c>
      <c r="AR807">
        <v>0.70642201834862384</v>
      </c>
      <c r="AS807">
        <v>0</v>
      </c>
    </row>
    <row r="808" spans="1:45" x14ac:dyDescent="0.3">
      <c r="A808">
        <v>52</v>
      </c>
      <c r="B808">
        <v>1</v>
      </c>
      <c r="C808">
        <v>2</v>
      </c>
      <c r="D808">
        <v>2</v>
      </c>
      <c r="E808">
        <v>1</v>
      </c>
      <c r="F808">
        <v>2</v>
      </c>
      <c r="G808">
        <v>1</v>
      </c>
      <c r="H808">
        <v>0</v>
      </c>
      <c r="I808">
        <v>1</v>
      </c>
      <c r="J808">
        <v>1</v>
      </c>
      <c r="K808">
        <v>0.25796276976044391</v>
      </c>
      <c r="L808">
        <v>0.25796276976044391</v>
      </c>
      <c r="M808">
        <v>0.74203723023955614</v>
      </c>
      <c r="N808">
        <v>-1.3549400077273293</v>
      </c>
      <c r="O808">
        <v>0</v>
      </c>
      <c r="P808">
        <v>2.8765283879090231</v>
      </c>
      <c r="AL808">
        <v>0.68245506354557917</v>
      </c>
      <c r="AM808">
        <v>0</v>
      </c>
      <c r="AN808">
        <v>1</v>
      </c>
      <c r="AO808">
        <v>570</v>
      </c>
      <c r="AP808">
        <v>257</v>
      </c>
      <c r="AQ808">
        <v>0.11764705882352944</v>
      </c>
      <c r="AR808">
        <v>0.70527522935779818</v>
      </c>
      <c r="AS808">
        <v>0</v>
      </c>
    </row>
    <row r="809" spans="1:45" x14ac:dyDescent="0.3">
      <c r="A809">
        <v>52</v>
      </c>
      <c r="B809">
        <v>1</v>
      </c>
      <c r="C809">
        <v>3</v>
      </c>
      <c r="D809">
        <v>3</v>
      </c>
      <c r="E809">
        <v>1</v>
      </c>
      <c r="F809">
        <v>2</v>
      </c>
      <c r="G809">
        <v>0</v>
      </c>
      <c r="H809">
        <v>1</v>
      </c>
      <c r="I809">
        <v>1</v>
      </c>
      <c r="J809">
        <v>0</v>
      </c>
      <c r="K809">
        <v>0.24253034330115864</v>
      </c>
      <c r="L809">
        <v>0.24253034330115864</v>
      </c>
      <c r="M809">
        <v>0.75746965669884136</v>
      </c>
      <c r="N809">
        <v>-0.27777179956416814</v>
      </c>
      <c r="O809">
        <v>100</v>
      </c>
      <c r="P809">
        <v>0.32018489606321626</v>
      </c>
      <c r="AL809">
        <v>0.68250407756185538</v>
      </c>
      <c r="AM809">
        <v>0</v>
      </c>
      <c r="AN809">
        <v>1</v>
      </c>
      <c r="AO809">
        <v>570</v>
      </c>
      <c r="AP809">
        <v>258</v>
      </c>
      <c r="AQ809">
        <v>0.11764705882352944</v>
      </c>
      <c r="AR809">
        <v>0.70412844036697253</v>
      </c>
      <c r="AS809">
        <v>0</v>
      </c>
    </row>
    <row r="810" spans="1:45" x14ac:dyDescent="0.3">
      <c r="A810">
        <v>52</v>
      </c>
      <c r="B810">
        <v>1</v>
      </c>
      <c r="C810">
        <v>4</v>
      </c>
      <c r="D810">
        <v>1</v>
      </c>
      <c r="E810">
        <v>3</v>
      </c>
      <c r="F810">
        <v>3</v>
      </c>
      <c r="G810">
        <v>0</v>
      </c>
      <c r="H810">
        <v>1</v>
      </c>
      <c r="I810">
        <v>1</v>
      </c>
      <c r="J810">
        <v>0</v>
      </c>
      <c r="K810">
        <v>8.1551826655940393E-2</v>
      </c>
      <c r="L810">
        <v>8.1551826655940393E-2</v>
      </c>
      <c r="M810">
        <v>0.91844817334405959</v>
      </c>
      <c r="N810">
        <v>-8.5069801238402784E-2</v>
      </c>
      <c r="O810">
        <v>100</v>
      </c>
      <c r="P810">
        <v>8.8793063150216844E-2</v>
      </c>
      <c r="AL810">
        <v>0.68270413691740184</v>
      </c>
      <c r="AM810">
        <v>0</v>
      </c>
      <c r="AN810">
        <v>1</v>
      </c>
      <c r="AO810">
        <v>570</v>
      </c>
      <c r="AP810">
        <v>259</v>
      </c>
      <c r="AQ810">
        <v>0.11764705882352944</v>
      </c>
      <c r="AR810">
        <v>0.70298165137614677</v>
      </c>
      <c r="AS810">
        <v>0</v>
      </c>
    </row>
    <row r="811" spans="1:45" x14ac:dyDescent="0.3">
      <c r="A811">
        <v>52</v>
      </c>
      <c r="B811">
        <v>1</v>
      </c>
      <c r="C811">
        <v>4</v>
      </c>
      <c r="D811">
        <v>1</v>
      </c>
      <c r="E811">
        <v>3</v>
      </c>
      <c r="F811">
        <v>4</v>
      </c>
      <c r="G811">
        <v>0</v>
      </c>
      <c r="H811">
        <v>1</v>
      </c>
      <c r="I811">
        <v>1</v>
      </c>
      <c r="J811">
        <v>0</v>
      </c>
      <c r="K811">
        <v>7.1296445841676159E-2</v>
      </c>
      <c r="L811">
        <v>7.1296445841676159E-2</v>
      </c>
      <c r="M811">
        <v>0.92870355415832384</v>
      </c>
      <c r="N811">
        <v>-7.3965693182275263E-2</v>
      </c>
      <c r="O811">
        <v>100</v>
      </c>
      <c r="P811">
        <v>7.6769864315089781E-2</v>
      </c>
      <c r="AL811">
        <v>0.68505219676484019</v>
      </c>
      <c r="AM811">
        <v>0</v>
      </c>
      <c r="AN811">
        <v>1</v>
      </c>
      <c r="AO811">
        <v>570</v>
      </c>
      <c r="AP811">
        <v>260</v>
      </c>
      <c r="AQ811">
        <v>0.11764705882352944</v>
      </c>
      <c r="AR811">
        <v>0.70183486238532111</v>
      </c>
      <c r="AS811">
        <v>1.0864316755190854E-3</v>
      </c>
    </row>
    <row r="812" spans="1:45" x14ac:dyDescent="0.3">
      <c r="A812">
        <v>52</v>
      </c>
      <c r="B812">
        <v>1</v>
      </c>
      <c r="C812">
        <v>4</v>
      </c>
      <c r="D812">
        <v>1</v>
      </c>
      <c r="E812">
        <v>4</v>
      </c>
      <c r="F812">
        <v>3</v>
      </c>
      <c r="G812">
        <v>0</v>
      </c>
      <c r="H812">
        <v>1</v>
      </c>
      <c r="I812">
        <v>1</v>
      </c>
      <c r="J812">
        <v>0</v>
      </c>
      <c r="K812">
        <v>9.6136036726197124E-2</v>
      </c>
      <c r="L812">
        <v>9.6136036726197124E-2</v>
      </c>
      <c r="M812">
        <v>0.90386396327380292</v>
      </c>
      <c r="N812">
        <v>-0.10107641301787923</v>
      </c>
      <c r="O812">
        <v>100</v>
      </c>
      <c r="P812">
        <v>0.10636117893005888</v>
      </c>
      <c r="AL812">
        <v>0.68611944308622985</v>
      </c>
      <c r="AM812">
        <v>1</v>
      </c>
      <c r="AN812">
        <v>0</v>
      </c>
      <c r="AO812">
        <v>571</v>
      </c>
      <c r="AP812">
        <v>260</v>
      </c>
      <c r="AQ812">
        <v>0.11609907120743035</v>
      </c>
      <c r="AR812">
        <v>0.70183486238532111</v>
      </c>
      <c r="AS812">
        <v>0</v>
      </c>
    </row>
    <row r="813" spans="1:45" x14ac:dyDescent="0.3">
      <c r="A813">
        <v>52</v>
      </c>
      <c r="B813">
        <v>1</v>
      </c>
      <c r="C813">
        <v>4</v>
      </c>
      <c r="D813">
        <v>2</v>
      </c>
      <c r="E813">
        <v>2</v>
      </c>
      <c r="F813">
        <v>4</v>
      </c>
      <c r="G813">
        <v>0</v>
      </c>
      <c r="H813">
        <v>1</v>
      </c>
      <c r="I813">
        <v>1</v>
      </c>
      <c r="J813">
        <v>0</v>
      </c>
      <c r="K813">
        <v>9.3171336467911342E-2</v>
      </c>
      <c r="L813">
        <v>9.3171336467911342E-2</v>
      </c>
      <c r="M813">
        <v>0.90682866353208869</v>
      </c>
      <c r="N813">
        <v>-9.780175130699241E-2</v>
      </c>
      <c r="O813">
        <v>100</v>
      </c>
      <c r="P813">
        <v>0.10274414585111361</v>
      </c>
      <c r="AL813">
        <v>0.68647166128850046</v>
      </c>
      <c r="AM813">
        <v>0</v>
      </c>
      <c r="AN813">
        <v>1</v>
      </c>
      <c r="AO813">
        <v>571</v>
      </c>
      <c r="AP813">
        <v>261</v>
      </c>
      <c r="AQ813">
        <v>0.11609907120743035</v>
      </c>
      <c r="AR813">
        <v>0.70068807339449535</v>
      </c>
      <c r="AS813">
        <v>1.0846564603630084E-3</v>
      </c>
    </row>
    <row r="814" spans="1:45" x14ac:dyDescent="0.3">
      <c r="A814">
        <v>52</v>
      </c>
      <c r="B814">
        <v>1</v>
      </c>
      <c r="C814">
        <v>4</v>
      </c>
      <c r="D814">
        <v>2</v>
      </c>
      <c r="E814">
        <v>3</v>
      </c>
      <c r="F814">
        <v>2</v>
      </c>
      <c r="G814">
        <v>1</v>
      </c>
      <c r="H814">
        <v>0</v>
      </c>
      <c r="I814">
        <v>1</v>
      </c>
      <c r="J814">
        <v>1</v>
      </c>
      <c r="K814">
        <v>0.14136623276071633</v>
      </c>
      <c r="L814">
        <v>0.14136623276071633</v>
      </c>
      <c r="M814">
        <v>0.85863376723928364</v>
      </c>
      <c r="N814">
        <v>-1.9564013605397765</v>
      </c>
      <c r="O814">
        <v>0</v>
      </c>
      <c r="P814">
        <v>6.0738250604205515</v>
      </c>
      <c r="AL814">
        <v>0.68747996911585563</v>
      </c>
      <c r="AM814">
        <v>1</v>
      </c>
      <c r="AN814">
        <v>0</v>
      </c>
      <c r="AO814">
        <v>572</v>
      </c>
      <c r="AP814">
        <v>261</v>
      </c>
      <c r="AQ814">
        <v>0.11455108359133126</v>
      </c>
      <c r="AR814">
        <v>0.70068807339449535</v>
      </c>
      <c r="AS814">
        <v>0</v>
      </c>
    </row>
    <row r="815" spans="1:45" x14ac:dyDescent="0.3">
      <c r="A815">
        <v>52</v>
      </c>
      <c r="B815">
        <v>1</v>
      </c>
      <c r="C815">
        <v>4</v>
      </c>
      <c r="D815">
        <v>2</v>
      </c>
      <c r="E815">
        <v>3</v>
      </c>
      <c r="F815">
        <v>3</v>
      </c>
      <c r="G815">
        <v>0</v>
      </c>
      <c r="H815">
        <v>1</v>
      </c>
      <c r="I815">
        <v>1</v>
      </c>
      <c r="J815">
        <v>0</v>
      </c>
      <c r="K815">
        <v>0.1246095329871949</v>
      </c>
      <c r="L815">
        <v>0.1246095329871949</v>
      </c>
      <c r="M815">
        <v>0.8753904670128051</v>
      </c>
      <c r="N815">
        <v>-0.13308524414892189</v>
      </c>
      <c r="O815">
        <v>100</v>
      </c>
      <c r="P815">
        <v>0.14234737261009278</v>
      </c>
      <c r="AL815">
        <v>0.68787991892968003</v>
      </c>
      <c r="AM815">
        <v>0</v>
      </c>
      <c r="AN815">
        <v>1</v>
      </c>
      <c r="AO815">
        <v>572</v>
      </c>
      <c r="AP815">
        <v>262</v>
      </c>
      <c r="AQ815">
        <v>0.11455108359133126</v>
      </c>
      <c r="AR815">
        <v>0.69954128440366969</v>
      </c>
      <c r="AS815">
        <v>1.0828812452069315E-3</v>
      </c>
    </row>
    <row r="816" spans="1:45" x14ac:dyDescent="0.3">
      <c r="A816">
        <v>52</v>
      </c>
      <c r="B816">
        <v>1</v>
      </c>
      <c r="C816">
        <v>4</v>
      </c>
      <c r="D816">
        <v>3</v>
      </c>
      <c r="E816">
        <v>2</v>
      </c>
      <c r="F816">
        <v>3</v>
      </c>
      <c r="G816">
        <v>1</v>
      </c>
      <c r="H816">
        <v>0</v>
      </c>
      <c r="I816">
        <v>1</v>
      </c>
      <c r="J816">
        <v>1</v>
      </c>
      <c r="K816">
        <v>0.16002323369211177</v>
      </c>
      <c r="L816">
        <v>0.16002323369211177</v>
      </c>
      <c r="M816">
        <v>0.8399767663078882</v>
      </c>
      <c r="N816">
        <v>-1.8324362637146467</v>
      </c>
      <c r="O816">
        <v>0</v>
      </c>
      <c r="P816">
        <v>5.2490925656709448</v>
      </c>
      <c r="AL816">
        <v>0.69015107801089848</v>
      </c>
      <c r="AM816">
        <v>1</v>
      </c>
      <c r="AN816">
        <v>0</v>
      </c>
      <c r="AO816">
        <v>573</v>
      </c>
      <c r="AP816">
        <v>262</v>
      </c>
      <c r="AQ816">
        <v>0.11300309597523217</v>
      </c>
      <c r="AR816">
        <v>0.69954128440366969</v>
      </c>
      <c r="AS816">
        <v>0</v>
      </c>
    </row>
    <row r="817" spans="1:45" x14ac:dyDescent="0.3">
      <c r="A817">
        <v>53</v>
      </c>
      <c r="B817">
        <v>0</v>
      </c>
      <c r="C817">
        <v>2</v>
      </c>
      <c r="D817">
        <v>2</v>
      </c>
      <c r="E817">
        <v>2</v>
      </c>
      <c r="F817">
        <v>4</v>
      </c>
      <c r="G817">
        <v>0</v>
      </c>
      <c r="H817">
        <v>1</v>
      </c>
      <c r="I817">
        <v>1</v>
      </c>
      <c r="J817">
        <v>0</v>
      </c>
      <c r="K817">
        <v>0.12605219662033801</v>
      </c>
      <c r="L817">
        <v>0.12605219662033801</v>
      </c>
      <c r="M817">
        <v>0.87394780337966194</v>
      </c>
      <c r="N817">
        <v>-0.13473462664357097</v>
      </c>
      <c r="O817">
        <v>100</v>
      </c>
      <c r="P817">
        <v>0.1442330950805974</v>
      </c>
      <c r="AL817">
        <v>0.69105671897945109</v>
      </c>
      <c r="AM817">
        <v>0</v>
      </c>
      <c r="AN817">
        <v>1</v>
      </c>
      <c r="AO817">
        <v>573</v>
      </c>
      <c r="AP817">
        <v>263</v>
      </c>
      <c r="AQ817">
        <v>0.11300309597523217</v>
      </c>
      <c r="AR817">
        <v>0.69839449541284404</v>
      </c>
      <c r="AS817">
        <v>0</v>
      </c>
    </row>
    <row r="818" spans="1:45" x14ac:dyDescent="0.3">
      <c r="A818">
        <v>53</v>
      </c>
      <c r="B818">
        <v>0</v>
      </c>
      <c r="C818">
        <v>2</v>
      </c>
      <c r="D818">
        <v>2</v>
      </c>
      <c r="E818">
        <v>3</v>
      </c>
      <c r="F818">
        <v>3</v>
      </c>
      <c r="G818">
        <v>0</v>
      </c>
      <c r="H818">
        <v>1</v>
      </c>
      <c r="I818">
        <v>1</v>
      </c>
      <c r="J818">
        <v>0</v>
      </c>
      <c r="K818">
        <v>0.16654750900885068</v>
      </c>
      <c r="L818">
        <v>0.16654750900885068</v>
      </c>
      <c r="M818">
        <v>0.83345249099114938</v>
      </c>
      <c r="N818">
        <v>-0.18217857782655511</v>
      </c>
      <c r="O818">
        <v>100</v>
      </c>
      <c r="P818">
        <v>0.19982843750432713</v>
      </c>
      <c r="AL818">
        <v>0.69146174259226811</v>
      </c>
      <c r="AM818">
        <v>0</v>
      </c>
      <c r="AN818">
        <v>1</v>
      </c>
      <c r="AO818">
        <v>573</v>
      </c>
      <c r="AP818">
        <v>264</v>
      </c>
      <c r="AQ818">
        <v>0.11300309597523217</v>
      </c>
      <c r="AR818">
        <v>0.69724770642201839</v>
      </c>
      <c r="AS818">
        <v>1.0793308148947778E-3</v>
      </c>
    </row>
    <row r="819" spans="1:45" x14ac:dyDescent="0.3">
      <c r="A819">
        <v>53</v>
      </c>
      <c r="B819">
        <v>0</v>
      </c>
      <c r="C819">
        <v>2</v>
      </c>
      <c r="D819">
        <v>3</v>
      </c>
      <c r="E819">
        <v>2</v>
      </c>
      <c r="F819">
        <v>3</v>
      </c>
      <c r="G819">
        <v>0</v>
      </c>
      <c r="H819">
        <v>1</v>
      </c>
      <c r="I819">
        <v>1</v>
      </c>
      <c r="J819">
        <v>0</v>
      </c>
      <c r="K819">
        <v>0.21100695890237367</v>
      </c>
      <c r="L819">
        <v>0.21100695890237367</v>
      </c>
      <c r="M819">
        <v>0.78899304109762636</v>
      </c>
      <c r="N819">
        <v>-0.23699777807677261</v>
      </c>
      <c r="O819">
        <v>100</v>
      </c>
      <c r="P819">
        <v>0.26743830162155335</v>
      </c>
      <c r="AL819">
        <v>0.69256190495822978</v>
      </c>
      <c r="AM819">
        <v>1</v>
      </c>
      <c r="AN819">
        <v>0</v>
      </c>
      <c r="AO819">
        <v>574</v>
      </c>
      <c r="AP819">
        <v>264</v>
      </c>
      <c r="AQ819">
        <v>0.11145510835913308</v>
      </c>
      <c r="AR819">
        <v>0.69724770642201839</v>
      </c>
      <c r="AS819">
        <v>1.0793308148947004E-3</v>
      </c>
    </row>
    <row r="820" spans="1:45" x14ac:dyDescent="0.3">
      <c r="A820">
        <v>53</v>
      </c>
      <c r="B820">
        <v>0</v>
      </c>
      <c r="C820">
        <v>3</v>
      </c>
      <c r="D820">
        <v>2</v>
      </c>
      <c r="E820">
        <v>3</v>
      </c>
      <c r="F820">
        <v>2</v>
      </c>
      <c r="G820">
        <v>0</v>
      </c>
      <c r="H820">
        <v>1</v>
      </c>
      <c r="I820">
        <v>1</v>
      </c>
      <c r="J820">
        <v>0</v>
      </c>
      <c r="K820">
        <v>0.11721890746722079</v>
      </c>
      <c r="L820">
        <v>0.11721890746722079</v>
      </c>
      <c r="M820">
        <v>0.88278109253277925</v>
      </c>
      <c r="N820">
        <v>-0.12467802244017651</v>
      </c>
      <c r="O820">
        <v>100</v>
      </c>
      <c r="P820">
        <v>0.13278366342318124</v>
      </c>
      <c r="AL820">
        <v>0.69260240215261537</v>
      </c>
      <c r="AM820">
        <v>1</v>
      </c>
      <c r="AN820">
        <v>0</v>
      </c>
      <c r="AO820">
        <v>575</v>
      </c>
      <c r="AP820">
        <v>264</v>
      </c>
      <c r="AQ820">
        <v>0.1099071207430341</v>
      </c>
      <c r="AR820">
        <v>0.69724770642201839</v>
      </c>
      <c r="AS820">
        <v>1.0793308148947778E-3</v>
      </c>
    </row>
    <row r="821" spans="1:45" x14ac:dyDescent="0.3">
      <c r="A821">
        <v>53</v>
      </c>
      <c r="B821">
        <v>0</v>
      </c>
      <c r="C821">
        <v>3</v>
      </c>
      <c r="D821">
        <v>2</v>
      </c>
      <c r="E821">
        <v>3</v>
      </c>
      <c r="F821">
        <v>3</v>
      </c>
      <c r="G821">
        <v>0</v>
      </c>
      <c r="H821">
        <v>1</v>
      </c>
      <c r="I821">
        <v>1</v>
      </c>
      <c r="J821">
        <v>0</v>
      </c>
      <c r="K821">
        <v>0.10298119533887941</v>
      </c>
      <c r="L821">
        <v>0.10298119533887941</v>
      </c>
      <c r="M821">
        <v>0.89701880466112061</v>
      </c>
      <c r="N821">
        <v>-0.10867845319534383</v>
      </c>
      <c r="O821">
        <v>100</v>
      </c>
      <c r="P821">
        <v>0.11480383109447083</v>
      </c>
      <c r="AL821">
        <v>0.6926578807525956</v>
      </c>
      <c r="AM821">
        <v>1</v>
      </c>
      <c r="AN821">
        <v>0</v>
      </c>
      <c r="AO821">
        <v>576</v>
      </c>
      <c r="AP821">
        <v>264</v>
      </c>
      <c r="AQ821">
        <v>0.10835913312693501</v>
      </c>
      <c r="AR821">
        <v>0.69724770642201839</v>
      </c>
      <c r="AS821">
        <v>0</v>
      </c>
    </row>
    <row r="822" spans="1:45" x14ac:dyDescent="0.3">
      <c r="A822">
        <v>53</v>
      </c>
      <c r="B822">
        <v>0</v>
      </c>
      <c r="C822">
        <v>3</v>
      </c>
      <c r="D822">
        <v>3</v>
      </c>
      <c r="E822">
        <v>2</v>
      </c>
      <c r="F822">
        <v>2</v>
      </c>
      <c r="G822">
        <v>0</v>
      </c>
      <c r="H822">
        <v>1</v>
      </c>
      <c r="I822">
        <v>1</v>
      </c>
      <c r="J822">
        <v>0</v>
      </c>
      <c r="K822">
        <v>0.15089426489687141</v>
      </c>
      <c r="L822">
        <v>0.15089426489687141</v>
      </c>
      <c r="M822">
        <v>0.84910573510312859</v>
      </c>
      <c r="N822">
        <v>-0.16357155966783299</v>
      </c>
      <c r="O822">
        <v>100</v>
      </c>
      <c r="P822">
        <v>0.17770962868192672</v>
      </c>
      <c r="AL822">
        <v>0.69375592147713661</v>
      </c>
      <c r="AM822">
        <v>0</v>
      </c>
      <c r="AN822">
        <v>1</v>
      </c>
      <c r="AO822">
        <v>576</v>
      </c>
      <c r="AP822">
        <v>265</v>
      </c>
      <c r="AQ822">
        <v>0.10835913312693501</v>
      </c>
      <c r="AR822">
        <v>0.69610091743119273</v>
      </c>
      <c r="AS822">
        <v>0</v>
      </c>
    </row>
    <row r="823" spans="1:45" x14ac:dyDescent="0.3">
      <c r="A823">
        <v>53</v>
      </c>
      <c r="B823">
        <v>0</v>
      </c>
      <c r="C823">
        <v>3</v>
      </c>
      <c r="D823">
        <v>3</v>
      </c>
      <c r="E823">
        <v>3</v>
      </c>
      <c r="F823">
        <v>3</v>
      </c>
      <c r="G823">
        <v>0</v>
      </c>
      <c r="H823">
        <v>1</v>
      </c>
      <c r="I823">
        <v>1</v>
      </c>
      <c r="J823">
        <v>0</v>
      </c>
      <c r="K823">
        <v>0.15543834325978412</v>
      </c>
      <c r="L823">
        <v>0.15543834325978412</v>
      </c>
      <c r="M823">
        <v>0.84456165674021588</v>
      </c>
      <c r="N823">
        <v>-0.16893753564185648</v>
      </c>
      <c r="O823">
        <v>100</v>
      </c>
      <c r="P823">
        <v>0.1840461759295762</v>
      </c>
      <c r="AL823">
        <v>0.69848626892832077</v>
      </c>
      <c r="AM823">
        <v>0</v>
      </c>
      <c r="AN823">
        <v>1</v>
      </c>
      <c r="AO823">
        <v>576</v>
      </c>
      <c r="AP823">
        <v>266</v>
      </c>
      <c r="AQ823">
        <v>0.10835913312693501</v>
      </c>
      <c r="AR823">
        <v>0.69495412844036697</v>
      </c>
      <c r="AS823">
        <v>0</v>
      </c>
    </row>
    <row r="824" spans="1:45" x14ac:dyDescent="0.3">
      <c r="A824">
        <v>53</v>
      </c>
      <c r="B824">
        <v>0</v>
      </c>
      <c r="C824">
        <v>4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4.3928642867900602E-2</v>
      </c>
      <c r="L824">
        <v>4.3928642867900602E-2</v>
      </c>
      <c r="M824">
        <v>0.95607135713209934</v>
      </c>
      <c r="N824">
        <v>-4.4922727364694492E-2</v>
      </c>
      <c r="O824">
        <v>100</v>
      </c>
      <c r="P824">
        <v>4.5947033702245961E-2</v>
      </c>
      <c r="AL824">
        <v>0.69854140004179321</v>
      </c>
      <c r="AM824">
        <v>0</v>
      </c>
      <c r="AN824">
        <v>1</v>
      </c>
      <c r="AO824">
        <v>576</v>
      </c>
      <c r="AP824">
        <v>267</v>
      </c>
      <c r="AQ824">
        <v>0.10835913312693501</v>
      </c>
      <c r="AR824">
        <v>0.6938073394495412</v>
      </c>
      <c r="AS824">
        <v>0</v>
      </c>
    </row>
    <row r="825" spans="1:45" x14ac:dyDescent="0.3">
      <c r="A825">
        <v>53</v>
      </c>
      <c r="B825">
        <v>0</v>
      </c>
      <c r="C825">
        <v>4</v>
      </c>
      <c r="D825">
        <v>2</v>
      </c>
      <c r="E825">
        <v>5</v>
      </c>
      <c r="F825">
        <v>2</v>
      </c>
      <c r="G825">
        <v>0</v>
      </c>
      <c r="H825">
        <v>1</v>
      </c>
      <c r="I825">
        <v>1</v>
      </c>
      <c r="J825">
        <v>0</v>
      </c>
      <c r="K825">
        <v>9.865989286787645E-2</v>
      </c>
      <c r="L825">
        <v>9.865989286787645E-2</v>
      </c>
      <c r="M825">
        <v>0.90134010713212354</v>
      </c>
      <c r="N825">
        <v>-0.10387261520632317</v>
      </c>
      <c r="O825">
        <v>100</v>
      </c>
      <c r="P825">
        <v>0.10945911769286699</v>
      </c>
      <c r="AL825">
        <v>0.69972201085644781</v>
      </c>
      <c r="AM825">
        <v>0</v>
      </c>
      <c r="AN825">
        <v>1</v>
      </c>
      <c r="AO825">
        <v>576</v>
      </c>
      <c r="AP825">
        <v>268</v>
      </c>
      <c r="AQ825">
        <v>0.10835913312693501</v>
      </c>
      <c r="AR825">
        <v>0.69266055045871555</v>
      </c>
      <c r="AS825">
        <v>0</v>
      </c>
    </row>
    <row r="826" spans="1:45" x14ac:dyDescent="0.3">
      <c r="A826">
        <v>53</v>
      </c>
      <c r="B826">
        <v>0</v>
      </c>
      <c r="C826">
        <v>4</v>
      </c>
      <c r="D826">
        <v>3</v>
      </c>
      <c r="E826">
        <v>3</v>
      </c>
      <c r="F826">
        <v>2</v>
      </c>
      <c r="G826">
        <v>0</v>
      </c>
      <c r="H826">
        <v>1</v>
      </c>
      <c r="I826">
        <v>1</v>
      </c>
      <c r="J826">
        <v>0</v>
      </c>
      <c r="K826">
        <v>0.10896989439660326</v>
      </c>
      <c r="L826">
        <v>0.10896989439660326</v>
      </c>
      <c r="M826">
        <v>0.89103010560339668</v>
      </c>
      <c r="N826">
        <v>-0.11537706352614738</v>
      </c>
      <c r="O826">
        <v>100</v>
      </c>
      <c r="P826">
        <v>0.12229653488847039</v>
      </c>
      <c r="AL826">
        <v>0.70005551266141819</v>
      </c>
      <c r="AM826">
        <v>0</v>
      </c>
      <c r="AN826">
        <v>1</v>
      </c>
      <c r="AO826">
        <v>576</v>
      </c>
      <c r="AP826">
        <v>269</v>
      </c>
      <c r="AQ826">
        <v>0.10835913312693501</v>
      </c>
      <c r="AR826">
        <v>0.6915137614678899</v>
      </c>
      <c r="AS826">
        <v>0</v>
      </c>
    </row>
    <row r="827" spans="1:45" x14ac:dyDescent="0.3">
      <c r="A827">
        <v>53</v>
      </c>
      <c r="B827">
        <v>0</v>
      </c>
      <c r="C827">
        <v>4</v>
      </c>
      <c r="D827">
        <v>3</v>
      </c>
      <c r="E827">
        <v>5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0.16871721968986003</v>
      </c>
      <c r="L827">
        <v>0.16871721968986003</v>
      </c>
      <c r="M827">
        <v>0.83128278031013991</v>
      </c>
      <c r="N827">
        <v>-0.18478525283004393</v>
      </c>
      <c r="O827">
        <v>100</v>
      </c>
      <c r="P827">
        <v>0.2029600801148726</v>
      </c>
      <c r="AL827">
        <v>0.70010267506572654</v>
      </c>
      <c r="AM827">
        <v>0</v>
      </c>
      <c r="AN827">
        <v>1</v>
      </c>
      <c r="AO827">
        <v>576</v>
      </c>
      <c r="AP827">
        <v>270</v>
      </c>
      <c r="AQ827">
        <v>0.10835913312693501</v>
      </c>
      <c r="AR827">
        <v>0.69036697247706424</v>
      </c>
      <c r="AS827">
        <v>1.0686795239583161E-3</v>
      </c>
    </row>
    <row r="828" spans="1:45" x14ac:dyDescent="0.3">
      <c r="A828">
        <v>53</v>
      </c>
      <c r="B828">
        <v>1</v>
      </c>
      <c r="C828">
        <v>1</v>
      </c>
      <c r="D828">
        <v>1</v>
      </c>
      <c r="E828">
        <v>3</v>
      </c>
      <c r="F828">
        <v>3</v>
      </c>
      <c r="G828">
        <v>1</v>
      </c>
      <c r="H828">
        <v>0</v>
      </c>
      <c r="I828">
        <v>1</v>
      </c>
      <c r="J828">
        <v>1</v>
      </c>
      <c r="K828">
        <v>0.30270935836227786</v>
      </c>
      <c r="L828">
        <v>0.30270935836227786</v>
      </c>
      <c r="M828">
        <v>0.69729064163772214</v>
      </c>
      <c r="N828">
        <v>-1.1949821471380853</v>
      </c>
      <c r="O828">
        <v>0</v>
      </c>
      <c r="P828">
        <v>2.3034987930674267</v>
      </c>
      <c r="AL828">
        <v>0.70113827645348459</v>
      </c>
      <c r="AM828">
        <v>1</v>
      </c>
      <c r="AN828">
        <v>0</v>
      </c>
      <c r="AO828">
        <v>577</v>
      </c>
      <c r="AP828">
        <v>270</v>
      </c>
      <c r="AQ828">
        <v>0.10681114551083593</v>
      </c>
      <c r="AR828">
        <v>0.69036697247706424</v>
      </c>
      <c r="AS828">
        <v>0</v>
      </c>
    </row>
    <row r="829" spans="1:45" x14ac:dyDescent="0.3">
      <c r="A829">
        <v>53</v>
      </c>
      <c r="B829">
        <v>1</v>
      </c>
      <c r="C829">
        <v>1</v>
      </c>
      <c r="D829">
        <v>3</v>
      </c>
      <c r="E829">
        <v>5</v>
      </c>
      <c r="F829">
        <v>4</v>
      </c>
      <c r="G829">
        <v>0</v>
      </c>
      <c r="H829">
        <v>1</v>
      </c>
      <c r="I829">
        <v>1</v>
      </c>
      <c r="J829">
        <v>0</v>
      </c>
      <c r="K829">
        <v>0.58055748961134035</v>
      </c>
      <c r="L829">
        <v>0.58055748961134035</v>
      </c>
      <c r="M829">
        <v>0.41944251038865965</v>
      </c>
      <c r="N829">
        <v>-0.86882880563978604</v>
      </c>
      <c r="O829">
        <v>0</v>
      </c>
      <c r="P829">
        <v>1.384116953413687</v>
      </c>
      <c r="AL829">
        <v>0.70241787094920294</v>
      </c>
      <c r="AM829">
        <v>0</v>
      </c>
      <c r="AN829">
        <v>1</v>
      </c>
      <c r="AO829">
        <v>577</v>
      </c>
      <c r="AP829">
        <v>271</v>
      </c>
      <c r="AQ829">
        <v>0.10681114551083593</v>
      </c>
      <c r="AR829">
        <v>0.68922018348623859</v>
      </c>
      <c r="AS829">
        <v>1.0669043088022392E-3</v>
      </c>
    </row>
    <row r="830" spans="1:45" x14ac:dyDescent="0.3">
      <c r="A830">
        <v>53</v>
      </c>
      <c r="B830">
        <v>1</v>
      </c>
      <c r="C830">
        <v>2</v>
      </c>
      <c r="D830">
        <v>1</v>
      </c>
      <c r="E830">
        <v>2</v>
      </c>
      <c r="F830">
        <v>3</v>
      </c>
      <c r="G830">
        <v>0</v>
      </c>
      <c r="H830">
        <v>1</v>
      </c>
      <c r="I830">
        <v>1</v>
      </c>
      <c r="J830">
        <v>0</v>
      </c>
      <c r="K830">
        <v>0.17233109076946054</v>
      </c>
      <c r="L830">
        <v>0.17233109076946054</v>
      </c>
      <c r="M830">
        <v>0.82766890923053948</v>
      </c>
      <c r="N830">
        <v>-0.1891420726444949</v>
      </c>
      <c r="O830">
        <v>100</v>
      </c>
      <c r="P830">
        <v>0.20821259424819027</v>
      </c>
      <c r="AL830">
        <v>0.70336487560936867</v>
      </c>
      <c r="AM830">
        <v>1</v>
      </c>
      <c r="AN830">
        <v>0</v>
      </c>
      <c r="AO830">
        <v>578</v>
      </c>
      <c r="AP830">
        <v>271</v>
      </c>
      <c r="AQ830">
        <v>0.10526315789473684</v>
      </c>
      <c r="AR830">
        <v>0.68922018348623859</v>
      </c>
      <c r="AS830">
        <v>0</v>
      </c>
    </row>
    <row r="831" spans="1:45" x14ac:dyDescent="0.3">
      <c r="A831">
        <v>53</v>
      </c>
      <c r="B831">
        <v>1</v>
      </c>
      <c r="C831">
        <v>2</v>
      </c>
      <c r="D831">
        <v>3</v>
      </c>
      <c r="E831">
        <v>1</v>
      </c>
      <c r="F831">
        <v>4</v>
      </c>
      <c r="G831">
        <v>1</v>
      </c>
      <c r="H831">
        <v>0</v>
      </c>
      <c r="I831">
        <v>1</v>
      </c>
      <c r="J831">
        <v>1</v>
      </c>
      <c r="K831">
        <v>0.27862336444788177</v>
      </c>
      <c r="L831">
        <v>0.27862336444788177</v>
      </c>
      <c r="M831">
        <v>0.72137663555211828</v>
      </c>
      <c r="N831">
        <v>-1.277894357377203</v>
      </c>
      <c r="O831">
        <v>0</v>
      </c>
      <c r="P831">
        <v>2.5890744553372027</v>
      </c>
      <c r="AL831">
        <v>0.70453483556554974</v>
      </c>
      <c r="AM831">
        <v>0</v>
      </c>
      <c r="AN831">
        <v>1</v>
      </c>
      <c r="AO831">
        <v>578</v>
      </c>
      <c r="AP831">
        <v>272</v>
      </c>
      <c r="AQ831">
        <v>0.10526315789473684</v>
      </c>
      <c r="AR831">
        <v>0.68807339449541283</v>
      </c>
      <c r="AS831">
        <v>1.0651290936461622E-3</v>
      </c>
    </row>
    <row r="832" spans="1:45" x14ac:dyDescent="0.3">
      <c r="A832">
        <v>53</v>
      </c>
      <c r="B832">
        <v>1</v>
      </c>
      <c r="C832">
        <v>2</v>
      </c>
      <c r="D832">
        <v>3</v>
      </c>
      <c r="E832">
        <v>4</v>
      </c>
      <c r="F832">
        <v>2</v>
      </c>
      <c r="G832">
        <v>0</v>
      </c>
      <c r="H832">
        <v>1</v>
      </c>
      <c r="I832">
        <v>1</v>
      </c>
      <c r="J832">
        <v>0</v>
      </c>
      <c r="K832">
        <v>0.47035695889293916</v>
      </c>
      <c r="L832">
        <v>0.47035695889293916</v>
      </c>
      <c r="M832">
        <v>0.52964304110706084</v>
      </c>
      <c r="N832">
        <v>-0.63555200668909828</v>
      </c>
      <c r="O832">
        <v>100</v>
      </c>
      <c r="P832">
        <v>0.88806407785477204</v>
      </c>
      <c r="AL832">
        <v>0.7057018630719174</v>
      </c>
      <c r="AM832">
        <v>1</v>
      </c>
      <c r="AN832">
        <v>0</v>
      </c>
      <c r="AO832">
        <v>579</v>
      </c>
      <c r="AP832">
        <v>272</v>
      </c>
      <c r="AQ832">
        <v>0.10371517027863775</v>
      </c>
      <c r="AR832">
        <v>0.68807339449541283</v>
      </c>
      <c r="AS832">
        <v>0</v>
      </c>
    </row>
    <row r="833" spans="1:45" x14ac:dyDescent="0.3">
      <c r="A833">
        <v>53</v>
      </c>
      <c r="B833">
        <v>1</v>
      </c>
      <c r="C833">
        <v>3</v>
      </c>
      <c r="D833">
        <v>2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0.17638885542637278</v>
      </c>
      <c r="L833">
        <v>0.17638885542637278</v>
      </c>
      <c r="M833">
        <v>0.82361114457362716</v>
      </c>
      <c r="N833">
        <v>-1.7350643152602805</v>
      </c>
      <c r="O833">
        <v>0</v>
      </c>
      <c r="P833">
        <v>4.6692924140970691</v>
      </c>
      <c r="AL833">
        <v>0.70599490093955564</v>
      </c>
      <c r="AM833">
        <v>0</v>
      </c>
      <c r="AN833">
        <v>1</v>
      </c>
      <c r="AO833">
        <v>579</v>
      </c>
      <c r="AP833">
        <v>273</v>
      </c>
      <c r="AQ833">
        <v>0.10371517027863775</v>
      </c>
      <c r="AR833">
        <v>0.68692660550458717</v>
      </c>
      <c r="AS833">
        <v>1.0633538784900853E-3</v>
      </c>
    </row>
    <row r="834" spans="1:45" x14ac:dyDescent="0.3">
      <c r="A834">
        <v>53</v>
      </c>
      <c r="B834">
        <v>1</v>
      </c>
      <c r="C834">
        <v>3</v>
      </c>
      <c r="D834">
        <v>2</v>
      </c>
      <c r="E834">
        <v>2</v>
      </c>
      <c r="F834">
        <v>2</v>
      </c>
      <c r="G834">
        <v>1</v>
      </c>
      <c r="H834">
        <v>0</v>
      </c>
      <c r="I834">
        <v>1</v>
      </c>
      <c r="J834">
        <v>1</v>
      </c>
      <c r="K834">
        <v>0.18153654268512023</v>
      </c>
      <c r="L834">
        <v>0.18153654268512023</v>
      </c>
      <c r="M834">
        <v>0.81846345731487979</v>
      </c>
      <c r="N834">
        <v>-1.7062983084347265</v>
      </c>
      <c r="O834">
        <v>0</v>
      </c>
      <c r="P834">
        <v>4.5085328012141641</v>
      </c>
      <c r="AL834">
        <v>0.707600987062456</v>
      </c>
      <c r="AM834">
        <v>1</v>
      </c>
      <c r="AN834">
        <v>0</v>
      </c>
      <c r="AO834">
        <v>580</v>
      </c>
      <c r="AP834">
        <v>273</v>
      </c>
      <c r="AQ834">
        <v>0.10216718266253866</v>
      </c>
      <c r="AR834">
        <v>0.68692660550458717</v>
      </c>
      <c r="AS834">
        <v>1.063353878490009E-3</v>
      </c>
    </row>
    <row r="835" spans="1:45" x14ac:dyDescent="0.3">
      <c r="A835">
        <v>53</v>
      </c>
      <c r="B835">
        <v>1</v>
      </c>
      <c r="C835">
        <v>3</v>
      </c>
      <c r="D835">
        <v>2</v>
      </c>
      <c r="E835">
        <v>2</v>
      </c>
      <c r="F835">
        <v>4</v>
      </c>
      <c r="G835">
        <v>1</v>
      </c>
      <c r="H835">
        <v>0</v>
      </c>
      <c r="I835">
        <v>1</v>
      </c>
      <c r="J835">
        <v>1</v>
      </c>
      <c r="K835">
        <v>0.14222097678576856</v>
      </c>
      <c r="L835">
        <v>0.14222097678576856</v>
      </c>
      <c r="M835">
        <v>0.8577790232142315</v>
      </c>
      <c r="N835">
        <v>-1.9503732564181009</v>
      </c>
      <c r="O835">
        <v>0</v>
      </c>
      <c r="P835">
        <v>6.0313115730201181</v>
      </c>
      <c r="AL835">
        <v>0.7084845990789983</v>
      </c>
      <c r="AM835">
        <v>1</v>
      </c>
      <c r="AN835">
        <v>0</v>
      </c>
      <c r="AO835">
        <v>581</v>
      </c>
      <c r="AP835">
        <v>273</v>
      </c>
      <c r="AQ835">
        <v>0.10061919504643968</v>
      </c>
      <c r="AR835">
        <v>0.68692660550458717</v>
      </c>
      <c r="AS835">
        <v>0</v>
      </c>
    </row>
    <row r="836" spans="1:45" x14ac:dyDescent="0.3">
      <c r="A836">
        <v>53</v>
      </c>
      <c r="B836">
        <v>1</v>
      </c>
      <c r="C836">
        <v>3</v>
      </c>
      <c r="D836">
        <v>2</v>
      </c>
      <c r="E836">
        <v>4</v>
      </c>
      <c r="F836">
        <v>4</v>
      </c>
      <c r="G836">
        <v>1</v>
      </c>
      <c r="H836">
        <v>0</v>
      </c>
      <c r="I836">
        <v>1</v>
      </c>
      <c r="J836">
        <v>1</v>
      </c>
      <c r="K836">
        <v>0.19218102095010156</v>
      </c>
      <c r="L836">
        <v>0.19218102095010156</v>
      </c>
      <c r="M836">
        <v>0.80781897904989841</v>
      </c>
      <c r="N836">
        <v>-1.6493175336791195</v>
      </c>
      <c r="O836">
        <v>0</v>
      </c>
      <c r="P836">
        <v>4.2034274511406764</v>
      </c>
      <c r="AL836">
        <v>0.70857484421264572</v>
      </c>
      <c r="AM836">
        <v>0</v>
      </c>
      <c r="AN836">
        <v>1</v>
      </c>
      <c r="AO836">
        <v>581</v>
      </c>
      <c r="AP836">
        <v>274</v>
      </c>
      <c r="AQ836">
        <v>0.10061919504643968</v>
      </c>
      <c r="AR836">
        <v>0.68577981651376141</v>
      </c>
      <c r="AS836">
        <v>1.0615786633340083E-3</v>
      </c>
    </row>
    <row r="837" spans="1:45" x14ac:dyDescent="0.3">
      <c r="A837">
        <v>53</v>
      </c>
      <c r="B837">
        <v>1</v>
      </c>
      <c r="C837">
        <v>3</v>
      </c>
      <c r="D837">
        <v>3</v>
      </c>
      <c r="E837">
        <v>1</v>
      </c>
      <c r="F837">
        <v>4</v>
      </c>
      <c r="G837">
        <v>1</v>
      </c>
      <c r="H837">
        <v>0</v>
      </c>
      <c r="I837">
        <v>1</v>
      </c>
      <c r="J837">
        <v>1</v>
      </c>
      <c r="K837">
        <v>0.18160148013601424</v>
      </c>
      <c r="L837">
        <v>0.18160148013601424</v>
      </c>
      <c r="M837">
        <v>0.81839851986398582</v>
      </c>
      <c r="N837">
        <v>-1.7059406623194469</v>
      </c>
      <c r="O837">
        <v>0</v>
      </c>
      <c r="P837">
        <v>4.5065630481151864</v>
      </c>
      <c r="AL837">
        <v>0.70858504866390137</v>
      </c>
      <c r="AM837">
        <v>1</v>
      </c>
      <c r="AN837">
        <v>0</v>
      </c>
      <c r="AO837">
        <v>582</v>
      </c>
      <c r="AP837">
        <v>274</v>
      </c>
      <c r="AQ837">
        <v>9.9071207430340591E-2</v>
      </c>
      <c r="AR837">
        <v>0.68577981651376141</v>
      </c>
      <c r="AS837">
        <v>1.0615786633340083E-3</v>
      </c>
    </row>
    <row r="838" spans="1:45" x14ac:dyDescent="0.3">
      <c r="A838">
        <v>53</v>
      </c>
      <c r="B838">
        <v>1</v>
      </c>
      <c r="C838">
        <v>3</v>
      </c>
      <c r="D838">
        <v>3</v>
      </c>
      <c r="E838">
        <v>4</v>
      </c>
      <c r="F838">
        <v>2</v>
      </c>
      <c r="G838">
        <v>0</v>
      </c>
      <c r="H838">
        <v>1</v>
      </c>
      <c r="I838">
        <v>1</v>
      </c>
      <c r="J838">
        <v>0</v>
      </c>
      <c r="K838">
        <v>0.33783756127090486</v>
      </c>
      <c r="L838">
        <v>0.33783756127090486</v>
      </c>
      <c r="M838">
        <v>0.66216243872909519</v>
      </c>
      <c r="N838">
        <v>-0.41224437742111925</v>
      </c>
      <c r="O838">
        <v>100</v>
      </c>
      <c r="P838">
        <v>0.51020345086218555</v>
      </c>
      <c r="AL838">
        <v>0.71056878962818493</v>
      </c>
      <c r="AM838">
        <v>1</v>
      </c>
      <c r="AN838">
        <v>0</v>
      </c>
      <c r="AO838">
        <v>583</v>
      </c>
      <c r="AP838">
        <v>274</v>
      </c>
      <c r="AQ838">
        <v>9.7523219814241502E-2</v>
      </c>
      <c r="AR838">
        <v>0.68577981651376141</v>
      </c>
      <c r="AS838">
        <v>1.0615786633340083E-3</v>
      </c>
    </row>
    <row r="839" spans="1:45" x14ac:dyDescent="0.3">
      <c r="A839">
        <v>53</v>
      </c>
      <c r="B839">
        <v>1</v>
      </c>
      <c r="C839">
        <v>4</v>
      </c>
      <c r="D839">
        <v>1</v>
      </c>
      <c r="E839">
        <v>1</v>
      </c>
      <c r="F839">
        <v>4</v>
      </c>
      <c r="G839">
        <v>1</v>
      </c>
      <c r="H839">
        <v>0</v>
      </c>
      <c r="I839">
        <v>1</v>
      </c>
      <c r="J839">
        <v>1</v>
      </c>
      <c r="K839">
        <v>4.7259324509791437E-2</v>
      </c>
      <c r="L839">
        <v>4.7259324509791437E-2</v>
      </c>
      <c r="M839">
        <v>0.95274067549020858</v>
      </c>
      <c r="N839">
        <v>-3.0521053003896053</v>
      </c>
      <c r="O839">
        <v>0</v>
      </c>
      <c r="P839">
        <v>20.159845392898383</v>
      </c>
      <c r="AL839">
        <v>0.71085164802124801</v>
      </c>
      <c r="AM839">
        <v>1</v>
      </c>
      <c r="AN839">
        <v>0</v>
      </c>
      <c r="AO839">
        <v>584</v>
      </c>
      <c r="AP839">
        <v>274</v>
      </c>
      <c r="AQ839">
        <v>9.5975232198142413E-2</v>
      </c>
      <c r="AR839">
        <v>0.68577981651376141</v>
      </c>
      <c r="AS839">
        <v>0</v>
      </c>
    </row>
    <row r="840" spans="1:45" x14ac:dyDescent="0.3">
      <c r="A840">
        <v>53</v>
      </c>
      <c r="B840">
        <v>1</v>
      </c>
      <c r="C840">
        <v>4</v>
      </c>
      <c r="D840">
        <v>2</v>
      </c>
      <c r="E840">
        <v>4</v>
      </c>
      <c r="F840">
        <v>3</v>
      </c>
      <c r="G840">
        <v>0</v>
      </c>
      <c r="H840">
        <v>1</v>
      </c>
      <c r="I840">
        <v>1</v>
      </c>
      <c r="J840">
        <v>0</v>
      </c>
      <c r="K840">
        <v>0.13650366075648271</v>
      </c>
      <c r="L840">
        <v>0.13650366075648271</v>
      </c>
      <c r="M840">
        <v>0.86349633924351732</v>
      </c>
      <c r="N840">
        <v>-0.14676562084443964</v>
      </c>
      <c r="O840">
        <v>100</v>
      </c>
      <c r="P840">
        <v>0.15808250081994485</v>
      </c>
      <c r="AL840">
        <v>0.7117754457335711</v>
      </c>
      <c r="AM840">
        <v>0</v>
      </c>
      <c r="AN840">
        <v>1</v>
      </c>
      <c r="AO840">
        <v>584</v>
      </c>
      <c r="AP840">
        <v>275</v>
      </c>
      <c r="AQ840">
        <v>9.5975232198142413E-2</v>
      </c>
      <c r="AR840">
        <v>0.68463302752293576</v>
      </c>
      <c r="AS840">
        <v>0</v>
      </c>
    </row>
    <row r="841" spans="1:45" x14ac:dyDescent="0.3">
      <c r="A841">
        <v>53</v>
      </c>
      <c r="B841">
        <v>1</v>
      </c>
      <c r="C841">
        <v>4</v>
      </c>
      <c r="D841">
        <v>2</v>
      </c>
      <c r="E841">
        <v>5</v>
      </c>
      <c r="F841">
        <v>4</v>
      </c>
      <c r="G841">
        <v>0</v>
      </c>
      <c r="H841">
        <v>1</v>
      </c>
      <c r="I841">
        <v>1</v>
      </c>
      <c r="J841">
        <v>0</v>
      </c>
      <c r="K841">
        <v>0.14068617870735214</v>
      </c>
      <c r="L841">
        <v>0.14068617870735214</v>
      </c>
      <c r="M841">
        <v>0.85931382129264788</v>
      </c>
      <c r="N841">
        <v>-0.15162109042986796</v>
      </c>
      <c r="O841">
        <v>100</v>
      </c>
      <c r="P841">
        <v>0.16371920853748267</v>
      </c>
      <c r="AL841">
        <v>0.71336002632961704</v>
      </c>
      <c r="AM841">
        <v>0</v>
      </c>
      <c r="AN841">
        <v>1</v>
      </c>
      <c r="AO841">
        <v>584</v>
      </c>
      <c r="AP841">
        <v>276</v>
      </c>
      <c r="AQ841">
        <v>9.5975232198142413E-2</v>
      </c>
      <c r="AR841">
        <v>0.6834862385321101</v>
      </c>
      <c r="AS841">
        <v>1.0580282330218546E-3</v>
      </c>
    </row>
    <row r="842" spans="1:45" x14ac:dyDescent="0.3">
      <c r="A842">
        <v>53</v>
      </c>
      <c r="B842">
        <v>1</v>
      </c>
      <c r="C842">
        <v>4</v>
      </c>
      <c r="D842">
        <v>3</v>
      </c>
      <c r="E842">
        <v>1</v>
      </c>
      <c r="F842">
        <v>3</v>
      </c>
      <c r="G842">
        <v>0</v>
      </c>
      <c r="H842">
        <v>1</v>
      </c>
      <c r="I842">
        <v>1</v>
      </c>
      <c r="J842">
        <v>0</v>
      </c>
      <c r="K842">
        <v>0.12850159005190076</v>
      </c>
      <c r="L842">
        <v>0.12850159005190076</v>
      </c>
      <c r="M842">
        <v>0.87149840994809924</v>
      </c>
      <c r="N842">
        <v>-0.13754123852389882</v>
      </c>
      <c r="O842">
        <v>100</v>
      </c>
      <c r="P842">
        <v>0.14744902410040367</v>
      </c>
      <c r="AL842">
        <v>0.71421857726264004</v>
      </c>
      <c r="AM842">
        <v>1</v>
      </c>
      <c r="AN842">
        <v>0</v>
      </c>
      <c r="AO842">
        <v>585</v>
      </c>
      <c r="AP842">
        <v>276</v>
      </c>
      <c r="AQ842">
        <v>9.4427244582043324E-2</v>
      </c>
      <c r="AR842">
        <v>0.6834862385321101</v>
      </c>
      <c r="AS842">
        <v>0</v>
      </c>
    </row>
    <row r="843" spans="1:45" x14ac:dyDescent="0.3">
      <c r="A843">
        <v>54</v>
      </c>
      <c r="B843">
        <v>0</v>
      </c>
      <c r="C843">
        <v>2</v>
      </c>
      <c r="D843">
        <v>3</v>
      </c>
      <c r="E843">
        <v>2</v>
      </c>
      <c r="F843">
        <v>2</v>
      </c>
      <c r="G843">
        <v>0</v>
      </c>
      <c r="H843">
        <v>1</v>
      </c>
      <c r="I843">
        <v>1</v>
      </c>
      <c r="J843">
        <v>0</v>
      </c>
      <c r="K843">
        <v>0.22286368719077101</v>
      </c>
      <c r="L843">
        <v>0.22286368719077101</v>
      </c>
      <c r="M843">
        <v>0.77713631280922901</v>
      </c>
      <c r="N843">
        <v>-0.2521395092404552</v>
      </c>
      <c r="O843">
        <v>100</v>
      </c>
      <c r="P843">
        <v>0.28677554184175597</v>
      </c>
      <c r="AL843">
        <v>0.71430776310586908</v>
      </c>
      <c r="AM843">
        <v>0</v>
      </c>
      <c r="AN843">
        <v>1</v>
      </c>
      <c r="AO843">
        <v>585</v>
      </c>
      <c r="AP843">
        <v>277</v>
      </c>
      <c r="AQ843">
        <v>9.4427244582043324E-2</v>
      </c>
      <c r="AR843">
        <v>0.68233944954128445</v>
      </c>
      <c r="AS843">
        <v>0</v>
      </c>
    </row>
    <row r="844" spans="1:45" x14ac:dyDescent="0.3">
      <c r="A844">
        <v>54</v>
      </c>
      <c r="B844">
        <v>0</v>
      </c>
      <c r="C844">
        <v>2</v>
      </c>
      <c r="D844">
        <v>3</v>
      </c>
      <c r="E844">
        <v>5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0.36309344328749182</v>
      </c>
      <c r="L844">
        <v>0.36309344328749182</v>
      </c>
      <c r="M844">
        <v>0.63690655671250818</v>
      </c>
      <c r="N844">
        <v>-0.45113232692942268</v>
      </c>
      <c r="O844">
        <v>100</v>
      </c>
      <c r="P844">
        <v>0.57008903340806372</v>
      </c>
      <c r="AL844">
        <v>0.72050569804014108</v>
      </c>
      <c r="AM844">
        <v>0</v>
      </c>
      <c r="AN844">
        <v>1</v>
      </c>
      <c r="AO844">
        <v>585</v>
      </c>
      <c r="AP844">
        <v>278</v>
      </c>
      <c r="AQ844">
        <v>9.4427244582043324E-2</v>
      </c>
      <c r="AR844">
        <v>0.6811926605504588</v>
      </c>
      <c r="AS844">
        <v>0</v>
      </c>
    </row>
    <row r="845" spans="1:45" x14ac:dyDescent="0.3">
      <c r="A845">
        <v>54</v>
      </c>
      <c r="B845">
        <v>0</v>
      </c>
      <c r="C845">
        <v>3</v>
      </c>
      <c r="D845">
        <v>1</v>
      </c>
      <c r="E845">
        <v>1</v>
      </c>
      <c r="F845">
        <v>2</v>
      </c>
      <c r="G845">
        <v>0</v>
      </c>
      <c r="H845">
        <v>1</v>
      </c>
      <c r="I845">
        <v>1</v>
      </c>
      <c r="J845">
        <v>0</v>
      </c>
      <c r="K845">
        <v>5.0798920400634967E-2</v>
      </c>
      <c r="L845">
        <v>5.0798920400634967E-2</v>
      </c>
      <c r="M845">
        <v>0.94920107959936506</v>
      </c>
      <c r="N845">
        <v>-5.2134617042998946E-2</v>
      </c>
      <c r="O845">
        <v>100</v>
      </c>
      <c r="P845">
        <v>5.3517554385922074E-2</v>
      </c>
      <c r="AL845">
        <v>0.7211200778199357</v>
      </c>
      <c r="AM845">
        <v>0</v>
      </c>
      <c r="AN845">
        <v>1</v>
      </c>
      <c r="AO845">
        <v>585</v>
      </c>
      <c r="AP845">
        <v>279</v>
      </c>
      <c r="AQ845">
        <v>9.4427244582043324E-2</v>
      </c>
      <c r="AR845">
        <v>0.68004587155963303</v>
      </c>
      <c r="AS845">
        <v>0</v>
      </c>
    </row>
    <row r="846" spans="1:45" x14ac:dyDescent="0.3">
      <c r="A846">
        <v>54</v>
      </c>
      <c r="B846">
        <v>0</v>
      </c>
      <c r="C846">
        <v>3</v>
      </c>
      <c r="D846">
        <v>3</v>
      </c>
      <c r="E846">
        <v>2</v>
      </c>
      <c r="F846">
        <v>3</v>
      </c>
      <c r="G846">
        <v>0</v>
      </c>
      <c r="H846">
        <v>1</v>
      </c>
      <c r="I846">
        <v>1</v>
      </c>
      <c r="J846">
        <v>0</v>
      </c>
      <c r="K846">
        <v>0.12468577738274278</v>
      </c>
      <c r="L846">
        <v>0.12468577738274278</v>
      </c>
      <c r="M846">
        <v>0.87531422261725722</v>
      </c>
      <c r="N846">
        <v>-0.13317234552706714</v>
      </c>
      <c r="O846">
        <v>100</v>
      </c>
      <c r="P846">
        <v>0.14244687697398845</v>
      </c>
      <c r="AL846">
        <v>0.72231706467564316</v>
      </c>
      <c r="AM846">
        <v>0</v>
      </c>
      <c r="AN846">
        <v>1</v>
      </c>
      <c r="AO846">
        <v>585</v>
      </c>
      <c r="AP846">
        <v>280</v>
      </c>
      <c r="AQ846">
        <v>9.4427244582043324E-2</v>
      </c>
      <c r="AR846">
        <v>0.67889908256880727</v>
      </c>
      <c r="AS846">
        <v>0</v>
      </c>
    </row>
    <row r="847" spans="1:45" x14ac:dyDescent="0.3">
      <c r="A847">
        <v>54</v>
      </c>
      <c r="B847">
        <v>0</v>
      </c>
      <c r="C847">
        <v>4</v>
      </c>
      <c r="D847">
        <v>1</v>
      </c>
      <c r="E847">
        <v>4</v>
      </c>
      <c r="F847">
        <v>4</v>
      </c>
      <c r="G847">
        <v>0</v>
      </c>
      <c r="H847">
        <v>1</v>
      </c>
      <c r="I847">
        <v>1</v>
      </c>
      <c r="J847">
        <v>0</v>
      </c>
      <c r="K847">
        <v>3.8001902753978557E-2</v>
      </c>
      <c r="L847">
        <v>3.8001902753978557E-2</v>
      </c>
      <c r="M847">
        <v>0.96199809724602148</v>
      </c>
      <c r="N847">
        <v>-3.8742806233125225E-2</v>
      </c>
      <c r="O847">
        <v>100</v>
      </c>
      <c r="P847">
        <v>3.9503095549533032E-2</v>
      </c>
      <c r="AL847">
        <v>0.72372371596495044</v>
      </c>
      <c r="AM847">
        <v>0</v>
      </c>
      <c r="AN847">
        <v>1</v>
      </c>
      <c r="AO847">
        <v>585</v>
      </c>
      <c r="AP847">
        <v>281</v>
      </c>
      <c r="AQ847">
        <v>9.4427244582043324E-2</v>
      </c>
      <c r="AR847">
        <v>0.67775229357798161</v>
      </c>
      <c r="AS847">
        <v>0</v>
      </c>
    </row>
    <row r="848" spans="1:45" x14ac:dyDescent="0.3">
      <c r="A848">
        <v>54</v>
      </c>
      <c r="B848">
        <v>0</v>
      </c>
      <c r="C848">
        <v>4</v>
      </c>
      <c r="D848">
        <v>1</v>
      </c>
      <c r="E848">
        <v>5</v>
      </c>
      <c r="F848">
        <v>4</v>
      </c>
      <c r="G848">
        <v>0</v>
      </c>
      <c r="H848">
        <v>1</v>
      </c>
      <c r="I848">
        <v>1</v>
      </c>
      <c r="J848">
        <v>0</v>
      </c>
      <c r="K848">
        <v>4.5181044382884693E-2</v>
      </c>
      <c r="L848">
        <v>4.5181044382884693E-2</v>
      </c>
      <c r="M848">
        <v>0.95481895561711527</v>
      </c>
      <c r="N848">
        <v>-4.6233531743106029E-2</v>
      </c>
      <c r="O848">
        <v>100</v>
      </c>
      <c r="P848">
        <v>4.7318964623700249E-2</v>
      </c>
      <c r="AL848">
        <v>0.72620126554428965</v>
      </c>
      <c r="AM848">
        <v>0</v>
      </c>
      <c r="AN848">
        <v>1</v>
      </c>
      <c r="AO848">
        <v>585</v>
      </c>
      <c r="AP848">
        <v>282</v>
      </c>
      <c r="AQ848">
        <v>9.4427244582043324E-2</v>
      </c>
      <c r="AR848">
        <v>0.67660550458715596</v>
      </c>
      <c r="AS848">
        <v>0</v>
      </c>
    </row>
    <row r="849" spans="1:45" x14ac:dyDescent="0.3">
      <c r="A849">
        <v>54</v>
      </c>
      <c r="B849">
        <v>0</v>
      </c>
      <c r="C849">
        <v>4</v>
      </c>
      <c r="D849">
        <v>2</v>
      </c>
      <c r="E849">
        <v>2</v>
      </c>
      <c r="F849">
        <v>4</v>
      </c>
      <c r="G849">
        <v>0</v>
      </c>
      <c r="H849">
        <v>1</v>
      </c>
      <c r="I849">
        <v>1</v>
      </c>
      <c r="J849">
        <v>0</v>
      </c>
      <c r="K849">
        <v>4.227038981387618E-2</v>
      </c>
      <c r="L849">
        <v>4.227038981387618E-2</v>
      </c>
      <c r="M849">
        <v>0.95772961018612379</v>
      </c>
      <c r="N849">
        <v>-4.3189784914217717E-2</v>
      </c>
      <c r="O849">
        <v>100</v>
      </c>
      <c r="P849">
        <v>4.4136037316066079E-2</v>
      </c>
      <c r="AL849">
        <v>0.72821723627836543</v>
      </c>
      <c r="AM849">
        <v>0</v>
      </c>
      <c r="AN849">
        <v>1</v>
      </c>
      <c r="AO849">
        <v>585</v>
      </c>
      <c r="AP849">
        <v>283</v>
      </c>
      <c r="AQ849">
        <v>9.4427244582043324E-2</v>
      </c>
      <c r="AR849">
        <v>0.67545871559633031</v>
      </c>
      <c r="AS849">
        <v>0</v>
      </c>
    </row>
    <row r="850" spans="1:45" x14ac:dyDescent="0.3">
      <c r="A850">
        <v>54</v>
      </c>
      <c r="B850">
        <v>0</v>
      </c>
      <c r="C850">
        <v>4</v>
      </c>
      <c r="D850">
        <v>3</v>
      </c>
      <c r="E850">
        <v>2</v>
      </c>
      <c r="F850">
        <v>4</v>
      </c>
      <c r="G850">
        <v>0</v>
      </c>
      <c r="H850">
        <v>1</v>
      </c>
      <c r="I850">
        <v>1</v>
      </c>
      <c r="J850">
        <v>0</v>
      </c>
      <c r="K850">
        <v>6.6080482708167645E-2</v>
      </c>
      <c r="L850">
        <v>6.6080482708167645E-2</v>
      </c>
      <c r="M850">
        <v>0.93391951729183231</v>
      </c>
      <c r="N850">
        <v>-6.8365014389227291E-2</v>
      </c>
      <c r="O850">
        <v>100</v>
      </c>
      <c r="P850">
        <v>7.0756078532106248E-2</v>
      </c>
      <c r="AL850">
        <v>0.73057103581648397</v>
      </c>
      <c r="AM850">
        <v>0</v>
      </c>
      <c r="AN850">
        <v>1</v>
      </c>
      <c r="AO850">
        <v>585</v>
      </c>
      <c r="AP850">
        <v>284</v>
      </c>
      <c r="AQ850">
        <v>9.4427244582043324E-2</v>
      </c>
      <c r="AR850">
        <v>0.67431192660550465</v>
      </c>
      <c r="AS850">
        <v>1.0438265117732391E-3</v>
      </c>
    </row>
    <row r="851" spans="1:45" x14ac:dyDescent="0.3">
      <c r="A851">
        <v>54</v>
      </c>
      <c r="B851">
        <v>1</v>
      </c>
      <c r="C851">
        <v>1</v>
      </c>
      <c r="D851">
        <v>1</v>
      </c>
      <c r="E851">
        <v>4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0.39207705051652275</v>
      </c>
      <c r="L851">
        <v>0.39207705051652275</v>
      </c>
      <c r="M851">
        <v>0.60792294948347725</v>
      </c>
      <c r="N851">
        <v>-0.4977071328698473</v>
      </c>
      <c r="O851">
        <v>100</v>
      </c>
      <c r="P851">
        <v>0.64494530244277115</v>
      </c>
      <c r="AL851">
        <v>0.73201244561688728</v>
      </c>
      <c r="AM851">
        <v>1</v>
      </c>
      <c r="AN851">
        <v>0</v>
      </c>
      <c r="AO851">
        <v>586</v>
      </c>
      <c r="AP851">
        <v>284</v>
      </c>
      <c r="AQ851">
        <v>9.2879256965944235E-2</v>
      </c>
      <c r="AR851">
        <v>0.67431192660550465</v>
      </c>
      <c r="AS851">
        <v>0</v>
      </c>
    </row>
    <row r="852" spans="1:45" x14ac:dyDescent="0.3">
      <c r="A852">
        <v>54</v>
      </c>
      <c r="B852">
        <v>1</v>
      </c>
      <c r="C852">
        <v>1</v>
      </c>
      <c r="D852">
        <v>2</v>
      </c>
      <c r="E852">
        <v>2</v>
      </c>
      <c r="F852">
        <v>3</v>
      </c>
      <c r="G852">
        <v>1</v>
      </c>
      <c r="H852">
        <v>0</v>
      </c>
      <c r="I852">
        <v>1</v>
      </c>
      <c r="J852">
        <v>1</v>
      </c>
      <c r="K852">
        <v>0.35008060952976594</v>
      </c>
      <c r="L852">
        <v>0.35008060952976594</v>
      </c>
      <c r="M852">
        <v>0.64991939047023406</v>
      </c>
      <c r="N852">
        <v>-1.0495918380744433</v>
      </c>
      <c r="O852">
        <v>0</v>
      </c>
      <c r="P852">
        <v>1.8564849716847114</v>
      </c>
      <c r="AL852">
        <v>0.73209816134138483</v>
      </c>
      <c r="AM852">
        <v>0</v>
      </c>
      <c r="AN852">
        <v>1</v>
      </c>
      <c r="AO852">
        <v>586</v>
      </c>
      <c r="AP852">
        <v>285</v>
      </c>
      <c r="AQ852">
        <v>9.2879256965944235E-2</v>
      </c>
      <c r="AR852">
        <v>0.67316513761467889</v>
      </c>
      <c r="AS852">
        <v>0</v>
      </c>
    </row>
    <row r="853" spans="1:45" x14ac:dyDescent="0.3">
      <c r="A853">
        <v>54</v>
      </c>
      <c r="B853">
        <v>1</v>
      </c>
      <c r="C853">
        <v>2</v>
      </c>
      <c r="D853">
        <v>2</v>
      </c>
      <c r="E853">
        <v>1</v>
      </c>
      <c r="F853">
        <v>2</v>
      </c>
      <c r="G853">
        <v>1</v>
      </c>
      <c r="H853">
        <v>0</v>
      </c>
      <c r="I853">
        <v>1</v>
      </c>
      <c r="J853">
        <v>1</v>
      </c>
      <c r="K853">
        <v>0.23006309122284144</v>
      </c>
      <c r="L853">
        <v>0.23006309122284144</v>
      </c>
      <c r="M853">
        <v>0.76993690877715859</v>
      </c>
      <c r="N853">
        <v>-1.469401698010431</v>
      </c>
      <c r="O853">
        <v>0</v>
      </c>
      <c r="P853">
        <v>3.3466337633070831</v>
      </c>
      <c r="AL853">
        <v>0.7326965125693774</v>
      </c>
      <c r="AM853">
        <v>0</v>
      </c>
      <c r="AN853">
        <v>1</v>
      </c>
      <c r="AO853">
        <v>586</v>
      </c>
      <c r="AP853">
        <v>286</v>
      </c>
      <c r="AQ853">
        <v>9.2879256965944235E-2</v>
      </c>
      <c r="AR853">
        <v>0.67201834862385323</v>
      </c>
      <c r="AS853">
        <v>0</v>
      </c>
    </row>
    <row r="854" spans="1:45" x14ac:dyDescent="0.3">
      <c r="A854">
        <v>54</v>
      </c>
      <c r="B854">
        <v>1</v>
      </c>
      <c r="C854">
        <v>2</v>
      </c>
      <c r="D854">
        <v>2</v>
      </c>
      <c r="E854">
        <v>3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0.33150314543349224</v>
      </c>
      <c r="L854">
        <v>0.33150314543349224</v>
      </c>
      <c r="M854">
        <v>0.66849685456650776</v>
      </c>
      <c r="N854">
        <v>-1.1041179809140791</v>
      </c>
      <c r="O854">
        <v>0</v>
      </c>
      <c r="P854">
        <v>2.0165626292696062</v>
      </c>
      <c r="AL854">
        <v>0.73314656741642814</v>
      </c>
      <c r="AM854">
        <v>0</v>
      </c>
      <c r="AN854">
        <v>1</v>
      </c>
      <c r="AO854">
        <v>586</v>
      </c>
      <c r="AP854">
        <v>287</v>
      </c>
      <c r="AQ854">
        <v>9.2879256965944235E-2</v>
      </c>
      <c r="AR854">
        <v>0.67087155963302747</v>
      </c>
      <c r="AS854">
        <v>1.0385008663049335E-3</v>
      </c>
    </row>
    <row r="855" spans="1:45" x14ac:dyDescent="0.3">
      <c r="A855">
        <v>54</v>
      </c>
      <c r="B855">
        <v>1</v>
      </c>
      <c r="C855">
        <v>2</v>
      </c>
      <c r="D855">
        <v>3</v>
      </c>
      <c r="E855">
        <v>1</v>
      </c>
      <c r="F855">
        <v>4</v>
      </c>
      <c r="G855">
        <v>0</v>
      </c>
      <c r="H855">
        <v>1</v>
      </c>
      <c r="I855">
        <v>1</v>
      </c>
      <c r="J855">
        <v>0</v>
      </c>
      <c r="K855">
        <v>0.26366887084074286</v>
      </c>
      <c r="L855">
        <v>0.26366887084074286</v>
      </c>
      <c r="M855">
        <v>0.73633112915925714</v>
      </c>
      <c r="N855">
        <v>-0.30607535768061656</v>
      </c>
      <c r="O855">
        <v>100</v>
      </c>
      <c r="P855">
        <v>0.35808464480077051</v>
      </c>
      <c r="AL855">
        <v>0.73315360586217637</v>
      </c>
      <c r="AM855">
        <v>1</v>
      </c>
      <c r="AN855">
        <v>0</v>
      </c>
      <c r="AO855">
        <v>587</v>
      </c>
      <c r="AP855">
        <v>287</v>
      </c>
      <c r="AQ855">
        <v>9.1331269349845257E-2</v>
      </c>
      <c r="AR855">
        <v>0.67087155963302747</v>
      </c>
      <c r="AS855">
        <v>0</v>
      </c>
    </row>
    <row r="856" spans="1:45" x14ac:dyDescent="0.3">
      <c r="A856">
        <v>54</v>
      </c>
      <c r="B856">
        <v>1</v>
      </c>
      <c r="C856">
        <v>3</v>
      </c>
      <c r="D856">
        <v>3</v>
      </c>
      <c r="E856">
        <v>1</v>
      </c>
      <c r="F856">
        <v>2</v>
      </c>
      <c r="G856">
        <v>0</v>
      </c>
      <c r="H856">
        <v>1</v>
      </c>
      <c r="I856">
        <v>1</v>
      </c>
      <c r="J856">
        <v>0</v>
      </c>
      <c r="K856">
        <v>0.21581430699273021</v>
      </c>
      <c r="L856">
        <v>0.21581430699273021</v>
      </c>
      <c r="M856">
        <v>0.78418569300726981</v>
      </c>
      <c r="N856">
        <v>-0.24310943335145055</v>
      </c>
      <c r="O856">
        <v>100</v>
      </c>
      <c r="P856">
        <v>0.27520816678649795</v>
      </c>
      <c r="AL856">
        <v>0.73444293893731472</v>
      </c>
      <c r="AM856">
        <v>0</v>
      </c>
      <c r="AN856">
        <v>1</v>
      </c>
      <c r="AO856">
        <v>587</v>
      </c>
      <c r="AP856">
        <v>288</v>
      </c>
      <c r="AQ856">
        <v>9.1331269349845257E-2</v>
      </c>
      <c r="AR856">
        <v>0.66972477064220182</v>
      </c>
      <c r="AS856">
        <v>0</v>
      </c>
    </row>
    <row r="857" spans="1:45" x14ac:dyDescent="0.3">
      <c r="A857">
        <v>54</v>
      </c>
      <c r="B857">
        <v>1</v>
      </c>
      <c r="C857">
        <v>4</v>
      </c>
      <c r="D857">
        <v>1</v>
      </c>
      <c r="E857">
        <v>4</v>
      </c>
      <c r="F857">
        <v>2</v>
      </c>
      <c r="G857">
        <v>1</v>
      </c>
      <c r="H857">
        <v>0</v>
      </c>
      <c r="I857">
        <v>1</v>
      </c>
      <c r="J857">
        <v>1</v>
      </c>
      <c r="K857">
        <v>9.5626789050705041E-2</v>
      </c>
      <c r="L857">
        <v>9.5626789050705041E-2</v>
      </c>
      <c r="M857">
        <v>0.90437321094929501</v>
      </c>
      <c r="N857">
        <v>-2.3473022779834678</v>
      </c>
      <c r="O857">
        <v>0</v>
      </c>
      <c r="P857">
        <v>9.4573206935742782</v>
      </c>
      <c r="AL857">
        <v>0.73526609181687308</v>
      </c>
      <c r="AM857">
        <v>0</v>
      </c>
      <c r="AN857">
        <v>1</v>
      </c>
      <c r="AO857">
        <v>587</v>
      </c>
      <c r="AP857">
        <v>289</v>
      </c>
      <c r="AQ857">
        <v>9.1331269349845257E-2</v>
      </c>
      <c r="AR857">
        <v>0.66857798165137616</v>
      </c>
      <c r="AS857">
        <v>0</v>
      </c>
    </row>
    <row r="858" spans="1:45" x14ac:dyDescent="0.3">
      <c r="A858">
        <v>54</v>
      </c>
      <c r="B858">
        <v>1</v>
      </c>
      <c r="C858">
        <v>4</v>
      </c>
      <c r="D858">
        <v>3</v>
      </c>
      <c r="E858">
        <v>4</v>
      </c>
      <c r="F858">
        <v>3</v>
      </c>
      <c r="G858">
        <v>1</v>
      </c>
      <c r="H858">
        <v>0</v>
      </c>
      <c r="I858">
        <v>1</v>
      </c>
      <c r="J858">
        <v>1</v>
      </c>
      <c r="K858">
        <v>0.19025381124893909</v>
      </c>
      <c r="L858">
        <v>0.19025381124893909</v>
      </c>
      <c r="M858">
        <v>0.80974618875106086</v>
      </c>
      <c r="N858">
        <v>-1.6593962495950618</v>
      </c>
      <c r="O858">
        <v>0</v>
      </c>
      <c r="P858">
        <v>4.2561364917496558</v>
      </c>
      <c r="AL858">
        <v>0.73618745395077556</v>
      </c>
      <c r="AM858">
        <v>0</v>
      </c>
      <c r="AN858">
        <v>1</v>
      </c>
      <c r="AO858">
        <v>587</v>
      </c>
      <c r="AP858">
        <v>290</v>
      </c>
      <c r="AQ858">
        <v>9.1331269349845257E-2</v>
      </c>
      <c r="AR858">
        <v>0.66743119266055051</v>
      </c>
      <c r="AS858">
        <v>0</v>
      </c>
    </row>
    <row r="859" spans="1:45" x14ac:dyDescent="0.3">
      <c r="A859">
        <v>55</v>
      </c>
      <c r="B859">
        <v>0</v>
      </c>
      <c r="C859">
        <v>2</v>
      </c>
      <c r="D859">
        <v>1</v>
      </c>
      <c r="E859">
        <v>2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0.1068653069695929</v>
      </c>
      <c r="L859">
        <v>0.1068653069695929</v>
      </c>
      <c r="M859">
        <v>0.89313469303040716</v>
      </c>
      <c r="N859">
        <v>-0.11301787741872335</v>
      </c>
      <c r="O859">
        <v>100</v>
      </c>
      <c r="P859">
        <v>0.11965194925638682</v>
      </c>
      <c r="AL859">
        <v>0.73745513588437894</v>
      </c>
      <c r="AM859">
        <v>0</v>
      </c>
      <c r="AN859">
        <v>1</v>
      </c>
      <c r="AO859">
        <v>587</v>
      </c>
      <c r="AP859">
        <v>291</v>
      </c>
      <c r="AQ859">
        <v>9.1331269349845257E-2</v>
      </c>
      <c r="AR859">
        <v>0.66628440366972475</v>
      </c>
      <c r="AS859">
        <v>1.0314000056807003E-3</v>
      </c>
    </row>
    <row r="860" spans="1:45" x14ac:dyDescent="0.3">
      <c r="A860">
        <v>55</v>
      </c>
      <c r="B860">
        <v>0</v>
      </c>
      <c r="C860">
        <v>2</v>
      </c>
      <c r="D860">
        <v>1</v>
      </c>
      <c r="E860">
        <v>4</v>
      </c>
      <c r="F860">
        <v>2</v>
      </c>
      <c r="G860">
        <v>0</v>
      </c>
      <c r="H860">
        <v>1</v>
      </c>
      <c r="I860">
        <v>1</v>
      </c>
      <c r="J860">
        <v>0</v>
      </c>
      <c r="K860">
        <v>0.12925068734725217</v>
      </c>
      <c r="L860">
        <v>0.12925068734725217</v>
      </c>
      <c r="M860">
        <v>0.8707493126527478</v>
      </c>
      <c r="N860">
        <v>-0.13840115911015624</v>
      </c>
      <c r="O860">
        <v>100</v>
      </c>
      <c r="P860">
        <v>0.14843616350782807</v>
      </c>
      <c r="AL860">
        <v>0.73768461280224096</v>
      </c>
      <c r="AM860">
        <v>1</v>
      </c>
      <c r="AN860">
        <v>0</v>
      </c>
      <c r="AO860">
        <v>588</v>
      </c>
      <c r="AP860">
        <v>291</v>
      </c>
      <c r="AQ860">
        <v>8.9783281733746167E-2</v>
      </c>
      <c r="AR860">
        <v>0.66628440366972475</v>
      </c>
      <c r="AS860">
        <v>0</v>
      </c>
    </row>
    <row r="861" spans="1:45" x14ac:dyDescent="0.3">
      <c r="A861">
        <v>55</v>
      </c>
      <c r="B861">
        <v>0</v>
      </c>
      <c r="C861">
        <v>2</v>
      </c>
      <c r="D861">
        <v>3</v>
      </c>
      <c r="E861">
        <v>2</v>
      </c>
      <c r="F861">
        <v>2</v>
      </c>
      <c r="G861">
        <v>0</v>
      </c>
      <c r="H861">
        <v>1</v>
      </c>
      <c r="I861">
        <v>1</v>
      </c>
      <c r="J861">
        <v>0</v>
      </c>
      <c r="K861">
        <v>0.21003061641212548</v>
      </c>
      <c r="L861">
        <v>0.21003061641212548</v>
      </c>
      <c r="M861">
        <v>0.7899693835878745</v>
      </c>
      <c r="N861">
        <v>-0.23576108922412004</v>
      </c>
      <c r="O861">
        <v>100</v>
      </c>
      <c r="P861">
        <v>0.26587184361273686</v>
      </c>
      <c r="AL861">
        <v>0.73859093794897512</v>
      </c>
      <c r="AM861">
        <v>0</v>
      </c>
      <c r="AN861">
        <v>1</v>
      </c>
      <c r="AO861">
        <v>588</v>
      </c>
      <c r="AP861">
        <v>292</v>
      </c>
      <c r="AQ861">
        <v>8.9783281733746167E-2</v>
      </c>
      <c r="AR861">
        <v>0.66513761467889909</v>
      </c>
      <c r="AS861">
        <v>1.0296247905246234E-3</v>
      </c>
    </row>
    <row r="862" spans="1:45" x14ac:dyDescent="0.3">
      <c r="A862">
        <v>55</v>
      </c>
      <c r="B862">
        <v>0</v>
      </c>
      <c r="C862">
        <v>2</v>
      </c>
      <c r="D862">
        <v>3</v>
      </c>
      <c r="E862">
        <v>5</v>
      </c>
      <c r="F862">
        <v>3</v>
      </c>
      <c r="G862">
        <v>0</v>
      </c>
      <c r="H862">
        <v>1</v>
      </c>
      <c r="I862">
        <v>1</v>
      </c>
      <c r="J862">
        <v>0</v>
      </c>
      <c r="K862">
        <v>0.28320053366196168</v>
      </c>
      <c r="L862">
        <v>0.28320053366196168</v>
      </c>
      <c r="M862">
        <v>0.71679946633803837</v>
      </c>
      <c r="N862">
        <v>-0.33295916182777835</v>
      </c>
      <c r="O862">
        <v>100</v>
      </c>
      <c r="P862">
        <v>0.39509032436752117</v>
      </c>
      <c r="AL862">
        <v>0.73881977371597052</v>
      </c>
      <c r="AM862">
        <v>1</v>
      </c>
      <c r="AN862">
        <v>0</v>
      </c>
      <c r="AO862">
        <v>589</v>
      </c>
      <c r="AP862">
        <v>292</v>
      </c>
      <c r="AQ862">
        <v>8.8235294117647078E-2</v>
      </c>
      <c r="AR862">
        <v>0.66513761467889909</v>
      </c>
      <c r="AS862">
        <v>1.0296247905246234E-3</v>
      </c>
    </row>
    <row r="863" spans="1:45" x14ac:dyDescent="0.3">
      <c r="A863">
        <v>55</v>
      </c>
      <c r="B863">
        <v>0</v>
      </c>
      <c r="C863">
        <v>3</v>
      </c>
      <c r="D863">
        <v>2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8.424861389325955E-2</v>
      </c>
      <c r="L863">
        <v>8.424861389325955E-2</v>
      </c>
      <c r="M863">
        <v>0.91575138610674045</v>
      </c>
      <c r="N863">
        <v>-8.8010363694284638E-2</v>
      </c>
      <c r="O863">
        <v>100</v>
      </c>
      <c r="P863">
        <v>9.1999439117899942E-2</v>
      </c>
      <c r="AL863">
        <v>0.73994483122803822</v>
      </c>
      <c r="AM863">
        <v>1</v>
      </c>
      <c r="AN863">
        <v>0</v>
      </c>
      <c r="AO863">
        <v>590</v>
      </c>
      <c r="AP863">
        <v>292</v>
      </c>
      <c r="AQ863">
        <v>8.6687306501547989E-2</v>
      </c>
      <c r="AR863">
        <v>0.66513761467889909</v>
      </c>
      <c r="AS863">
        <v>1.0296247905246234E-3</v>
      </c>
    </row>
    <row r="864" spans="1:45" x14ac:dyDescent="0.3">
      <c r="A864">
        <v>55</v>
      </c>
      <c r="B864">
        <v>0</v>
      </c>
      <c r="C864">
        <v>3</v>
      </c>
      <c r="D864">
        <v>2</v>
      </c>
      <c r="E864">
        <v>1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6.4346328950275755E-2</v>
      </c>
      <c r="L864">
        <v>6.4346328950275755E-2</v>
      </c>
      <c r="M864">
        <v>0.9356536710497243</v>
      </c>
      <c r="N864">
        <v>-6.6509880537233779E-2</v>
      </c>
      <c r="O864">
        <v>100</v>
      </c>
      <c r="P864">
        <v>6.877152405984216E-2</v>
      </c>
      <c r="AL864">
        <v>0.74405573418264348</v>
      </c>
      <c r="AM864">
        <v>1</v>
      </c>
      <c r="AN864">
        <v>0</v>
      </c>
      <c r="AO864">
        <v>591</v>
      </c>
      <c r="AP864">
        <v>292</v>
      </c>
      <c r="AQ864">
        <v>8.51393188854489E-2</v>
      </c>
      <c r="AR864">
        <v>0.66513761467889909</v>
      </c>
      <c r="AS864">
        <v>0</v>
      </c>
    </row>
    <row r="865" spans="1:45" x14ac:dyDescent="0.3">
      <c r="A865">
        <v>55</v>
      </c>
      <c r="B865">
        <v>0</v>
      </c>
      <c r="C865">
        <v>3</v>
      </c>
      <c r="D865">
        <v>2</v>
      </c>
      <c r="E865">
        <v>2</v>
      </c>
      <c r="F865">
        <v>3</v>
      </c>
      <c r="G865">
        <v>0</v>
      </c>
      <c r="H865">
        <v>1</v>
      </c>
      <c r="I865">
        <v>1</v>
      </c>
      <c r="J865">
        <v>0</v>
      </c>
      <c r="K865">
        <v>7.6108590983154464E-2</v>
      </c>
      <c r="L865">
        <v>7.6108590983154464E-2</v>
      </c>
      <c r="M865">
        <v>0.92389140901684552</v>
      </c>
      <c r="N865">
        <v>-7.9160736955829217E-2</v>
      </c>
      <c r="O865">
        <v>100</v>
      </c>
      <c r="P865">
        <v>8.2378286279493659E-2</v>
      </c>
      <c r="AL865">
        <v>0.74529868805573929</v>
      </c>
      <c r="AM865">
        <v>0</v>
      </c>
      <c r="AN865">
        <v>1</v>
      </c>
      <c r="AO865">
        <v>591</v>
      </c>
      <c r="AP865">
        <v>293</v>
      </c>
      <c r="AQ865">
        <v>8.51393188854489E-2</v>
      </c>
      <c r="AR865">
        <v>0.66399082568807333</v>
      </c>
      <c r="AS865">
        <v>1.0278495753685464E-3</v>
      </c>
    </row>
    <row r="866" spans="1:45" x14ac:dyDescent="0.3">
      <c r="A866">
        <v>55</v>
      </c>
      <c r="B866">
        <v>0</v>
      </c>
      <c r="C866">
        <v>3</v>
      </c>
      <c r="D866">
        <v>3</v>
      </c>
      <c r="E866">
        <v>2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0.15014313738170701</v>
      </c>
      <c r="L866">
        <v>0.15014313738170701</v>
      </c>
      <c r="M866">
        <v>0.84985686261829296</v>
      </c>
      <c r="N866">
        <v>-0.1626873405977835</v>
      </c>
      <c r="O866">
        <v>100</v>
      </c>
      <c r="P866">
        <v>0.17666873562582822</v>
      </c>
      <c r="AL866">
        <v>0.74769028899140999</v>
      </c>
      <c r="AM866">
        <v>1</v>
      </c>
      <c r="AN866">
        <v>0</v>
      </c>
      <c r="AO866">
        <v>592</v>
      </c>
      <c r="AP866">
        <v>293</v>
      </c>
      <c r="AQ866">
        <v>8.3591331269349811E-2</v>
      </c>
      <c r="AR866">
        <v>0.66399082568807333</v>
      </c>
      <c r="AS866">
        <v>0</v>
      </c>
    </row>
    <row r="867" spans="1:45" x14ac:dyDescent="0.3">
      <c r="A867">
        <v>55</v>
      </c>
      <c r="B867">
        <v>0</v>
      </c>
      <c r="C867">
        <v>3</v>
      </c>
      <c r="D867">
        <v>3</v>
      </c>
      <c r="E867">
        <v>3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0.17466107639399722</v>
      </c>
      <c r="L867">
        <v>0.17466107639399722</v>
      </c>
      <c r="M867">
        <v>0.82533892360600281</v>
      </c>
      <c r="N867">
        <v>-0.19196116051732248</v>
      </c>
      <c r="O867">
        <v>100</v>
      </c>
      <c r="P867">
        <v>0.21162345722274001</v>
      </c>
      <c r="AL867">
        <v>0.74884613499675823</v>
      </c>
      <c r="AM867">
        <v>0</v>
      </c>
      <c r="AN867">
        <v>1</v>
      </c>
      <c r="AO867">
        <v>592</v>
      </c>
      <c r="AP867">
        <v>294</v>
      </c>
      <c r="AQ867">
        <v>8.3591331269349811E-2</v>
      </c>
      <c r="AR867">
        <v>0.66284403669724767</v>
      </c>
      <c r="AS867">
        <v>1.0260743602124695E-3</v>
      </c>
    </row>
    <row r="868" spans="1:45" x14ac:dyDescent="0.3">
      <c r="A868">
        <v>55</v>
      </c>
      <c r="B868">
        <v>0</v>
      </c>
      <c r="C868">
        <v>4</v>
      </c>
      <c r="D868">
        <v>1</v>
      </c>
      <c r="E868">
        <v>1</v>
      </c>
      <c r="F868">
        <v>4</v>
      </c>
      <c r="G868">
        <v>0</v>
      </c>
      <c r="H868">
        <v>1</v>
      </c>
      <c r="I868">
        <v>1</v>
      </c>
      <c r="J868">
        <v>0</v>
      </c>
      <c r="K868">
        <v>2.0863741264212986E-2</v>
      </c>
      <c r="L868">
        <v>2.0863741264212986E-2</v>
      </c>
      <c r="M868">
        <v>0.97913625873578702</v>
      </c>
      <c r="N868">
        <v>-2.1084464588178385E-2</v>
      </c>
      <c r="O868">
        <v>100</v>
      </c>
      <c r="P868">
        <v>2.1308312380496696E-2</v>
      </c>
      <c r="AL868">
        <v>0.75075259870637778</v>
      </c>
      <c r="AM868">
        <v>1</v>
      </c>
      <c r="AN868">
        <v>0</v>
      </c>
      <c r="AO868">
        <v>593</v>
      </c>
      <c r="AP868">
        <v>294</v>
      </c>
      <c r="AQ868">
        <v>8.2043343653250722E-2</v>
      </c>
      <c r="AR868">
        <v>0.66284403669724767</v>
      </c>
      <c r="AS868">
        <v>0</v>
      </c>
    </row>
    <row r="869" spans="1:45" x14ac:dyDescent="0.3">
      <c r="A869">
        <v>55</v>
      </c>
      <c r="B869">
        <v>0</v>
      </c>
      <c r="C869">
        <v>4</v>
      </c>
      <c r="D869">
        <v>2</v>
      </c>
      <c r="E869">
        <v>1</v>
      </c>
      <c r="F869">
        <v>4</v>
      </c>
      <c r="G869">
        <v>0</v>
      </c>
      <c r="H869">
        <v>1</v>
      </c>
      <c r="I869">
        <v>1</v>
      </c>
      <c r="J869">
        <v>0</v>
      </c>
      <c r="K869">
        <v>3.303175761829321E-2</v>
      </c>
      <c r="L869">
        <v>3.303175761829321E-2</v>
      </c>
      <c r="M869">
        <v>0.96696824238170676</v>
      </c>
      <c r="N869">
        <v>-3.3589625452096844E-2</v>
      </c>
      <c r="O869">
        <v>100</v>
      </c>
      <c r="P869">
        <v>3.4160126641733145E-2</v>
      </c>
      <c r="AL869">
        <v>0.75198315673395</v>
      </c>
      <c r="AM869">
        <v>0</v>
      </c>
      <c r="AN869">
        <v>1</v>
      </c>
      <c r="AO869">
        <v>593</v>
      </c>
      <c r="AP869">
        <v>295</v>
      </c>
      <c r="AQ869">
        <v>8.2043343653250722E-2</v>
      </c>
      <c r="AR869">
        <v>0.66169724770642202</v>
      </c>
      <c r="AS869">
        <v>0</v>
      </c>
    </row>
    <row r="870" spans="1:45" x14ac:dyDescent="0.3">
      <c r="A870">
        <v>55</v>
      </c>
      <c r="B870">
        <v>0</v>
      </c>
      <c r="C870">
        <v>4</v>
      </c>
      <c r="D870">
        <v>2</v>
      </c>
      <c r="E870">
        <v>3</v>
      </c>
      <c r="F870">
        <v>4</v>
      </c>
      <c r="G870">
        <v>0</v>
      </c>
      <c r="H870">
        <v>1</v>
      </c>
      <c r="I870">
        <v>1</v>
      </c>
      <c r="J870">
        <v>0</v>
      </c>
      <c r="K870">
        <v>4.6724648616772578E-2</v>
      </c>
      <c r="L870">
        <v>4.6724648616772578E-2</v>
      </c>
      <c r="M870">
        <v>0.95327535138322739</v>
      </c>
      <c r="N870">
        <v>-4.7851485913357354E-2</v>
      </c>
      <c r="O870">
        <v>100</v>
      </c>
      <c r="P870">
        <v>4.9014850272771554E-2</v>
      </c>
      <c r="AL870">
        <v>0.7541679010152067</v>
      </c>
      <c r="AM870">
        <v>0</v>
      </c>
      <c r="AN870">
        <v>1</v>
      </c>
      <c r="AO870">
        <v>593</v>
      </c>
      <c r="AP870">
        <v>296</v>
      </c>
      <c r="AQ870">
        <v>8.2043343653250722E-2</v>
      </c>
      <c r="AR870">
        <v>0.66055045871559637</v>
      </c>
      <c r="AS870">
        <v>0</v>
      </c>
    </row>
    <row r="871" spans="1:45" x14ac:dyDescent="0.3">
      <c r="A871">
        <v>55</v>
      </c>
      <c r="B871">
        <v>1</v>
      </c>
      <c r="C871">
        <v>1</v>
      </c>
      <c r="D871">
        <v>2</v>
      </c>
      <c r="E871">
        <v>2</v>
      </c>
      <c r="F871">
        <v>3</v>
      </c>
      <c r="G871">
        <v>1</v>
      </c>
      <c r="H871">
        <v>0</v>
      </c>
      <c r="I871">
        <v>1</v>
      </c>
      <c r="J871">
        <v>1</v>
      </c>
      <c r="K871">
        <v>0.33306157922978874</v>
      </c>
      <c r="L871">
        <v>0.33306157922978874</v>
      </c>
      <c r="M871">
        <v>0.66693842077021126</v>
      </c>
      <c r="N871">
        <v>-1.0994278834857936</v>
      </c>
      <c r="O871">
        <v>0</v>
      </c>
      <c r="P871">
        <v>2.0024477825167319</v>
      </c>
      <c r="AL871">
        <v>0.75642263644351981</v>
      </c>
      <c r="AM871">
        <v>0</v>
      </c>
      <c r="AN871">
        <v>1</v>
      </c>
      <c r="AO871">
        <v>593</v>
      </c>
      <c r="AP871">
        <v>297</v>
      </c>
      <c r="AQ871">
        <v>8.2043343653250722E-2</v>
      </c>
      <c r="AR871">
        <v>0.65940366972477071</v>
      </c>
      <c r="AS871">
        <v>0</v>
      </c>
    </row>
    <row r="872" spans="1:45" x14ac:dyDescent="0.3">
      <c r="A872">
        <v>55</v>
      </c>
      <c r="B872">
        <v>1</v>
      </c>
      <c r="C872">
        <v>2</v>
      </c>
      <c r="D872">
        <v>1</v>
      </c>
      <c r="E872">
        <v>4</v>
      </c>
      <c r="F872">
        <v>2</v>
      </c>
      <c r="G872">
        <v>0</v>
      </c>
      <c r="H872">
        <v>1</v>
      </c>
      <c r="I872">
        <v>1</v>
      </c>
      <c r="J872">
        <v>0</v>
      </c>
      <c r="K872">
        <v>0.22899302412457506</v>
      </c>
      <c r="L872">
        <v>0.22899302412457506</v>
      </c>
      <c r="M872">
        <v>0.77100697587542499</v>
      </c>
      <c r="N872">
        <v>-0.26005785763169093</v>
      </c>
      <c r="O872">
        <v>100</v>
      </c>
      <c r="P872">
        <v>0.29700512613983726</v>
      </c>
      <c r="AL872">
        <v>0.75715480822018033</v>
      </c>
      <c r="AM872">
        <v>0</v>
      </c>
      <c r="AN872">
        <v>1</v>
      </c>
      <c r="AO872">
        <v>593</v>
      </c>
      <c r="AP872">
        <v>298</v>
      </c>
      <c r="AQ872">
        <v>8.2043343653250722E-2</v>
      </c>
      <c r="AR872">
        <v>0.65825688073394495</v>
      </c>
      <c r="AS872">
        <v>0</v>
      </c>
    </row>
    <row r="873" spans="1:45" x14ac:dyDescent="0.3">
      <c r="A873">
        <v>55</v>
      </c>
      <c r="B873">
        <v>1</v>
      </c>
      <c r="C873">
        <v>2</v>
      </c>
      <c r="D873">
        <v>3</v>
      </c>
      <c r="E873">
        <v>3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0.38921470926163726</v>
      </c>
      <c r="L873">
        <v>0.38921470926163726</v>
      </c>
      <c r="M873">
        <v>0.61078529073836274</v>
      </c>
      <c r="N873">
        <v>-0.49300978788840305</v>
      </c>
      <c r="O873">
        <v>100</v>
      </c>
      <c r="P873">
        <v>0.63723654639935012</v>
      </c>
      <c r="AL873">
        <v>0.75745549296617842</v>
      </c>
      <c r="AM873">
        <v>0</v>
      </c>
      <c r="AN873">
        <v>1</v>
      </c>
      <c r="AO873">
        <v>593</v>
      </c>
      <c r="AP873">
        <v>299</v>
      </c>
      <c r="AQ873">
        <v>8.2043343653250722E-2</v>
      </c>
      <c r="AR873">
        <v>0.65711009174311918</v>
      </c>
      <c r="AS873">
        <v>0</v>
      </c>
    </row>
    <row r="874" spans="1:45" x14ac:dyDescent="0.3">
      <c r="A874">
        <v>55</v>
      </c>
      <c r="B874">
        <v>1</v>
      </c>
      <c r="C874">
        <v>3</v>
      </c>
      <c r="D874">
        <v>1</v>
      </c>
      <c r="E874">
        <v>5</v>
      </c>
      <c r="F874">
        <v>4</v>
      </c>
      <c r="G874">
        <v>1</v>
      </c>
      <c r="H874">
        <v>0</v>
      </c>
      <c r="I874">
        <v>1</v>
      </c>
      <c r="J874">
        <v>1</v>
      </c>
      <c r="K874">
        <v>0.13253817296784742</v>
      </c>
      <c r="L874">
        <v>0.13253817296784742</v>
      </c>
      <c r="M874">
        <v>0.86746182703215258</v>
      </c>
      <c r="N874">
        <v>-2.0208845771775361</v>
      </c>
      <c r="O874">
        <v>0</v>
      </c>
      <c r="P874">
        <v>6.5449961140070272</v>
      </c>
      <c r="AL874">
        <v>0.75982631587947713</v>
      </c>
      <c r="AM874">
        <v>0</v>
      </c>
      <c r="AN874">
        <v>1</v>
      </c>
      <c r="AO874">
        <v>593</v>
      </c>
      <c r="AP874">
        <v>300</v>
      </c>
      <c r="AQ874">
        <v>8.2043343653250722E-2</v>
      </c>
      <c r="AR874">
        <v>0.65596330275229353</v>
      </c>
      <c r="AS874">
        <v>1.0154230692759351E-3</v>
      </c>
    </row>
    <row r="875" spans="1:45" x14ac:dyDescent="0.3">
      <c r="A875">
        <v>55</v>
      </c>
      <c r="B875">
        <v>1</v>
      </c>
      <c r="C875">
        <v>3</v>
      </c>
      <c r="D875">
        <v>3</v>
      </c>
      <c r="E875">
        <v>2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0.2340860937127387</v>
      </c>
      <c r="L875">
        <v>0.2340860937127387</v>
      </c>
      <c r="M875">
        <v>0.7659139062872613</v>
      </c>
      <c r="N875">
        <v>-1.4520663094417716</v>
      </c>
      <c r="O875">
        <v>0</v>
      </c>
      <c r="P875">
        <v>3.2719325361854299</v>
      </c>
      <c r="AL875">
        <v>0.76234737014159049</v>
      </c>
      <c r="AM875">
        <v>1</v>
      </c>
      <c r="AN875">
        <v>0</v>
      </c>
      <c r="AO875">
        <v>594</v>
      </c>
      <c r="AP875">
        <v>300</v>
      </c>
      <c r="AQ875">
        <v>8.0495356037151744E-2</v>
      </c>
      <c r="AR875">
        <v>0.65596330275229353</v>
      </c>
      <c r="AS875">
        <v>0</v>
      </c>
    </row>
    <row r="876" spans="1:45" x14ac:dyDescent="0.3">
      <c r="A876">
        <v>55</v>
      </c>
      <c r="B876">
        <v>1</v>
      </c>
      <c r="C876">
        <v>4</v>
      </c>
      <c r="D876">
        <v>1</v>
      </c>
      <c r="E876">
        <v>3</v>
      </c>
      <c r="F876">
        <v>2</v>
      </c>
      <c r="G876">
        <v>0</v>
      </c>
      <c r="H876">
        <v>1</v>
      </c>
      <c r="I876">
        <v>1</v>
      </c>
      <c r="J876">
        <v>0</v>
      </c>
      <c r="K876">
        <v>7.5647670354452731E-2</v>
      </c>
      <c r="L876">
        <v>7.5647670354452731E-2</v>
      </c>
      <c r="M876">
        <v>0.92435232964554725</v>
      </c>
      <c r="N876">
        <v>-7.8661970880105361E-2</v>
      </c>
      <c r="O876">
        <v>100</v>
      </c>
      <c r="P876">
        <v>8.1838567317140468E-2</v>
      </c>
      <c r="AL876">
        <v>0.76361760202026241</v>
      </c>
      <c r="AM876">
        <v>0</v>
      </c>
      <c r="AN876">
        <v>1</v>
      </c>
      <c r="AO876">
        <v>594</v>
      </c>
      <c r="AP876">
        <v>301</v>
      </c>
      <c r="AQ876">
        <v>8.0495356037151744E-2</v>
      </c>
      <c r="AR876">
        <v>0.65481651376146788</v>
      </c>
      <c r="AS876">
        <v>1.0136478541199309E-3</v>
      </c>
    </row>
    <row r="877" spans="1:45" x14ac:dyDescent="0.3">
      <c r="A877">
        <v>55</v>
      </c>
      <c r="B877">
        <v>1</v>
      </c>
      <c r="C877">
        <v>4</v>
      </c>
      <c r="D877">
        <v>1</v>
      </c>
      <c r="E877">
        <v>5</v>
      </c>
      <c r="F877">
        <v>2</v>
      </c>
      <c r="G877">
        <v>0</v>
      </c>
      <c r="H877">
        <v>1</v>
      </c>
      <c r="I877">
        <v>1</v>
      </c>
      <c r="J877">
        <v>0</v>
      </c>
      <c r="K877">
        <v>0.10508657752869721</v>
      </c>
      <c r="L877">
        <v>0.10508657752869721</v>
      </c>
      <c r="M877">
        <v>0.89491342247130279</v>
      </c>
      <c r="N877">
        <v>-0.11102830005531696</v>
      </c>
      <c r="O877">
        <v>100</v>
      </c>
      <c r="P877">
        <v>0.1174265296395943</v>
      </c>
      <c r="AL877">
        <v>0.76371437428186673</v>
      </c>
      <c r="AM877">
        <v>1</v>
      </c>
      <c r="AN877">
        <v>0</v>
      </c>
      <c r="AO877">
        <v>595</v>
      </c>
      <c r="AP877">
        <v>301</v>
      </c>
      <c r="AQ877">
        <v>7.8947368421052655E-2</v>
      </c>
      <c r="AR877">
        <v>0.65481651376146788</v>
      </c>
      <c r="AS877">
        <v>1.0136478541199309E-3</v>
      </c>
    </row>
    <row r="878" spans="1:45" x14ac:dyDescent="0.3">
      <c r="A878">
        <v>55</v>
      </c>
      <c r="B878">
        <v>1</v>
      </c>
      <c r="C878">
        <v>4</v>
      </c>
      <c r="D878">
        <v>2</v>
      </c>
      <c r="E878">
        <v>2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0.11243758281069176</v>
      </c>
      <c r="L878">
        <v>0.11243758281069176</v>
      </c>
      <c r="M878">
        <v>0.88756241718930828</v>
      </c>
      <c r="N878">
        <v>-0.11927643087816074</v>
      </c>
      <c r="O878">
        <v>100</v>
      </c>
      <c r="P878">
        <v>0.12668132475319754</v>
      </c>
      <c r="AL878">
        <v>0.76699850521745894</v>
      </c>
      <c r="AM878">
        <v>1</v>
      </c>
      <c r="AN878">
        <v>0</v>
      </c>
      <c r="AO878">
        <v>596</v>
      </c>
      <c r="AP878">
        <v>301</v>
      </c>
      <c r="AQ878">
        <v>7.7399380804953566E-2</v>
      </c>
      <c r="AR878">
        <v>0.65481651376146788</v>
      </c>
      <c r="AS878">
        <v>1.0136478541199309E-3</v>
      </c>
    </row>
    <row r="879" spans="1:45" x14ac:dyDescent="0.3">
      <c r="A879">
        <v>56</v>
      </c>
      <c r="B879">
        <v>0</v>
      </c>
      <c r="C879">
        <v>2</v>
      </c>
      <c r="D879">
        <v>1</v>
      </c>
      <c r="E879">
        <v>2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9.9853483708243609E-2</v>
      </c>
      <c r="L879">
        <v>9.9853483708243609E-2</v>
      </c>
      <c r="M879">
        <v>0.90014651629175635</v>
      </c>
      <c r="N879">
        <v>-0.10519773302790826</v>
      </c>
      <c r="O879">
        <v>100</v>
      </c>
      <c r="P879">
        <v>0.11093025624272816</v>
      </c>
      <c r="AL879">
        <v>0.76888983364871311</v>
      </c>
      <c r="AM879">
        <v>1</v>
      </c>
      <c r="AN879">
        <v>0</v>
      </c>
      <c r="AO879">
        <v>597</v>
      </c>
      <c r="AP879">
        <v>301</v>
      </c>
      <c r="AQ879">
        <v>7.5851393188854477E-2</v>
      </c>
      <c r="AR879">
        <v>0.65481651376146788</v>
      </c>
      <c r="AS879">
        <v>0</v>
      </c>
    </row>
    <row r="880" spans="1:45" x14ac:dyDescent="0.3">
      <c r="A880">
        <v>56</v>
      </c>
      <c r="B880">
        <v>0</v>
      </c>
      <c r="C880">
        <v>3</v>
      </c>
      <c r="D880">
        <v>1</v>
      </c>
      <c r="E880">
        <v>2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5.9912492315390128E-2</v>
      </c>
      <c r="L880">
        <v>5.9912492315390128E-2</v>
      </c>
      <c r="M880">
        <v>0.94008750768460991</v>
      </c>
      <c r="N880">
        <v>-6.1782314769498185E-2</v>
      </c>
      <c r="O880">
        <v>100</v>
      </c>
      <c r="P880">
        <v>6.3730761046864343E-2</v>
      </c>
      <c r="AL880">
        <v>0.77013564052911743</v>
      </c>
      <c r="AM880">
        <v>0</v>
      </c>
      <c r="AN880">
        <v>1</v>
      </c>
      <c r="AO880">
        <v>597</v>
      </c>
      <c r="AP880">
        <v>302</v>
      </c>
      <c r="AQ880">
        <v>7.5851393188854477E-2</v>
      </c>
      <c r="AR880">
        <v>0.65366972477064222</v>
      </c>
      <c r="AS880">
        <v>0</v>
      </c>
    </row>
    <row r="881" spans="1:45" x14ac:dyDescent="0.3">
      <c r="A881">
        <v>56</v>
      </c>
      <c r="B881">
        <v>0</v>
      </c>
      <c r="C881">
        <v>3</v>
      </c>
      <c r="D881">
        <v>2</v>
      </c>
      <c r="E881">
        <v>2</v>
      </c>
      <c r="F881">
        <v>2</v>
      </c>
      <c r="G881">
        <v>0</v>
      </c>
      <c r="H881">
        <v>1</v>
      </c>
      <c r="I881">
        <v>1</v>
      </c>
      <c r="J881">
        <v>0</v>
      </c>
      <c r="K881">
        <v>8.1164998857558707E-2</v>
      </c>
      <c r="L881">
        <v>8.1164998857558707E-2</v>
      </c>
      <c r="M881">
        <v>0.91883500114244132</v>
      </c>
      <c r="N881">
        <v>-8.4648714484363716E-2</v>
      </c>
      <c r="O881">
        <v>100</v>
      </c>
      <c r="P881">
        <v>8.8334683329043318E-2</v>
      </c>
      <c r="AL881">
        <v>0.77088504452799989</v>
      </c>
      <c r="AM881">
        <v>0</v>
      </c>
      <c r="AN881">
        <v>1</v>
      </c>
      <c r="AO881">
        <v>597</v>
      </c>
      <c r="AP881">
        <v>303</v>
      </c>
      <c r="AQ881">
        <v>7.5851393188854477E-2</v>
      </c>
      <c r="AR881">
        <v>0.65252293577981657</v>
      </c>
      <c r="AS881">
        <v>0</v>
      </c>
    </row>
    <row r="882" spans="1:45" x14ac:dyDescent="0.3">
      <c r="A882">
        <v>56</v>
      </c>
      <c r="B882">
        <v>0</v>
      </c>
      <c r="C882">
        <v>4</v>
      </c>
      <c r="D882">
        <v>2</v>
      </c>
      <c r="E882">
        <v>3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6.5692042077526297E-2</v>
      </c>
      <c r="L882">
        <v>6.5692042077526297E-2</v>
      </c>
      <c r="M882">
        <v>0.93430795792247368</v>
      </c>
      <c r="N882">
        <v>-6.7949175695714556E-2</v>
      </c>
      <c r="O882">
        <v>100</v>
      </c>
      <c r="P882">
        <v>7.0310909289051829E-2</v>
      </c>
      <c r="AL882">
        <v>0.77097100811460739</v>
      </c>
      <c r="AM882">
        <v>0</v>
      </c>
      <c r="AN882">
        <v>1</v>
      </c>
      <c r="AO882">
        <v>597</v>
      </c>
      <c r="AP882">
        <v>304</v>
      </c>
      <c r="AQ882">
        <v>7.5851393188854477E-2</v>
      </c>
      <c r="AR882">
        <v>0.65137614678899081</v>
      </c>
      <c r="AS882">
        <v>0</v>
      </c>
    </row>
    <row r="883" spans="1:45" x14ac:dyDescent="0.3">
      <c r="A883">
        <v>56</v>
      </c>
      <c r="B883">
        <v>0</v>
      </c>
      <c r="C883">
        <v>4</v>
      </c>
      <c r="D883">
        <v>3</v>
      </c>
      <c r="E883">
        <v>4</v>
      </c>
      <c r="F883">
        <v>2</v>
      </c>
      <c r="G883">
        <v>0</v>
      </c>
      <c r="H883">
        <v>1</v>
      </c>
      <c r="I883">
        <v>1</v>
      </c>
      <c r="J883">
        <v>0</v>
      </c>
      <c r="K883">
        <v>0.10453410821894922</v>
      </c>
      <c r="L883">
        <v>0.10453410821894922</v>
      </c>
      <c r="M883">
        <v>0.89546589178105074</v>
      </c>
      <c r="N883">
        <v>-0.11041114667012612</v>
      </c>
      <c r="O883">
        <v>100</v>
      </c>
      <c r="P883">
        <v>0.11673711883211374</v>
      </c>
      <c r="AL883">
        <v>0.77195834114120077</v>
      </c>
      <c r="AM883">
        <v>0</v>
      </c>
      <c r="AN883">
        <v>1</v>
      </c>
      <c r="AO883">
        <v>597</v>
      </c>
      <c r="AP883">
        <v>305</v>
      </c>
      <c r="AQ883">
        <v>7.5851393188854477E-2</v>
      </c>
      <c r="AR883">
        <v>0.65022935779816515</v>
      </c>
      <c r="AS883">
        <v>1.0065469934956233E-3</v>
      </c>
    </row>
    <row r="884" spans="1:45" x14ac:dyDescent="0.3">
      <c r="A884">
        <v>56</v>
      </c>
      <c r="B884">
        <v>1</v>
      </c>
      <c r="C884">
        <v>1</v>
      </c>
      <c r="D884">
        <v>2</v>
      </c>
      <c r="E884">
        <v>3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0.42591665360781455</v>
      </c>
      <c r="L884">
        <v>0.42591665360781455</v>
      </c>
      <c r="M884">
        <v>0.5740833463921855</v>
      </c>
      <c r="N884">
        <v>-0.55498069042963072</v>
      </c>
      <c r="O884">
        <v>100</v>
      </c>
      <c r="P884">
        <v>0.74190734896679833</v>
      </c>
      <c r="AL884">
        <v>0.77196077209523961</v>
      </c>
      <c r="AM884">
        <v>1</v>
      </c>
      <c r="AN884">
        <v>0</v>
      </c>
      <c r="AO884">
        <v>598</v>
      </c>
      <c r="AP884">
        <v>305</v>
      </c>
      <c r="AQ884">
        <v>7.4303405572755388E-2</v>
      </c>
      <c r="AR884">
        <v>0.65022935779816515</v>
      </c>
      <c r="AS884">
        <v>0</v>
      </c>
    </row>
    <row r="885" spans="1:45" x14ac:dyDescent="0.3">
      <c r="A885">
        <v>56</v>
      </c>
      <c r="B885">
        <v>1</v>
      </c>
      <c r="C885">
        <v>1</v>
      </c>
      <c r="D885">
        <v>3</v>
      </c>
      <c r="E885">
        <v>4</v>
      </c>
      <c r="F885">
        <v>4</v>
      </c>
      <c r="G885">
        <v>0</v>
      </c>
      <c r="H885">
        <v>1</v>
      </c>
      <c r="I885">
        <v>1</v>
      </c>
      <c r="J885">
        <v>0</v>
      </c>
      <c r="K885">
        <v>0.47938019250793945</v>
      </c>
      <c r="L885">
        <v>0.47938019250793945</v>
      </c>
      <c r="M885">
        <v>0.52061980749206049</v>
      </c>
      <c r="N885">
        <v>-0.65273523971545233</v>
      </c>
      <c r="O885">
        <v>100</v>
      </c>
      <c r="P885">
        <v>0.92078746449778537</v>
      </c>
      <c r="AL885">
        <v>0.77595556529596765</v>
      </c>
      <c r="AM885">
        <v>0</v>
      </c>
      <c r="AN885">
        <v>1</v>
      </c>
      <c r="AO885">
        <v>598</v>
      </c>
      <c r="AP885">
        <v>306</v>
      </c>
      <c r="AQ885">
        <v>7.4303405572755388E-2</v>
      </c>
      <c r="AR885">
        <v>0.64908256880733939</v>
      </c>
      <c r="AS885">
        <v>1.0047717783395462E-3</v>
      </c>
    </row>
    <row r="886" spans="1:45" x14ac:dyDescent="0.3">
      <c r="A886">
        <v>56</v>
      </c>
      <c r="B886">
        <v>1</v>
      </c>
      <c r="C886">
        <v>3</v>
      </c>
      <c r="D886">
        <v>1</v>
      </c>
      <c r="E886">
        <v>1</v>
      </c>
      <c r="F886">
        <v>3</v>
      </c>
      <c r="G886">
        <v>0</v>
      </c>
      <c r="H886">
        <v>1</v>
      </c>
      <c r="I886">
        <v>1</v>
      </c>
      <c r="J886">
        <v>0</v>
      </c>
      <c r="K886">
        <v>7.3712084397298622E-2</v>
      </c>
      <c r="L886">
        <v>7.3712084397298622E-2</v>
      </c>
      <c r="M886">
        <v>0.92628791560270141</v>
      </c>
      <c r="N886">
        <v>-7.6570168685800993E-2</v>
      </c>
      <c r="O886">
        <v>100</v>
      </c>
      <c r="P886">
        <v>7.9577940244785428E-2</v>
      </c>
      <c r="AL886">
        <v>0.77685188314796638</v>
      </c>
      <c r="AM886">
        <v>1</v>
      </c>
      <c r="AN886">
        <v>0</v>
      </c>
      <c r="AO886">
        <v>599</v>
      </c>
      <c r="AP886">
        <v>306</v>
      </c>
      <c r="AQ886">
        <v>7.2755417956656299E-2</v>
      </c>
      <c r="AR886">
        <v>0.64908256880733939</v>
      </c>
      <c r="AS886">
        <v>1.0047717783394743E-3</v>
      </c>
    </row>
    <row r="887" spans="1:45" x14ac:dyDescent="0.3">
      <c r="A887">
        <v>56</v>
      </c>
      <c r="B887">
        <v>1</v>
      </c>
      <c r="C887">
        <v>3</v>
      </c>
      <c r="D887">
        <v>2</v>
      </c>
      <c r="E887">
        <v>2</v>
      </c>
      <c r="F887">
        <v>2</v>
      </c>
      <c r="G887">
        <v>0</v>
      </c>
      <c r="H887">
        <v>1</v>
      </c>
      <c r="I887">
        <v>1</v>
      </c>
      <c r="J887">
        <v>0</v>
      </c>
      <c r="K887">
        <v>0.1502006685119831</v>
      </c>
      <c r="L887">
        <v>0.1502006685119831</v>
      </c>
      <c r="M887">
        <v>0.8497993314880169</v>
      </c>
      <c r="N887">
        <v>-0.16275503797152005</v>
      </c>
      <c r="O887">
        <v>100</v>
      </c>
      <c r="P887">
        <v>0.1767483957053467</v>
      </c>
      <c r="AL887">
        <v>0.7782741309544523</v>
      </c>
      <c r="AM887">
        <v>1</v>
      </c>
      <c r="AN887">
        <v>0</v>
      </c>
      <c r="AO887">
        <v>600</v>
      </c>
      <c r="AP887">
        <v>306</v>
      </c>
      <c r="AQ887">
        <v>7.1207430340557321E-2</v>
      </c>
      <c r="AR887">
        <v>0.64908256880733939</v>
      </c>
      <c r="AS887">
        <v>1.0047717783395462E-3</v>
      </c>
    </row>
    <row r="888" spans="1:45" x14ac:dyDescent="0.3">
      <c r="A888">
        <v>56</v>
      </c>
      <c r="B888">
        <v>1</v>
      </c>
      <c r="C888">
        <v>3</v>
      </c>
      <c r="D888">
        <v>3</v>
      </c>
      <c r="E888">
        <v>3</v>
      </c>
      <c r="F888">
        <v>4</v>
      </c>
      <c r="G888">
        <v>0</v>
      </c>
      <c r="H888">
        <v>1</v>
      </c>
      <c r="I888">
        <v>1</v>
      </c>
      <c r="J888">
        <v>0</v>
      </c>
      <c r="K888">
        <v>0.20237327798728563</v>
      </c>
      <c r="L888">
        <v>0.20237327798728563</v>
      </c>
      <c r="M888">
        <v>0.79762672201271434</v>
      </c>
      <c r="N888">
        <v>-0.22611455787075446</v>
      </c>
      <c r="O888">
        <v>100</v>
      </c>
      <c r="P888">
        <v>0.25371928046319864</v>
      </c>
      <c r="AL888">
        <v>0.77916598297789397</v>
      </c>
      <c r="AM888">
        <v>1</v>
      </c>
      <c r="AN888">
        <v>0</v>
      </c>
      <c r="AO888">
        <v>601</v>
      </c>
      <c r="AP888">
        <v>306</v>
      </c>
      <c r="AQ888">
        <v>6.9659442724458231E-2</v>
      </c>
      <c r="AR888">
        <v>0.64908256880733939</v>
      </c>
      <c r="AS888">
        <v>0</v>
      </c>
    </row>
    <row r="889" spans="1:45" x14ac:dyDescent="0.3">
      <c r="A889">
        <v>56</v>
      </c>
      <c r="B889">
        <v>1</v>
      </c>
      <c r="C889">
        <v>4</v>
      </c>
      <c r="D889">
        <v>2</v>
      </c>
      <c r="E889">
        <v>1</v>
      </c>
      <c r="F889">
        <v>2</v>
      </c>
      <c r="G889">
        <v>0</v>
      </c>
      <c r="H889">
        <v>1</v>
      </c>
      <c r="I889">
        <v>1</v>
      </c>
      <c r="J889">
        <v>0</v>
      </c>
      <c r="K889">
        <v>7.8146971432966394E-2</v>
      </c>
      <c r="L889">
        <v>7.8146971432966394E-2</v>
      </c>
      <c r="M889">
        <v>0.92185302856703366</v>
      </c>
      <c r="N889">
        <v>-8.1369473156783792E-2</v>
      </c>
      <c r="O889">
        <v>100</v>
      </c>
      <c r="P889">
        <v>8.4771616528115407E-2</v>
      </c>
      <c r="AL889">
        <v>0.78306183350903458</v>
      </c>
      <c r="AM889">
        <v>0</v>
      </c>
      <c r="AN889">
        <v>1</v>
      </c>
      <c r="AO889">
        <v>601</v>
      </c>
      <c r="AP889">
        <v>307</v>
      </c>
      <c r="AQ889">
        <v>6.9659442724458231E-2</v>
      </c>
      <c r="AR889">
        <v>0.64793577981651373</v>
      </c>
      <c r="AS889">
        <v>1.0029965631834694E-3</v>
      </c>
    </row>
    <row r="890" spans="1:45" x14ac:dyDescent="0.3">
      <c r="A890">
        <v>56</v>
      </c>
      <c r="B890">
        <v>1</v>
      </c>
      <c r="C890">
        <v>4</v>
      </c>
      <c r="D890">
        <v>3</v>
      </c>
      <c r="E890">
        <v>2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0.15845028625350377</v>
      </c>
      <c r="L890">
        <v>0.15845028625350377</v>
      </c>
      <c r="M890">
        <v>0.84154971374649623</v>
      </c>
      <c r="N890">
        <v>-0.17251018956034203</v>
      </c>
      <c r="O890">
        <v>100</v>
      </c>
      <c r="P890">
        <v>0.18828392864409488</v>
      </c>
      <c r="AL890">
        <v>0.78508315948325624</v>
      </c>
      <c r="AM890">
        <v>1</v>
      </c>
      <c r="AN890">
        <v>0</v>
      </c>
      <c r="AO890">
        <v>602</v>
      </c>
      <c r="AP890">
        <v>307</v>
      </c>
      <c r="AQ890">
        <v>6.8111455108359142E-2</v>
      </c>
      <c r="AR890">
        <v>0.64793577981651373</v>
      </c>
      <c r="AS890">
        <v>0</v>
      </c>
    </row>
    <row r="891" spans="1:45" x14ac:dyDescent="0.3">
      <c r="A891">
        <v>57</v>
      </c>
      <c r="B891">
        <v>0</v>
      </c>
      <c r="C891">
        <v>2</v>
      </c>
      <c r="D891">
        <v>1</v>
      </c>
      <c r="E891">
        <v>1</v>
      </c>
      <c r="F891">
        <v>4</v>
      </c>
      <c r="G891">
        <v>0</v>
      </c>
      <c r="H891">
        <v>1</v>
      </c>
      <c r="I891">
        <v>1</v>
      </c>
      <c r="J891">
        <v>0</v>
      </c>
      <c r="K891">
        <v>5.2572352141942919E-2</v>
      </c>
      <c r="L891">
        <v>5.2572352141942919E-2</v>
      </c>
      <c r="M891">
        <v>0.94742764785805711</v>
      </c>
      <c r="N891">
        <v>-5.4004706040888716E-2</v>
      </c>
      <c r="O891">
        <v>100</v>
      </c>
      <c r="P891">
        <v>5.5489569320463054E-2</v>
      </c>
      <c r="AL891">
        <v>0.78706717833019368</v>
      </c>
      <c r="AM891">
        <v>0</v>
      </c>
      <c r="AN891">
        <v>1</v>
      </c>
      <c r="AO891">
        <v>602</v>
      </c>
      <c r="AP891">
        <v>308</v>
      </c>
      <c r="AQ891">
        <v>6.8111455108359142E-2</v>
      </c>
      <c r="AR891">
        <v>0.64678899082568808</v>
      </c>
      <c r="AS891">
        <v>1.0012213480273926E-3</v>
      </c>
    </row>
    <row r="892" spans="1:45" x14ac:dyDescent="0.3">
      <c r="A892">
        <v>57</v>
      </c>
      <c r="B892">
        <v>0</v>
      </c>
      <c r="C892">
        <v>2</v>
      </c>
      <c r="D892">
        <v>1</v>
      </c>
      <c r="E892">
        <v>2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9.3253694968695816E-2</v>
      </c>
      <c r="L892">
        <v>9.3253694968695816E-2</v>
      </c>
      <c r="M892">
        <v>0.90674630503130416</v>
      </c>
      <c r="N892">
        <v>-9.7892575786011751E-2</v>
      </c>
      <c r="O892">
        <v>100</v>
      </c>
      <c r="P892">
        <v>0.10284430656210543</v>
      </c>
      <c r="AL892">
        <v>0.78717829985343035</v>
      </c>
      <c r="AM892">
        <v>1</v>
      </c>
      <c r="AN892">
        <v>0</v>
      </c>
      <c r="AO892">
        <v>603</v>
      </c>
      <c r="AP892">
        <v>308</v>
      </c>
      <c r="AQ892">
        <v>6.6563467492260053E-2</v>
      </c>
      <c r="AR892">
        <v>0.64678899082568808</v>
      </c>
      <c r="AS892">
        <v>0</v>
      </c>
    </row>
    <row r="893" spans="1:45" x14ac:dyDescent="0.3">
      <c r="A893">
        <v>57</v>
      </c>
      <c r="B893">
        <v>0</v>
      </c>
      <c r="C893">
        <v>2</v>
      </c>
      <c r="D893">
        <v>3</v>
      </c>
      <c r="E893">
        <v>3</v>
      </c>
      <c r="F893">
        <v>2</v>
      </c>
      <c r="G893">
        <v>0</v>
      </c>
      <c r="H893">
        <v>1</v>
      </c>
      <c r="I893">
        <v>1</v>
      </c>
      <c r="J893">
        <v>0</v>
      </c>
      <c r="K893">
        <v>0.21490990239681318</v>
      </c>
      <c r="L893">
        <v>0.21490990239681318</v>
      </c>
      <c r="M893">
        <v>0.78509009760318682</v>
      </c>
      <c r="N893">
        <v>-0.24195679376896365</v>
      </c>
      <c r="O893">
        <v>100</v>
      </c>
      <c r="P893">
        <v>0.2737391581589359</v>
      </c>
      <c r="AL893">
        <v>0.78895682582981408</v>
      </c>
      <c r="AM893">
        <v>0</v>
      </c>
      <c r="AN893">
        <v>1</v>
      </c>
      <c r="AO893">
        <v>603</v>
      </c>
      <c r="AP893">
        <v>309</v>
      </c>
      <c r="AQ893">
        <v>6.6563467492260053E-2</v>
      </c>
      <c r="AR893">
        <v>0.64564220183486243</v>
      </c>
      <c r="AS893">
        <v>0</v>
      </c>
    </row>
    <row r="894" spans="1:45" x14ac:dyDescent="0.3">
      <c r="A894">
        <v>57</v>
      </c>
      <c r="B894">
        <v>0</v>
      </c>
      <c r="C894">
        <v>2</v>
      </c>
      <c r="D894">
        <v>3</v>
      </c>
      <c r="E894">
        <v>5</v>
      </c>
      <c r="F894">
        <v>4</v>
      </c>
      <c r="G894">
        <v>0</v>
      </c>
      <c r="H894">
        <v>1</v>
      </c>
      <c r="I894">
        <v>1</v>
      </c>
      <c r="J894">
        <v>0</v>
      </c>
      <c r="K894">
        <v>0.22696858426555946</v>
      </c>
      <c r="L894">
        <v>0.22696858426555946</v>
      </c>
      <c r="M894">
        <v>0.77303141573444056</v>
      </c>
      <c r="N894">
        <v>-0.25743558990820858</v>
      </c>
      <c r="O894">
        <v>100</v>
      </c>
      <c r="P894">
        <v>0.293608486855507</v>
      </c>
      <c r="AL894">
        <v>0.79008077057062776</v>
      </c>
      <c r="AM894">
        <v>0</v>
      </c>
      <c r="AN894">
        <v>1</v>
      </c>
      <c r="AO894">
        <v>603</v>
      </c>
      <c r="AP894">
        <v>310</v>
      </c>
      <c r="AQ894">
        <v>6.6563467492260053E-2</v>
      </c>
      <c r="AR894">
        <v>0.64449541284403677</v>
      </c>
      <c r="AS894">
        <v>0</v>
      </c>
    </row>
    <row r="895" spans="1:45" x14ac:dyDescent="0.3">
      <c r="A895">
        <v>57</v>
      </c>
      <c r="B895">
        <v>0</v>
      </c>
      <c r="C895">
        <v>3</v>
      </c>
      <c r="D895">
        <v>1</v>
      </c>
      <c r="E895">
        <v>4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7.8153123432582502E-2</v>
      </c>
      <c r="L895">
        <v>7.8153123432582502E-2</v>
      </c>
      <c r="M895">
        <v>0.92184687656741748</v>
      </c>
      <c r="N895">
        <v>-8.137614669362031E-2</v>
      </c>
      <c r="O895">
        <v>100</v>
      </c>
      <c r="P895">
        <v>8.4778855815613244E-2</v>
      </c>
      <c r="AL895">
        <v>0.79271998801036403</v>
      </c>
      <c r="AM895">
        <v>0</v>
      </c>
      <c r="AN895">
        <v>1</v>
      </c>
      <c r="AO895">
        <v>603</v>
      </c>
      <c r="AP895">
        <v>311</v>
      </c>
      <c r="AQ895">
        <v>6.6563467492260053E-2</v>
      </c>
      <c r="AR895">
        <v>0.64334862385321101</v>
      </c>
      <c r="AS895">
        <v>0</v>
      </c>
    </row>
    <row r="896" spans="1:45" x14ac:dyDescent="0.3">
      <c r="A896">
        <v>57</v>
      </c>
      <c r="B896">
        <v>0</v>
      </c>
      <c r="C896">
        <v>3</v>
      </c>
      <c r="D896">
        <v>3</v>
      </c>
      <c r="E896">
        <v>3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0.15390220568174062</v>
      </c>
      <c r="L896">
        <v>0.15390220568174062</v>
      </c>
      <c r="M896">
        <v>0.84609779431825938</v>
      </c>
      <c r="N896">
        <v>-0.16712032993575654</v>
      </c>
      <c r="O896">
        <v>100</v>
      </c>
      <c r="P896">
        <v>0.18189647427901268</v>
      </c>
      <c r="AL896">
        <v>0.79295180159544743</v>
      </c>
      <c r="AM896">
        <v>0</v>
      </c>
      <c r="AN896">
        <v>1</v>
      </c>
      <c r="AO896">
        <v>603</v>
      </c>
      <c r="AP896">
        <v>312</v>
      </c>
      <c r="AQ896">
        <v>6.6563467492260053E-2</v>
      </c>
      <c r="AR896">
        <v>0.64220183486238525</v>
      </c>
      <c r="AS896">
        <v>0</v>
      </c>
    </row>
    <row r="897" spans="1:45" x14ac:dyDescent="0.3">
      <c r="A897">
        <v>57</v>
      </c>
      <c r="B897">
        <v>0</v>
      </c>
      <c r="C897">
        <v>3</v>
      </c>
      <c r="D897">
        <v>3</v>
      </c>
      <c r="E897">
        <v>3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0.11969619125930225</v>
      </c>
      <c r="L897">
        <v>0.11969619125930225</v>
      </c>
      <c r="M897">
        <v>0.8803038087406978</v>
      </c>
      <c r="N897">
        <v>-0.12748819388519789</v>
      </c>
      <c r="O897">
        <v>100</v>
      </c>
      <c r="P897">
        <v>0.13597145675256295</v>
      </c>
      <c r="AL897">
        <v>0.79853253603155783</v>
      </c>
      <c r="AM897">
        <v>0</v>
      </c>
      <c r="AN897">
        <v>1</v>
      </c>
      <c r="AO897">
        <v>603</v>
      </c>
      <c r="AP897">
        <v>313</v>
      </c>
      <c r="AQ897">
        <v>6.6563467492260053E-2</v>
      </c>
      <c r="AR897">
        <v>0.64105504587155959</v>
      </c>
      <c r="AS897">
        <v>0</v>
      </c>
    </row>
    <row r="898" spans="1:45" x14ac:dyDescent="0.3">
      <c r="A898">
        <v>57</v>
      </c>
      <c r="B898">
        <v>0</v>
      </c>
      <c r="C898">
        <v>4</v>
      </c>
      <c r="D898">
        <v>1</v>
      </c>
      <c r="E898">
        <v>3</v>
      </c>
      <c r="F898">
        <v>4</v>
      </c>
      <c r="G898">
        <v>0</v>
      </c>
      <c r="H898">
        <v>1</v>
      </c>
      <c r="I898">
        <v>1</v>
      </c>
      <c r="J898">
        <v>0</v>
      </c>
      <c r="K898">
        <v>2.5606608933950056E-2</v>
      </c>
      <c r="L898">
        <v>2.5606608933950056E-2</v>
      </c>
      <c r="M898">
        <v>0.97439339106604994</v>
      </c>
      <c r="N898">
        <v>-2.5940164617188927E-2</v>
      </c>
      <c r="O898">
        <v>100</v>
      </c>
      <c r="P898">
        <v>2.6279538807149293E-2</v>
      </c>
      <c r="AL898">
        <v>0.80112828322764451</v>
      </c>
      <c r="AM898">
        <v>0</v>
      </c>
      <c r="AN898">
        <v>1</v>
      </c>
      <c r="AO898">
        <v>603</v>
      </c>
      <c r="AP898">
        <v>314</v>
      </c>
      <c r="AQ898">
        <v>6.6563467492260053E-2</v>
      </c>
      <c r="AR898">
        <v>0.63990825688073394</v>
      </c>
      <c r="AS898">
        <v>0</v>
      </c>
    </row>
    <row r="899" spans="1:45" x14ac:dyDescent="0.3">
      <c r="A899">
        <v>57</v>
      </c>
      <c r="B899">
        <v>0</v>
      </c>
      <c r="C899">
        <v>4</v>
      </c>
      <c r="D899">
        <v>2</v>
      </c>
      <c r="E899">
        <v>2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5.1610220376369573E-2</v>
      </c>
      <c r="L899">
        <v>5.1610220376369573E-2</v>
      </c>
      <c r="M899">
        <v>0.94838977962363047</v>
      </c>
      <c r="N899">
        <v>-5.2989701289663065E-2</v>
      </c>
      <c r="O899">
        <v>100</v>
      </c>
      <c r="P899">
        <v>5.4418785909788214E-2</v>
      </c>
      <c r="AL899">
        <v>0.80690643592586309</v>
      </c>
      <c r="AM899">
        <v>0</v>
      </c>
      <c r="AN899">
        <v>1</v>
      </c>
      <c r="AO899">
        <v>603</v>
      </c>
      <c r="AP899">
        <v>315</v>
      </c>
      <c r="AQ899">
        <v>6.6563467492260053E-2</v>
      </c>
      <c r="AR899">
        <v>0.63876146788990829</v>
      </c>
      <c r="AS899">
        <v>9.8879484193485395E-4</v>
      </c>
    </row>
    <row r="900" spans="1:45" x14ac:dyDescent="0.3">
      <c r="A900">
        <v>57</v>
      </c>
      <c r="B900">
        <v>0</v>
      </c>
      <c r="C900">
        <v>4</v>
      </c>
      <c r="D900">
        <v>2</v>
      </c>
      <c r="E900">
        <v>5</v>
      </c>
      <c r="F900">
        <v>3</v>
      </c>
      <c r="G900">
        <v>0</v>
      </c>
      <c r="H900">
        <v>1</v>
      </c>
      <c r="I900">
        <v>1</v>
      </c>
      <c r="J900">
        <v>0</v>
      </c>
      <c r="K900">
        <v>6.5348319147352743E-2</v>
      </c>
      <c r="L900">
        <v>6.5348319147352743E-2</v>
      </c>
      <c r="M900">
        <v>0.93465168085264727</v>
      </c>
      <c r="N900">
        <v>-6.7581352948858281E-2</v>
      </c>
      <c r="O900">
        <v>100</v>
      </c>
      <c r="P900">
        <v>6.9917296984624205E-2</v>
      </c>
      <c r="AL900">
        <v>0.81305828404742986</v>
      </c>
      <c r="AM900">
        <v>1</v>
      </c>
      <c r="AN900">
        <v>0</v>
      </c>
      <c r="AO900">
        <v>604</v>
      </c>
      <c r="AP900">
        <v>315</v>
      </c>
      <c r="AQ900">
        <v>6.5015479876160964E-2</v>
      </c>
      <c r="AR900">
        <v>0.63876146788990829</v>
      </c>
      <c r="AS900">
        <v>9.8879484193485395E-4</v>
      </c>
    </row>
    <row r="901" spans="1:45" x14ac:dyDescent="0.3">
      <c r="A901">
        <v>57</v>
      </c>
      <c r="B901">
        <v>0</v>
      </c>
      <c r="C901">
        <v>4</v>
      </c>
      <c r="D901">
        <v>3</v>
      </c>
      <c r="E901">
        <v>1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5.9238805265152294E-2</v>
      </c>
      <c r="L901">
        <v>5.9238805265152294E-2</v>
      </c>
      <c r="M901">
        <v>0.94076119473484776</v>
      </c>
      <c r="N901">
        <v>-6.1065949781520794E-2</v>
      </c>
      <c r="O901">
        <v>100</v>
      </c>
      <c r="P901">
        <v>6.2969014449887756E-2</v>
      </c>
      <c r="AL901">
        <v>0.81398581748946697</v>
      </c>
      <c r="AM901">
        <v>1</v>
      </c>
      <c r="AN901">
        <v>0</v>
      </c>
      <c r="AO901">
        <v>605</v>
      </c>
      <c r="AP901">
        <v>315</v>
      </c>
      <c r="AQ901">
        <v>6.3467492260061875E-2</v>
      </c>
      <c r="AR901">
        <v>0.63876146788990829</v>
      </c>
      <c r="AS901">
        <v>0</v>
      </c>
    </row>
    <row r="902" spans="1:45" x14ac:dyDescent="0.3">
      <c r="A902">
        <v>57</v>
      </c>
      <c r="B902">
        <v>0</v>
      </c>
      <c r="C902">
        <v>4</v>
      </c>
      <c r="D902">
        <v>3</v>
      </c>
      <c r="E902">
        <v>2</v>
      </c>
      <c r="F902">
        <v>4</v>
      </c>
      <c r="G902">
        <v>0</v>
      </c>
      <c r="H902">
        <v>1</v>
      </c>
      <c r="I902">
        <v>1</v>
      </c>
      <c r="J902">
        <v>0</v>
      </c>
      <c r="K902">
        <v>5.3374366095570315E-2</v>
      </c>
      <c r="L902">
        <v>5.3374366095570315E-2</v>
      </c>
      <c r="M902">
        <v>0.94662563390442966</v>
      </c>
      <c r="N902">
        <v>-5.4851581901545342E-2</v>
      </c>
      <c r="O902">
        <v>100</v>
      </c>
      <c r="P902">
        <v>5.6383816562650721E-2</v>
      </c>
      <c r="AL902">
        <v>0.81561189469417528</v>
      </c>
      <c r="AM902">
        <v>0</v>
      </c>
      <c r="AN902">
        <v>1</v>
      </c>
      <c r="AO902">
        <v>605</v>
      </c>
      <c r="AP902">
        <v>316</v>
      </c>
      <c r="AQ902">
        <v>6.3467492260061875E-2</v>
      </c>
      <c r="AR902">
        <v>0.63761467889908263</v>
      </c>
      <c r="AS902">
        <v>0</v>
      </c>
    </row>
    <row r="903" spans="1:45" x14ac:dyDescent="0.3">
      <c r="A903">
        <v>57</v>
      </c>
      <c r="B903">
        <v>0</v>
      </c>
      <c r="C903">
        <v>4</v>
      </c>
      <c r="D903">
        <v>3</v>
      </c>
      <c r="E903">
        <v>5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0.13039308550218107</v>
      </c>
      <c r="L903">
        <v>0.13039308550218107</v>
      </c>
      <c r="M903">
        <v>0.86960691449781891</v>
      </c>
      <c r="N903">
        <v>-0.13971399185231165</v>
      </c>
      <c r="O903">
        <v>100</v>
      </c>
      <c r="P903">
        <v>0.14994485822077502</v>
      </c>
      <c r="AL903">
        <v>0.81828852803815955</v>
      </c>
      <c r="AM903">
        <v>0</v>
      </c>
      <c r="AN903">
        <v>1</v>
      </c>
      <c r="AO903">
        <v>605</v>
      </c>
      <c r="AP903">
        <v>317</v>
      </c>
      <c r="AQ903">
        <v>6.3467492260061875E-2</v>
      </c>
      <c r="AR903">
        <v>0.63646788990825687</v>
      </c>
      <c r="AS903">
        <v>0</v>
      </c>
    </row>
    <row r="904" spans="1:45" x14ac:dyDescent="0.3">
      <c r="A904">
        <v>57</v>
      </c>
      <c r="B904">
        <v>1</v>
      </c>
      <c r="C904">
        <v>1</v>
      </c>
      <c r="D904">
        <v>3</v>
      </c>
      <c r="E904">
        <v>3</v>
      </c>
      <c r="F904">
        <v>2</v>
      </c>
      <c r="G904">
        <v>0</v>
      </c>
      <c r="H904">
        <v>1</v>
      </c>
      <c r="I904">
        <v>1</v>
      </c>
      <c r="J904">
        <v>0</v>
      </c>
      <c r="K904">
        <v>0.48806455156931061</v>
      </c>
      <c r="L904">
        <v>0.48806455156931061</v>
      </c>
      <c r="M904">
        <v>0.51193544843068939</v>
      </c>
      <c r="N904">
        <v>-0.66955673917484793</v>
      </c>
      <c r="O904">
        <v>100</v>
      </c>
      <c r="P904">
        <v>0.95337127574471792</v>
      </c>
      <c r="AL904">
        <v>0.82940831593572084</v>
      </c>
      <c r="AM904">
        <v>0</v>
      </c>
      <c r="AN904">
        <v>1</v>
      </c>
      <c r="AO904">
        <v>605</v>
      </c>
      <c r="AP904">
        <v>318</v>
      </c>
      <c r="AQ904">
        <v>6.3467492260061875E-2</v>
      </c>
      <c r="AR904">
        <v>0.63532110091743121</v>
      </c>
      <c r="AS904">
        <v>9.8346919646655272E-4</v>
      </c>
    </row>
    <row r="905" spans="1:45" x14ac:dyDescent="0.3">
      <c r="A905">
        <v>57</v>
      </c>
      <c r="B905">
        <v>1</v>
      </c>
      <c r="C905">
        <v>2</v>
      </c>
      <c r="D905">
        <v>3</v>
      </c>
      <c r="E905">
        <v>2</v>
      </c>
      <c r="F905">
        <v>4</v>
      </c>
      <c r="G905">
        <v>0</v>
      </c>
      <c r="H905">
        <v>1</v>
      </c>
      <c r="I905">
        <v>1</v>
      </c>
      <c r="J905">
        <v>0</v>
      </c>
      <c r="K905">
        <v>0.25473614629186264</v>
      </c>
      <c r="L905">
        <v>0.25473614629186264</v>
      </c>
      <c r="M905">
        <v>0.7452638537081373</v>
      </c>
      <c r="N905">
        <v>-0.29401695725337829</v>
      </c>
      <c r="O905">
        <v>100</v>
      </c>
      <c r="P905">
        <v>0.34180665682951972</v>
      </c>
      <c r="AL905">
        <v>0.83026971533002891</v>
      </c>
      <c r="AM905">
        <v>1</v>
      </c>
      <c r="AN905">
        <v>0</v>
      </c>
      <c r="AO905">
        <v>606</v>
      </c>
      <c r="AP905">
        <v>318</v>
      </c>
      <c r="AQ905">
        <v>6.1919504643962897E-2</v>
      </c>
      <c r="AR905">
        <v>0.63532110091743121</v>
      </c>
      <c r="AS905">
        <v>9.8346919646662319E-4</v>
      </c>
    </row>
    <row r="906" spans="1:45" x14ac:dyDescent="0.3">
      <c r="A906">
        <v>57</v>
      </c>
      <c r="B906">
        <v>1</v>
      </c>
      <c r="C906">
        <v>2</v>
      </c>
      <c r="D906">
        <v>3</v>
      </c>
      <c r="E906">
        <v>4</v>
      </c>
      <c r="F906">
        <v>2</v>
      </c>
      <c r="G906">
        <v>1</v>
      </c>
      <c r="H906">
        <v>0</v>
      </c>
      <c r="I906">
        <v>1</v>
      </c>
      <c r="J906">
        <v>1</v>
      </c>
      <c r="K906">
        <v>0.39616909457420318</v>
      </c>
      <c r="L906">
        <v>0.39616909457420318</v>
      </c>
      <c r="M906">
        <v>0.60383090542579687</v>
      </c>
      <c r="N906">
        <v>-0.92591415236847474</v>
      </c>
      <c r="O906">
        <v>0</v>
      </c>
      <c r="P906">
        <v>1.524174686253065</v>
      </c>
      <c r="AL906">
        <v>0.8311909129557421</v>
      </c>
      <c r="AM906">
        <v>1</v>
      </c>
      <c r="AN906">
        <v>0</v>
      </c>
      <c r="AO906">
        <v>607</v>
      </c>
      <c r="AP906">
        <v>318</v>
      </c>
      <c r="AQ906">
        <v>6.0371517027863808E-2</v>
      </c>
      <c r="AR906">
        <v>0.63532110091743121</v>
      </c>
      <c r="AS906">
        <v>9.8346919646662319E-4</v>
      </c>
    </row>
    <row r="907" spans="1:45" x14ac:dyDescent="0.3">
      <c r="A907">
        <v>57</v>
      </c>
      <c r="B907">
        <v>1</v>
      </c>
      <c r="C907">
        <v>3</v>
      </c>
      <c r="D907">
        <v>1</v>
      </c>
      <c r="E907">
        <v>2</v>
      </c>
      <c r="F907">
        <v>2</v>
      </c>
      <c r="G907">
        <v>1</v>
      </c>
      <c r="H907">
        <v>0</v>
      </c>
      <c r="I907">
        <v>1</v>
      </c>
      <c r="J907">
        <v>1</v>
      </c>
      <c r="K907">
        <v>9.2736120211126663E-2</v>
      </c>
      <c r="L907">
        <v>9.2736120211126663E-2</v>
      </c>
      <c r="M907">
        <v>0.90726387978887335</v>
      </c>
      <c r="N907">
        <v>-2.3779972360122588</v>
      </c>
      <c r="O907">
        <v>0</v>
      </c>
      <c r="P907">
        <v>9.7832848487014665</v>
      </c>
      <c r="AL907">
        <v>0.83597653282899997</v>
      </c>
      <c r="AM907">
        <v>1</v>
      </c>
      <c r="AN907">
        <v>0</v>
      </c>
      <c r="AO907">
        <v>608</v>
      </c>
      <c r="AP907">
        <v>318</v>
      </c>
      <c r="AQ907">
        <v>5.8823529411764719E-2</v>
      </c>
      <c r="AR907">
        <v>0.63532110091743121</v>
      </c>
      <c r="AS907">
        <v>0</v>
      </c>
    </row>
    <row r="908" spans="1:45" x14ac:dyDescent="0.3">
      <c r="A908">
        <v>57</v>
      </c>
      <c r="B908">
        <v>1</v>
      </c>
      <c r="C908">
        <v>3</v>
      </c>
      <c r="D908">
        <v>3</v>
      </c>
      <c r="E908">
        <v>2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0.23303450336013293</v>
      </c>
      <c r="L908">
        <v>0.23303450336013293</v>
      </c>
      <c r="M908">
        <v>0.76696549663986713</v>
      </c>
      <c r="N908">
        <v>-0.26531346345089124</v>
      </c>
      <c r="O908">
        <v>100</v>
      </c>
      <c r="P908">
        <v>0.30383961779385693</v>
      </c>
      <c r="AL908">
        <v>0.83678720180575994</v>
      </c>
      <c r="AM908">
        <v>0</v>
      </c>
      <c r="AN908">
        <v>1</v>
      </c>
      <c r="AO908">
        <v>608</v>
      </c>
      <c r="AP908">
        <v>319</v>
      </c>
      <c r="AQ908">
        <v>5.8823529411764719E-2</v>
      </c>
      <c r="AR908">
        <v>0.63417431192660545</v>
      </c>
      <c r="AS908">
        <v>0</v>
      </c>
    </row>
    <row r="909" spans="1:45" x14ac:dyDescent="0.3">
      <c r="A909">
        <v>57</v>
      </c>
      <c r="B909">
        <v>1</v>
      </c>
      <c r="C909">
        <v>4</v>
      </c>
      <c r="D909">
        <v>2</v>
      </c>
      <c r="E909">
        <v>5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0.1576451045738273</v>
      </c>
      <c r="L909">
        <v>0.1576451045738273</v>
      </c>
      <c r="M909">
        <v>0.8423548954261727</v>
      </c>
      <c r="N909">
        <v>-1.8474089459703369</v>
      </c>
      <c r="O909">
        <v>0</v>
      </c>
      <c r="P909">
        <v>5.3433622166915224</v>
      </c>
      <c r="AL909">
        <v>0.83832437837062757</v>
      </c>
      <c r="AM909">
        <v>0</v>
      </c>
      <c r="AN909">
        <v>41</v>
      </c>
      <c r="AO909">
        <v>608</v>
      </c>
      <c r="AP909">
        <v>360</v>
      </c>
      <c r="AQ909">
        <v>5.8823529411764719E-2</v>
      </c>
      <c r="AR909">
        <v>0.58715596330275233</v>
      </c>
      <c r="AS909">
        <v>0</v>
      </c>
    </row>
    <row r="910" spans="1:45" x14ac:dyDescent="0.3">
      <c r="A910">
        <v>58</v>
      </c>
      <c r="B910">
        <v>0</v>
      </c>
      <c r="C910">
        <v>2</v>
      </c>
      <c r="D910">
        <v>1</v>
      </c>
      <c r="E910">
        <v>2</v>
      </c>
      <c r="F910">
        <v>4</v>
      </c>
      <c r="G910">
        <v>0</v>
      </c>
      <c r="H910">
        <v>1</v>
      </c>
      <c r="I910">
        <v>1</v>
      </c>
      <c r="J910">
        <v>0</v>
      </c>
      <c r="K910">
        <v>5.8046389459310753E-2</v>
      </c>
      <c r="L910">
        <v>5.8046389459310753E-2</v>
      </c>
      <c r="M910">
        <v>0.94195361054068927</v>
      </c>
      <c r="N910">
        <v>-5.9799251328904755E-2</v>
      </c>
      <c r="O910">
        <v>100</v>
      </c>
      <c r="P910">
        <v>6.1623405664310411E-2</v>
      </c>
      <c r="AL910">
        <v>0.83832625002187966</v>
      </c>
      <c r="AM910">
        <v>0</v>
      </c>
      <c r="AN910">
        <v>1</v>
      </c>
      <c r="AO910">
        <v>608</v>
      </c>
      <c r="AP910">
        <v>361</v>
      </c>
      <c r="AQ910">
        <v>5.8823529411764719E-2</v>
      </c>
      <c r="AR910">
        <v>0.58600917431192667</v>
      </c>
      <c r="AS910">
        <v>0</v>
      </c>
    </row>
    <row r="911" spans="1:45" x14ac:dyDescent="0.3">
      <c r="A911">
        <v>58</v>
      </c>
      <c r="B911">
        <v>0</v>
      </c>
      <c r="C911">
        <v>2</v>
      </c>
      <c r="D911">
        <v>3</v>
      </c>
      <c r="E911">
        <v>1</v>
      </c>
      <c r="F911">
        <v>2</v>
      </c>
      <c r="G911">
        <v>0</v>
      </c>
      <c r="H911">
        <v>1</v>
      </c>
      <c r="I911">
        <v>1</v>
      </c>
      <c r="J911">
        <v>0</v>
      </c>
      <c r="K911">
        <v>0.15028988298757204</v>
      </c>
      <c r="L911">
        <v>0.15028988298757204</v>
      </c>
      <c r="M911">
        <v>0.84971011701242793</v>
      </c>
      <c r="N911">
        <v>-0.16286002647364298</v>
      </c>
      <c r="O911">
        <v>100</v>
      </c>
      <c r="P911">
        <v>0.17687194724241925</v>
      </c>
      <c r="AL911">
        <v>0.84432285871260249</v>
      </c>
      <c r="AM911">
        <v>0</v>
      </c>
      <c r="AN911">
        <v>1</v>
      </c>
      <c r="AO911">
        <v>608</v>
      </c>
      <c r="AP911">
        <v>362</v>
      </c>
      <c r="AQ911">
        <v>5.8823529411764719E-2</v>
      </c>
      <c r="AR911">
        <v>0.58486238532110091</v>
      </c>
      <c r="AS911">
        <v>9.0535972959923791E-4</v>
      </c>
    </row>
    <row r="912" spans="1:45" x14ac:dyDescent="0.3">
      <c r="A912">
        <v>58</v>
      </c>
      <c r="B912">
        <v>0</v>
      </c>
      <c r="C912">
        <v>2</v>
      </c>
      <c r="D912">
        <v>3</v>
      </c>
      <c r="E912">
        <v>2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0.19681817445315422</v>
      </c>
      <c r="L912">
        <v>0.19681817445315422</v>
      </c>
      <c r="M912">
        <v>0.80318182554684581</v>
      </c>
      <c r="N912">
        <v>-0.21917415785689717</v>
      </c>
      <c r="O912">
        <v>100</v>
      </c>
      <c r="P912">
        <v>0.24504809271443695</v>
      </c>
      <c r="AL912">
        <v>0.84453309948130884</v>
      </c>
      <c r="AM912">
        <v>1</v>
      </c>
      <c r="AN912">
        <v>0</v>
      </c>
      <c r="AO912">
        <v>609</v>
      </c>
      <c r="AP912">
        <v>362</v>
      </c>
      <c r="AQ912">
        <v>5.727554179566563E-2</v>
      </c>
      <c r="AR912">
        <v>0.58486238532110091</v>
      </c>
      <c r="AS912">
        <v>9.0535972959923791E-4</v>
      </c>
    </row>
    <row r="913" spans="1:45" x14ac:dyDescent="0.3">
      <c r="A913">
        <v>58</v>
      </c>
      <c r="B913">
        <v>0</v>
      </c>
      <c r="C913">
        <v>2</v>
      </c>
      <c r="D913">
        <v>3</v>
      </c>
      <c r="E913">
        <v>3</v>
      </c>
      <c r="F913">
        <v>3</v>
      </c>
      <c r="G913">
        <v>0</v>
      </c>
      <c r="H913">
        <v>1</v>
      </c>
      <c r="I913">
        <v>1</v>
      </c>
      <c r="J913">
        <v>0</v>
      </c>
      <c r="K913">
        <v>0.17993891706189177</v>
      </c>
      <c r="L913">
        <v>0.17993891706189177</v>
      </c>
      <c r="M913">
        <v>0.8200610829381082</v>
      </c>
      <c r="N913">
        <v>-0.1983764501102471</v>
      </c>
      <c r="O913">
        <v>100</v>
      </c>
      <c r="P913">
        <v>0.21942135873245941</v>
      </c>
      <c r="AL913">
        <v>0.84604016446521135</v>
      </c>
      <c r="AM913">
        <v>1</v>
      </c>
      <c r="AN913">
        <v>0</v>
      </c>
      <c r="AO913">
        <v>610</v>
      </c>
      <c r="AP913">
        <v>362</v>
      </c>
      <c r="AQ913">
        <v>5.5727554179566541E-2</v>
      </c>
      <c r="AR913">
        <v>0.58486238532110091</v>
      </c>
      <c r="AS913">
        <v>0</v>
      </c>
    </row>
    <row r="914" spans="1:45" x14ac:dyDescent="0.3">
      <c r="A914">
        <v>58</v>
      </c>
      <c r="B914">
        <v>0</v>
      </c>
      <c r="C914">
        <v>3</v>
      </c>
      <c r="D914">
        <v>2</v>
      </c>
      <c r="E914">
        <v>1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4.5238281159238759E-2</v>
      </c>
      <c r="L914">
        <v>4.5238281159238759E-2</v>
      </c>
      <c r="M914">
        <v>0.95476171884076122</v>
      </c>
      <c r="N914">
        <v>-4.6293478701238545E-2</v>
      </c>
      <c r="O914">
        <v>100</v>
      </c>
      <c r="P914">
        <v>4.7381750091704054E-2</v>
      </c>
      <c r="AL914">
        <v>0.84825452915011967</v>
      </c>
      <c r="AM914">
        <v>0</v>
      </c>
      <c r="AN914">
        <v>1</v>
      </c>
      <c r="AO914">
        <v>610</v>
      </c>
      <c r="AP914">
        <v>363</v>
      </c>
      <c r="AQ914">
        <v>5.5727554179566541E-2</v>
      </c>
      <c r="AR914">
        <v>0.58371559633027525</v>
      </c>
      <c r="AS914">
        <v>0</v>
      </c>
    </row>
    <row r="915" spans="1:45" x14ac:dyDescent="0.3">
      <c r="A915">
        <v>58</v>
      </c>
      <c r="B915">
        <v>0</v>
      </c>
      <c r="C915">
        <v>4</v>
      </c>
      <c r="D915">
        <v>1</v>
      </c>
      <c r="E915">
        <v>5</v>
      </c>
      <c r="F915">
        <v>3</v>
      </c>
      <c r="G915">
        <v>0</v>
      </c>
      <c r="H915">
        <v>1</v>
      </c>
      <c r="I915">
        <v>1</v>
      </c>
      <c r="J915">
        <v>0</v>
      </c>
      <c r="K915">
        <v>3.8862434466758133E-2</v>
      </c>
      <c r="L915">
        <v>3.8862434466758133E-2</v>
      </c>
      <c r="M915">
        <v>0.96113756553324192</v>
      </c>
      <c r="N915">
        <v>-3.9637731938957844E-2</v>
      </c>
      <c r="O915">
        <v>100</v>
      </c>
      <c r="P915">
        <v>4.0433789980102525E-2</v>
      </c>
      <c r="AL915">
        <v>0.84826552062130034</v>
      </c>
      <c r="AM915">
        <v>0</v>
      </c>
      <c r="AN915">
        <v>1</v>
      </c>
      <c r="AO915">
        <v>610</v>
      </c>
      <c r="AP915">
        <v>364</v>
      </c>
      <c r="AQ915">
        <v>5.5727554179566541E-2</v>
      </c>
      <c r="AR915">
        <v>0.58256880733944949</v>
      </c>
      <c r="AS915">
        <v>9.0180929928708388E-4</v>
      </c>
    </row>
    <row r="916" spans="1:45" x14ac:dyDescent="0.3">
      <c r="A916">
        <v>58</v>
      </c>
      <c r="B916">
        <v>0</v>
      </c>
      <c r="C916">
        <v>4</v>
      </c>
      <c r="D916">
        <v>2</v>
      </c>
      <c r="E916">
        <v>2</v>
      </c>
      <c r="F916">
        <v>3</v>
      </c>
      <c r="G916">
        <v>0</v>
      </c>
      <c r="H916">
        <v>1</v>
      </c>
      <c r="I916">
        <v>1</v>
      </c>
      <c r="J916">
        <v>0</v>
      </c>
      <c r="K916">
        <v>3.6343343705466304E-2</v>
      </c>
      <c r="L916">
        <v>3.6343343705466304E-2</v>
      </c>
      <c r="M916">
        <v>0.96365665629453368</v>
      </c>
      <c r="N916">
        <v>-3.7020213483218774E-2</v>
      </c>
      <c r="O916">
        <v>100</v>
      </c>
      <c r="P916">
        <v>3.7713996440614281E-2</v>
      </c>
      <c r="AL916">
        <v>0.84832353438603803</v>
      </c>
      <c r="AM916">
        <v>1</v>
      </c>
      <c r="AN916">
        <v>0</v>
      </c>
      <c r="AO916">
        <v>611</v>
      </c>
      <c r="AP916">
        <v>364</v>
      </c>
      <c r="AQ916">
        <v>5.4179566563467452E-2</v>
      </c>
      <c r="AR916">
        <v>0.58256880733944949</v>
      </c>
      <c r="AS916">
        <v>0</v>
      </c>
    </row>
    <row r="917" spans="1:45" x14ac:dyDescent="0.3">
      <c r="A917">
        <v>58</v>
      </c>
      <c r="B917">
        <v>0</v>
      </c>
      <c r="C917">
        <v>4</v>
      </c>
      <c r="D917">
        <v>2</v>
      </c>
      <c r="E917">
        <v>4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6.7504690533703948E-2</v>
      </c>
      <c r="L917">
        <v>6.7504690533703948E-2</v>
      </c>
      <c r="M917">
        <v>0.932495309466296</v>
      </c>
      <c r="N917">
        <v>-6.9891157539770613E-2</v>
      </c>
      <c r="O917">
        <v>100</v>
      </c>
      <c r="P917">
        <v>7.2391453177753307E-2</v>
      </c>
      <c r="AL917">
        <v>0.84910046642670334</v>
      </c>
      <c r="AM917">
        <v>0</v>
      </c>
      <c r="AN917">
        <v>1</v>
      </c>
      <c r="AO917">
        <v>611</v>
      </c>
      <c r="AP917">
        <v>365</v>
      </c>
      <c r="AQ917">
        <v>5.4179566563467452E-2</v>
      </c>
      <c r="AR917">
        <v>0.58142201834862384</v>
      </c>
      <c r="AS917">
        <v>9.0003408413094252E-4</v>
      </c>
    </row>
    <row r="918" spans="1:45" x14ac:dyDescent="0.3">
      <c r="A918">
        <v>58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0.21705225468346009</v>
      </c>
      <c r="L918">
        <v>0.21705225468346009</v>
      </c>
      <c r="M918">
        <v>0.78294774531653988</v>
      </c>
      <c r="N918">
        <v>-0.24468932172337121</v>
      </c>
      <c r="O918">
        <v>100</v>
      </c>
      <c r="P918">
        <v>0.27722444566936905</v>
      </c>
      <c r="AL918">
        <v>0.84980039049721301</v>
      </c>
      <c r="AM918">
        <v>1</v>
      </c>
      <c r="AN918">
        <v>0</v>
      </c>
      <c r="AO918">
        <v>612</v>
      </c>
      <c r="AP918">
        <v>365</v>
      </c>
      <c r="AQ918">
        <v>5.2631578947368474E-2</v>
      </c>
      <c r="AR918">
        <v>0.58142201834862384</v>
      </c>
      <c r="AS918">
        <v>9.0003408413100703E-4</v>
      </c>
    </row>
    <row r="919" spans="1:45" x14ac:dyDescent="0.3">
      <c r="A919">
        <v>58</v>
      </c>
      <c r="B919">
        <v>1</v>
      </c>
      <c r="C919">
        <v>1</v>
      </c>
      <c r="D919">
        <v>1</v>
      </c>
      <c r="E919">
        <v>3</v>
      </c>
      <c r="F919">
        <v>4</v>
      </c>
      <c r="G919">
        <v>0</v>
      </c>
      <c r="H919">
        <v>1</v>
      </c>
      <c r="I919">
        <v>1</v>
      </c>
      <c r="J919">
        <v>0</v>
      </c>
      <c r="K919">
        <v>0.20450816888761611</v>
      </c>
      <c r="L919">
        <v>0.20450816888761611</v>
      </c>
      <c r="M919">
        <v>0.79549183111238386</v>
      </c>
      <c r="N919">
        <v>-0.22879470012894546</v>
      </c>
      <c r="O919">
        <v>100</v>
      </c>
      <c r="P919">
        <v>0.25708393334679513</v>
      </c>
      <c r="AL919">
        <v>0.85108208888787162</v>
      </c>
      <c r="AM919">
        <v>1</v>
      </c>
      <c r="AN919">
        <v>0</v>
      </c>
      <c r="AO919">
        <v>613</v>
      </c>
      <c r="AP919">
        <v>365</v>
      </c>
      <c r="AQ919">
        <v>5.1083591331269385E-2</v>
      </c>
      <c r="AR919">
        <v>0.58142201834862384</v>
      </c>
      <c r="AS919">
        <v>9.0003408413100703E-4</v>
      </c>
    </row>
    <row r="920" spans="1:45" x14ac:dyDescent="0.3">
      <c r="A920">
        <v>58</v>
      </c>
      <c r="B920">
        <v>1</v>
      </c>
      <c r="C920">
        <v>1</v>
      </c>
      <c r="D920">
        <v>3</v>
      </c>
      <c r="E920">
        <v>4</v>
      </c>
      <c r="F920">
        <v>4</v>
      </c>
      <c r="G920">
        <v>1</v>
      </c>
      <c r="H920">
        <v>0</v>
      </c>
      <c r="I920">
        <v>1</v>
      </c>
      <c r="J920">
        <v>1</v>
      </c>
      <c r="K920">
        <v>0.44179091161277539</v>
      </c>
      <c r="L920">
        <v>0.44179091161277539</v>
      </c>
      <c r="M920">
        <v>0.55820908838722461</v>
      </c>
      <c r="N920">
        <v>-0.8169185594780255</v>
      </c>
      <c r="O920">
        <v>0</v>
      </c>
      <c r="P920">
        <v>1.2635141957752367</v>
      </c>
      <c r="AL920">
        <v>0.85197013549608858</v>
      </c>
      <c r="AM920">
        <v>1</v>
      </c>
      <c r="AN920">
        <v>0</v>
      </c>
      <c r="AO920">
        <v>614</v>
      </c>
      <c r="AP920">
        <v>365</v>
      </c>
      <c r="AQ920">
        <v>4.9535603715170295E-2</v>
      </c>
      <c r="AR920">
        <v>0.58142201834862384</v>
      </c>
      <c r="AS920">
        <v>9.0003408413100703E-4</v>
      </c>
    </row>
    <row r="921" spans="1:45" x14ac:dyDescent="0.3">
      <c r="A921">
        <v>58</v>
      </c>
      <c r="B921">
        <v>1</v>
      </c>
      <c r="C921">
        <v>2</v>
      </c>
      <c r="D921">
        <v>1</v>
      </c>
      <c r="E921">
        <v>3</v>
      </c>
      <c r="F921">
        <v>3</v>
      </c>
      <c r="G921">
        <v>1</v>
      </c>
      <c r="H921">
        <v>0</v>
      </c>
      <c r="I921">
        <v>1</v>
      </c>
      <c r="J921">
        <v>1</v>
      </c>
      <c r="K921">
        <v>0.14590451056448991</v>
      </c>
      <c r="L921">
        <v>0.14590451056448991</v>
      </c>
      <c r="M921">
        <v>0.85409548943551006</v>
      </c>
      <c r="N921">
        <v>-1.9248029084789744</v>
      </c>
      <c r="O921">
        <v>0</v>
      </c>
      <c r="P921">
        <v>5.8537977073573684</v>
      </c>
      <c r="AL921">
        <v>0.85496524178063027</v>
      </c>
      <c r="AM921">
        <v>1</v>
      </c>
      <c r="AN921">
        <v>0</v>
      </c>
      <c r="AO921">
        <v>615</v>
      </c>
      <c r="AP921">
        <v>365</v>
      </c>
      <c r="AQ921">
        <v>4.7987616099071206E-2</v>
      </c>
      <c r="AR921">
        <v>0.58142201834862384</v>
      </c>
      <c r="AS921">
        <v>9.0003408413100703E-4</v>
      </c>
    </row>
    <row r="922" spans="1:45" x14ac:dyDescent="0.3">
      <c r="A922">
        <v>58</v>
      </c>
      <c r="B922">
        <v>1</v>
      </c>
      <c r="C922">
        <v>2</v>
      </c>
      <c r="D922">
        <v>1</v>
      </c>
      <c r="E922">
        <v>4</v>
      </c>
      <c r="F922">
        <v>4</v>
      </c>
      <c r="G922">
        <v>1</v>
      </c>
      <c r="H922">
        <v>0</v>
      </c>
      <c r="I922">
        <v>1</v>
      </c>
      <c r="J922">
        <v>1</v>
      </c>
      <c r="K922">
        <v>0.15032492830271951</v>
      </c>
      <c r="L922">
        <v>0.15032492830271951</v>
      </c>
      <c r="M922">
        <v>0.84967507169728052</v>
      </c>
      <c r="N922">
        <v>-1.8949561390051</v>
      </c>
      <c r="O922">
        <v>0</v>
      </c>
      <c r="P922">
        <v>5.6522566236401737</v>
      </c>
      <c r="AL922">
        <v>0.85561024883920855</v>
      </c>
      <c r="AM922">
        <v>1</v>
      </c>
      <c r="AN922">
        <v>0</v>
      </c>
      <c r="AO922">
        <v>616</v>
      </c>
      <c r="AP922">
        <v>365</v>
      </c>
      <c r="AQ922">
        <v>4.6439628482972117E-2</v>
      </c>
      <c r="AR922">
        <v>0.58142201834862384</v>
      </c>
      <c r="AS922">
        <v>9.0003408413100703E-4</v>
      </c>
    </row>
    <row r="923" spans="1:45" x14ac:dyDescent="0.3">
      <c r="A923">
        <v>58</v>
      </c>
      <c r="B923">
        <v>1</v>
      </c>
      <c r="C923">
        <v>2</v>
      </c>
      <c r="D923">
        <v>1</v>
      </c>
      <c r="E923">
        <v>5</v>
      </c>
      <c r="F923">
        <v>3</v>
      </c>
      <c r="G923">
        <v>0</v>
      </c>
      <c r="H923">
        <v>1</v>
      </c>
      <c r="I923">
        <v>1</v>
      </c>
      <c r="J923">
        <v>0</v>
      </c>
      <c r="K923">
        <v>0.19686155579296707</v>
      </c>
      <c r="L923">
        <v>0.19686155579296707</v>
      </c>
      <c r="M923">
        <v>0.80313844420703295</v>
      </c>
      <c r="N923">
        <v>-0.2192281711699833</v>
      </c>
      <c r="O923">
        <v>100</v>
      </c>
      <c r="P923">
        <v>0.24511534370308405</v>
      </c>
      <c r="AL923">
        <v>0.85694687931323144</v>
      </c>
      <c r="AM923">
        <v>1</v>
      </c>
      <c r="AN923">
        <v>0</v>
      </c>
      <c r="AO923">
        <v>617</v>
      </c>
      <c r="AP923">
        <v>365</v>
      </c>
      <c r="AQ923">
        <v>4.4891640866873028E-2</v>
      </c>
      <c r="AR923">
        <v>0.58142201834862384</v>
      </c>
      <c r="AS923">
        <v>0</v>
      </c>
    </row>
    <row r="924" spans="1:45" x14ac:dyDescent="0.3">
      <c r="A924">
        <v>58</v>
      </c>
      <c r="B924">
        <v>1</v>
      </c>
      <c r="C924">
        <v>2</v>
      </c>
      <c r="D924">
        <v>2</v>
      </c>
      <c r="E924">
        <v>2</v>
      </c>
      <c r="F924">
        <v>4</v>
      </c>
      <c r="G924">
        <v>0</v>
      </c>
      <c r="H924">
        <v>1</v>
      </c>
      <c r="I924">
        <v>1</v>
      </c>
      <c r="J924">
        <v>0</v>
      </c>
      <c r="K924">
        <v>0.16504532847678485</v>
      </c>
      <c r="L924">
        <v>0.16504532847678485</v>
      </c>
      <c r="M924">
        <v>0.83495467152321512</v>
      </c>
      <c r="N924">
        <v>-0.1803778412057381</v>
      </c>
      <c r="O924">
        <v>100</v>
      </c>
      <c r="P924">
        <v>0.197669806644343</v>
      </c>
      <c r="AL924">
        <v>0.85708774726388082</v>
      </c>
      <c r="AM924">
        <v>0</v>
      </c>
      <c r="AN924">
        <v>41</v>
      </c>
      <c r="AO924">
        <v>617</v>
      </c>
      <c r="AP924">
        <v>406</v>
      </c>
      <c r="AQ924">
        <v>4.4891640866873028E-2</v>
      </c>
      <c r="AR924">
        <v>0.53440366972477071</v>
      </c>
      <c r="AS924">
        <v>8.2725026273185274E-4</v>
      </c>
    </row>
    <row r="925" spans="1:45" x14ac:dyDescent="0.3">
      <c r="A925">
        <v>58</v>
      </c>
      <c r="B925">
        <v>1</v>
      </c>
      <c r="C925">
        <v>2</v>
      </c>
      <c r="D925">
        <v>2</v>
      </c>
      <c r="E925">
        <v>4</v>
      </c>
      <c r="F925">
        <v>3</v>
      </c>
      <c r="G925">
        <v>1</v>
      </c>
      <c r="H925">
        <v>0</v>
      </c>
      <c r="I925">
        <v>1</v>
      </c>
      <c r="J925">
        <v>1</v>
      </c>
      <c r="K925">
        <v>0.24701491831035766</v>
      </c>
      <c r="L925">
        <v>0.24701491831035766</v>
      </c>
      <c r="M925">
        <v>0.7529850816896424</v>
      </c>
      <c r="N925">
        <v>-1.3983065461604043</v>
      </c>
      <c r="O925">
        <v>0</v>
      </c>
      <c r="P925">
        <v>3.0483384843322185</v>
      </c>
      <c r="AL925">
        <v>0.85768873565180492</v>
      </c>
      <c r="AM925">
        <v>1</v>
      </c>
      <c r="AN925">
        <v>0</v>
      </c>
      <c r="AO925">
        <v>618</v>
      </c>
      <c r="AP925">
        <v>406</v>
      </c>
      <c r="AQ925">
        <v>4.3343653250773939E-2</v>
      </c>
      <c r="AR925">
        <v>0.53440366972477071</v>
      </c>
      <c r="AS925">
        <v>0</v>
      </c>
    </row>
    <row r="926" spans="1:45" x14ac:dyDescent="0.3">
      <c r="A926">
        <v>58</v>
      </c>
      <c r="B926">
        <v>1</v>
      </c>
      <c r="C926">
        <v>3</v>
      </c>
      <c r="D926">
        <v>2</v>
      </c>
      <c r="E926">
        <v>1</v>
      </c>
      <c r="F926">
        <v>2</v>
      </c>
      <c r="G926">
        <v>0</v>
      </c>
      <c r="H926">
        <v>1</v>
      </c>
      <c r="I926">
        <v>1</v>
      </c>
      <c r="J926">
        <v>0</v>
      </c>
      <c r="K926">
        <v>0.11255235669263761</v>
      </c>
      <c r="L926">
        <v>0.11255235669263761</v>
      </c>
      <c r="M926">
        <v>0.88744764330736237</v>
      </c>
      <c r="N926">
        <v>-0.11940575282924169</v>
      </c>
      <c r="O926">
        <v>100</v>
      </c>
      <c r="P926">
        <v>0.1268270388021705</v>
      </c>
      <c r="AL926">
        <v>0.85777400665143777</v>
      </c>
      <c r="AM926">
        <v>0</v>
      </c>
      <c r="AN926">
        <v>41</v>
      </c>
      <c r="AO926">
        <v>618</v>
      </c>
      <c r="AP926">
        <v>447</v>
      </c>
      <c r="AQ926">
        <v>4.3343653250773939E-2</v>
      </c>
      <c r="AR926">
        <v>0.48738532110091748</v>
      </c>
      <c r="AS926">
        <v>7.5446644133264423E-4</v>
      </c>
    </row>
    <row r="927" spans="1:45" x14ac:dyDescent="0.3">
      <c r="A927">
        <v>58</v>
      </c>
      <c r="B927">
        <v>1</v>
      </c>
      <c r="C927">
        <v>3</v>
      </c>
      <c r="D927">
        <v>3</v>
      </c>
      <c r="E927">
        <v>3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0.25229516696420434</v>
      </c>
      <c r="L927">
        <v>0.25229516696420434</v>
      </c>
      <c r="M927">
        <v>0.7477048330357956</v>
      </c>
      <c r="N927">
        <v>-0.29074698712689495</v>
      </c>
      <c r="O927">
        <v>100</v>
      </c>
      <c r="P927">
        <v>0.33742615510434448</v>
      </c>
      <c r="AL927">
        <v>0.85854393281830954</v>
      </c>
      <c r="AM927">
        <v>1</v>
      </c>
      <c r="AN927">
        <v>0</v>
      </c>
      <c r="AO927">
        <v>619</v>
      </c>
      <c r="AP927">
        <v>447</v>
      </c>
      <c r="AQ927">
        <v>4.1795665634674961E-2</v>
      </c>
      <c r="AR927">
        <v>0.48738532110091748</v>
      </c>
      <c r="AS927">
        <v>7.5446644133269833E-4</v>
      </c>
    </row>
    <row r="928" spans="1:45" x14ac:dyDescent="0.3">
      <c r="A928">
        <v>58</v>
      </c>
      <c r="B928">
        <v>1</v>
      </c>
      <c r="C928">
        <v>3</v>
      </c>
      <c r="D928">
        <v>3</v>
      </c>
      <c r="E928">
        <v>3</v>
      </c>
      <c r="F928">
        <v>2</v>
      </c>
      <c r="G928">
        <v>0</v>
      </c>
      <c r="H928">
        <v>1</v>
      </c>
      <c r="I928">
        <v>1</v>
      </c>
      <c r="J928">
        <v>0</v>
      </c>
      <c r="K928">
        <v>0.22584818882090288</v>
      </c>
      <c r="L928">
        <v>0.22584818882090288</v>
      </c>
      <c r="M928">
        <v>0.77415181117909715</v>
      </c>
      <c r="N928">
        <v>-0.25598728615075994</v>
      </c>
      <c r="O928">
        <v>100</v>
      </c>
      <c r="P928">
        <v>0.29173630489466584</v>
      </c>
      <c r="AL928">
        <v>0.85925586600345083</v>
      </c>
      <c r="AM928">
        <v>1</v>
      </c>
      <c r="AN928">
        <v>0</v>
      </c>
      <c r="AO928">
        <v>620</v>
      </c>
      <c r="AP928">
        <v>447</v>
      </c>
      <c r="AQ928">
        <v>4.0247678018575872E-2</v>
      </c>
      <c r="AR928">
        <v>0.48738532110091748</v>
      </c>
      <c r="AS928">
        <v>0</v>
      </c>
    </row>
    <row r="929" spans="1:45" x14ac:dyDescent="0.3">
      <c r="A929">
        <v>58</v>
      </c>
      <c r="B929">
        <v>1</v>
      </c>
      <c r="C929">
        <v>4</v>
      </c>
      <c r="D929">
        <v>3</v>
      </c>
      <c r="E929">
        <v>2</v>
      </c>
      <c r="F929">
        <v>2</v>
      </c>
      <c r="G929">
        <v>0</v>
      </c>
      <c r="H929">
        <v>1</v>
      </c>
      <c r="I929">
        <v>1</v>
      </c>
      <c r="J929">
        <v>0</v>
      </c>
      <c r="K929">
        <v>0.12274686061217455</v>
      </c>
      <c r="L929">
        <v>0.12274686061217455</v>
      </c>
      <c r="M929">
        <v>0.87725313938782545</v>
      </c>
      <c r="N929">
        <v>-0.13095968585570847</v>
      </c>
      <c r="O929">
        <v>100</v>
      </c>
      <c r="P929">
        <v>0.13992182541270942</v>
      </c>
      <c r="AL929">
        <v>0.8598535187643197</v>
      </c>
      <c r="AM929">
        <v>0</v>
      </c>
      <c r="AN929">
        <v>1</v>
      </c>
      <c r="AO929">
        <v>620</v>
      </c>
      <c r="AP929">
        <v>448</v>
      </c>
      <c r="AQ929">
        <v>4.0247678018575872E-2</v>
      </c>
      <c r="AR929">
        <v>0.48623853211009171</v>
      </c>
      <c r="AS929">
        <v>7.5269122617662126E-4</v>
      </c>
    </row>
    <row r="930" spans="1:45" x14ac:dyDescent="0.3">
      <c r="A930">
        <v>58</v>
      </c>
      <c r="B930">
        <v>1</v>
      </c>
      <c r="C930">
        <v>4</v>
      </c>
      <c r="D930">
        <v>3</v>
      </c>
      <c r="E930">
        <v>4</v>
      </c>
      <c r="F930">
        <v>3</v>
      </c>
      <c r="G930">
        <v>0</v>
      </c>
      <c r="H930">
        <v>1</v>
      </c>
      <c r="I930">
        <v>1</v>
      </c>
      <c r="J930">
        <v>0</v>
      </c>
      <c r="K930">
        <v>0.14790806629690151</v>
      </c>
      <c r="L930">
        <v>0.14790806629690151</v>
      </c>
      <c r="M930">
        <v>0.85209193370309855</v>
      </c>
      <c r="N930">
        <v>-0.16006085456658259</v>
      </c>
      <c r="O930">
        <v>100</v>
      </c>
      <c r="P930">
        <v>0.17358228666020717</v>
      </c>
      <c r="AL930">
        <v>0.86132576512758108</v>
      </c>
      <c r="AM930">
        <v>1</v>
      </c>
      <c r="AN930">
        <v>0</v>
      </c>
      <c r="AO930">
        <v>621</v>
      </c>
      <c r="AP930">
        <v>448</v>
      </c>
      <c r="AQ930">
        <v>3.8699690402476783E-2</v>
      </c>
      <c r="AR930">
        <v>0.48623853211009171</v>
      </c>
      <c r="AS930">
        <v>7.5269122617662126E-4</v>
      </c>
    </row>
    <row r="931" spans="1:45" x14ac:dyDescent="0.3">
      <c r="A931">
        <v>58</v>
      </c>
      <c r="B931">
        <v>1</v>
      </c>
      <c r="C931">
        <v>4</v>
      </c>
      <c r="D931">
        <v>3</v>
      </c>
      <c r="E931">
        <v>5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0.21762195005495799</v>
      </c>
      <c r="L931">
        <v>0.21762195005495799</v>
      </c>
      <c r="M931">
        <v>0.78237804994504201</v>
      </c>
      <c r="N931">
        <v>-0.2454172154287913</v>
      </c>
      <c r="O931">
        <v>100</v>
      </c>
      <c r="P931">
        <v>0.2781544677413238</v>
      </c>
      <c r="AL931">
        <v>0.86402253076144364</v>
      </c>
      <c r="AM931">
        <v>1</v>
      </c>
      <c r="AN931">
        <v>0</v>
      </c>
      <c r="AO931">
        <v>622</v>
      </c>
      <c r="AP931">
        <v>448</v>
      </c>
      <c r="AQ931">
        <v>3.7151702786377694E-2</v>
      </c>
      <c r="AR931">
        <v>0.48623853211009171</v>
      </c>
      <c r="AS931">
        <v>7.5269122617662126E-4</v>
      </c>
    </row>
    <row r="932" spans="1:45" x14ac:dyDescent="0.3">
      <c r="A932">
        <v>59</v>
      </c>
      <c r="B932">
        <v>0</v>
      </c>
      <c r="C932">
        <v>2</v>
      </c>
      <c r="D932">
        <v>1</v>
      </c>
      <c r="E932">
        <v>2</v>
      </c>
      <c r="F932">
        <v>2</v>
      </c>
      <c r="G932">
        <v>0</v>
      </c>
      <c r="H932">
        <v>1</v>
      </c>
      <c r="I932">
        <v>1</v>
      </c>
      <c r="J932">
        <v>0</v>
      </c>
      <c r="K932">
        <v>7.1001493003422803E-2</v>
      </c>
      <c r="L932">
        <v>7.1001493003422803E-2</v>
      </c>
      <c r="M932">
        <v>0.92899850699657716</v>
      </c>
      <c r="N932">
        <v>-7.3648147277687717E-2</v>
      </c>
      <c r="O932">
        <v>100</v>
      </c>
      <c r="P932">
        <v>7.642799473700812E-2</v>
      </c>
      <c r="AL932">
        <v>0.86481520076903518</v>
      </c>
      <c r="AM932">
        <v>1</v>
      </c>
      <c r="AN932">
        <v>0</v>
      </c>
      <c r="AO932">
        <v>623</v>
      </c>
      <c r="AP932">
        <v>448</v>
      </c>
      <c r="AQ932">
        <v>3.5603715170278605E-2</v>
      </c>
      <c r="AR932">
        <v>0.48623853211009171</v>
      </c>
      <c r="AS932">
        <v>7.5269122617662126E-4</v>
      </c>
    </row>
    <row r="933" spans="1:45" x14ac:dyDescent="0.3">
      <c r="A933">
        <v>59</v>
      </c>
      <c r="B933">
        <v>0</v>
      </c>
      <c r="C933">
        <v>2</v>
      </c>
      <c r="D933">
        <v>1</v>
      </c>
      <c r="E933">
        <v>3</v>
      </c>
      <c r="F933">
        <v>4</v>
      </c>
      <c r="G933">
        <v>0</v>
      </c>
      <c r="H933">
        <v>1</v>
      </c>
      <c r="I933">
        <v>1</v>
      </c>
      <c r="J933">
        <v>0</v>
      </c>
      <c r="K933">
        <v>6.4051870805038116E-2</v>
      </c>
      <c r="L933">
        <v>6.4051870805038116E-2</v>
      </c>
      <c r="M933">
        <v>0.93594812919496184</v>
      </c>
      <c r="N933">
        <v>-6.6195221566903037E-2</v>
      </c>
      <c r="O933">
        <v>100</v>
      </c>
      <c r="P933">
        <v>6.8435278416690809E-2</v>
      </c>
      <c r="AL933">
        <v>0.86547998035978579</v>
      </c>
      <c r="AM933">
        <v>1</v>
      </c>
      <c r="AN933">
        <v>0</v>
      </c>
      <c r="AO933">
        <v>624</v>
      </c>
      <c r="AP933">
        <v>448</v>
      </c>
      <c r="AQ933">
        <v>3.4055727554179516E-2</v>
      </c>
      <c r="AR933">
        <v>0.48623853211009171</v>
      </c>
      <c r="AS933">
        <v>0</v>
      </c>
    </row>
    <row r="934" spans="1:45" x14ac:dyDescent="0.3">
      <c r="A934">
        <v>59</v>
      </c>
      <c r="B934">
        <v>0</v>
      </c>
      <c r="C934">
        <v>2</v>
      </c>
      <c r="D934">
        <v>3</v>
      </c>
      <c r="E934">
        <v>3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0.21392039713902317</v>
      </c>
      <c r="L934">
        <v>0.21392039713902317</v>
      </c>
      <c r="M934">
        <v>0.78607960286097689</v>
      </c>
      <c r="N934">
        <v>-0.24069721577643796</v>
      </c>
      <c r="O934">
        <v>100</v>
      </c>
      <c r="P934">
        <v>0.27213579433997387</v>
      </c>
      <c r="AL934">
        <v>0.86597681420216444</v>
      </c>
      <c r="AM934">
        <v>0</v>
      </c>
      <c r="AN934">
        <v>1</v>
      </c>
      <c r="AO934">
        <v>624</v>
      </c>
      <c r="AP934">
        <v>449</v>
      </c>
      <c r="AQ934">
        <v>3.4055727554179516E-2</v>
      </c>
      <c r="AR934">
        <v>0.48509174311926606</v>
      </c>
      <c r="AS934">
        <v>0</v>
      </c>
    </row>
    <row r="935" spans="1:45" x14ac:dyDescent="0.3">
      <c r="A935">
        <v>59</v>
      </c>
      <c r="B935">
        <v>0</v>
      </c>
      <c r="C935">
        <v>2</v>
      </c>
      <c r="D935">
        <v>3</v>
      </c>
      <c r="E935">
        <v>3</v>
      </c>
      <c r="F935">
        <v>3</v>
      </c>
      <c r="G935">
        <v>0</v>
      </c>
      <c r="H935">
        <v>1</v>
      </c>
      <c r="I935">
        <v>1</v>
      </c>
      <c r="J935">
        <v>0</v>
      </c>
      <c r="K935">
        <v>0.16903992647170246</v>
      </c>
      <c r="L935">
        <v>0.16903992647170246</v>
      </c>
      <c r="M935">
        <v>0.83096007352829759</v>
      </c>
      <c r="N935">
        <v>-0.18517353157661987</v>
      </c>
      <c r="O935">
        <v>100</v>
      </c>
      <c r="P935">
        <v>0.20342725463806047</v>
      </c>
      <c r="AL935">
        <v>0.86611178080249007</v>
      </c>
      <c r="AM935">
        <v>0</v>
      </c>
      <c r="AN935">
        <v>1</v>
      </c>
      <c r="AO935">
        <v>624</v>
      </c>
      <c r="AP935">
        <v>450</v>
      </c>
      <c r="AQ935">
        <v>3.4055727554179516E-2</v>
      </c>
      <c r="AR935">
        <v>0.48394495412844041</v>
      </c>
      <c r="AS935">
        <v>0</v>
      </c>
    </row>
    <row r="936" spans="1:45" x14ac:dyDescent="0.3">
      <c r="A936">
        <v>59</v>
      </c>
      <c r="B936">
        <v>0</v>
      </c>
      <c r="C936">
        <v>3</v>
      </c>
      <c r="D936">
        <v>1</v>
      </c>
      <c r="E936">
        <v>1</v>
      </c>
      <c r="F936">
        <v>4</v>
      </c>
      <c r="G936">
        <v>0</v>
      </c>
      <c r="H936">
        <v>1</v>
      </c>
      <c r="I936">
        <v>1</v>
      </c>
      <c r="J936">
        <v>0</v>
      </c>
      <c r="K936">
        <v>2.6670478923682399E-2</v>
      </c>
      <c r="L936">
        <v>2.6670478923682399E-2</v>
      </c>
      <c r="M936">
        <v>0.97332952107631765</v>
      </c>
      <c r="N936">
        <v>-2.7032589098002983E-2</v>
      </c>
      <c r="O936">
        <v>100</v>
      </c>
      <c r="P936">
        <v>2.740128429906237E-2</v>
      </c>
      <c r="AL936">
        <v>0.86681190160742982</v>
      </c>
      <c r="AM936">
        <v>0</v>
      </c>
      <c r="AN936">
        <v>1</v>
      </c>
      <c r="AO936">
        <v>624</v>
      </c>
      <c r="AP936">
        <v>451</v>
      </c>
      <c r="AQ936">
        <v>3.4055727554179516E-2</v>
      </c>
      <c r="AR936">
        <v>0.48279816513761464</v>
      </c>
      <c r="AS936">
        <v>7.4736558070833683E-4</v>
      </c>
    </row>
    <row r="937" spans="1:45" x14ac:dyDescent="0.3">
      <c r="A937">
        <v>59</v>
      </c>
      <c r="B937">
        <v>0</v>
      </c>
      <c r="C937">
        <v>3</v>
      </c>
      <c r="D937">
        <v>1</v>
      </c>
      <c r="E937">
        <v>2</v>
      </c>
      <c r="F937">
        <v>3</v>
      </c>
      <c r="G937">
        <v>0</v>
      </c>
      <c r="H937">
        <v>1</v>
      </c>
      <c r="I937">
        <v>1</v>
      </c>
      <c r="J937">
        <v>0</v>
      </c>
      <c r="K937">
        <v>3.6574745640248103E-2</v>
      </c>
      <c r="L937">
        <v>3.6574745640248103E-2</v>
      </c>
      <c r="M937">
        <v>0.9634252543597519</v>
      </c>
      <c r="N937">
        <v>-3.7260371345336211E-2</v>
      </c>
      <c r="O937">
        <v>100</v>
      </c>
      <c r="P937">
        <v>3.7963241543376394E-2</v>
      </c>
      <c r="AL937">
        <v>0.86741239389711078</v>
      </c>
      <c r="AM937">
        <v>1</v>
      </c>
      <c r="AN937">
        <v>0</v>
      </c>
      <c r="AO937">
        <v>625</v>
      </c>
      <c r="AP937">
        <v>451</v>
      </c>
      <c r="AQ937">
        <v>3.2507739938080538E-2</v>
      </c>
      <c r="AR937">
        <v>0.48279816513761464</v>
      </c>
      <c r="AS937">
        <v>7.4736558070839039E-4</v>
      </c>
    </row>
    <row r="938" spans="1:45" x14ac:dyDescent="0.3">
      <c r="A938">
        <v>59</v>
      </c>
      <c r="B938">
        <v>0</v>
      </c>
      <c r="C938">
        <v>3</v>
      </c>
      <c r="D938">
        <v>1</v>
      </c>
      <c r="E938">
        <v>4</v>
      </c>
      <c r="F938">
        <v>3</v>
      </c>
      <c r="G938">
        <v>0</v>
      </c>
      <c r="H938">
        <v>1</v>
      </c>
      <c r="I938">
        <v>1</v>
      </c>
      <c r="J938">
        <v>0</v>
      </c>
      <c r="K938">
        <v>5.1657875174156757E-2</v>
      </c>
      <c r="L938">
        <v>5.1657875174156757E-2</v>
      </c>
      <c r="M938">
        <v>0.94834212482584324</v>
      </c>
      <c r="N938">
        <v>-5.3039950666167429E-2</v>
      </c>
      <c r="O938">
        <v>100</v>
      </c>
      <c r="P938">
        <v>5.4471771127580552E-2</v>
      </c>
      <c r="AL938">
        <v>0.86743840456019849</v>
      </c>
      <c r="AM938">
        <v>1</v>
      </c>
      <c r="AN938">
        <v>0</v>
      </c>
      <c r="AO938">
        <v>626</v>
      </c>
      <c r="AP938">
        <v>451</v>
      </c>
      <c r="AQ938">
        <v>3.0959752321981449E-2</v>
      </c>
      <c r="AR938">
        <v>0.48279816513761464</v>
      </c>
      <c r="AS938">
        <v>7.4736558070839039E-4</v>
      </c>
    </row>
    <row r="939" spans="1:45" x14ac:dyDescent="0.3">
      <c r="A939">
        <v>59</v>
      </c>
      <c r="B939">
        <v>0</v>
      </c>
      <c r="C939">
        <v>3</v>
      </c>
      <c r="D939">
        <v>1</v>
      </c>
      <c r="E939">
        <v>5</v>
      </c>
      <c r="F939">
        <v>4</v>
      </c>
      <c r="G939">
        <v>0</v>
      </c>
      <c r="H939">
        <v>1</v>
      </c>
      <c r="I939">
        <v>1</v>
      </c>
      <c r="J939">
        <v>0</v>
      </c>
      <c r="K939">
        <v>5.3401464031791787E-2</v>
      </c>
      <c r="L939">
        <v>5.3401464031791787E-2</v>
      </c>
      <c r="M939">
        <v>0.9465985359682082</v>
      </c>
      <c r="N939">
        <v>-5.4880208132558589E-2</v>
      </c>
      <c r="O939">
        <v>100</v>
      </c>
      <c r="P939">
        <v>5.641405728265915E-2</v>
      </c>
      <c r="AL939">
        <v>0.86811244950931565</v>
      </c>
      <c r="AM939">
        <v>1</v>
      </c>
      <c r="AN939">
        <v>0</v>
      </c>
      <c r="AO939">
        <v>627</v>
      </c>
      <c r="AP939">
        <v>451</v>
      </c>
      <c r="AQ939">
        <v>2.9411764705882359E-2</v>
      </c>
      <c r="AR939">
        <v>0.48279816513761464</v>
      </c>
      <c r="AS939">
        <v>7.4736558070839039E-4</v>
      </c>
    </row>
    <row r="940" spans="1:45" x14ac:dyDescent="0.3">
      <c r="A940">
        <v>59</v>
      </c>
      <c r="B940">
        <v>0</v>
      </c>
      <c r="C940">
        <v>3</v>
      </c>
      <c r="D940">
        <v>2</v>
      </c>
      <c r="E940">
        <v>4</v>
      </c>
      <c r="F940">
        <v>3</v>
      </c>
      <c r="G940">
        <v>0</v>
      </c>
      <c r="H940">
        <v>1</v>
      </c>
      <c r="I940">
        <v>1</v>
      </c>
      <c r="J940">
        <v>0</v>
      </c>
      <c r="K940">
        <v>8.0312338825549223E-2</v>
      </c>
      <c r="L940">
        <v>8.0312338825549223E-2</v>
      </c>
      <c r="M940">
        <v>0.91968766117445078</v>
      </c>
      <c r="N940">
        <v>-8.3721165305212522E-2</v>
      </c>
      <c r="O940">
        <v>100</v>
      </c>
      <c r="P940">
        <v>8.7325667415163025E-2</v>
      </c>
      <c r="AL940">
        <v>0.86945586164573363</v>
      </c>
      <c r="AM940">
        <v>1</v>
      </c>
      <c r="AN940">
        <v>0</v>
      </c>
      <c r="AO940">
        <v>628</v>
      </c>
      <c r="AP940">
        <v>451</v>
      </c>
      <c r="AQ940">
        <v>2.786377708978327E-2</v>
      </c>
      <c r="AR940">
        <v>0.48279816513761464</v>
      </c>
      <c r="AS940">
        <v>0</v>
      </c>
    </row>
    <row r="941" spans="1:45" x14ac:dyDescent="0.3">
      <c r="A941">
        <v>59</v>
      </c>
      <c r="B941">
        <v>0</v>
      </c>
      <c r="C941">
        <v>4</v>
      </c>
      <c r="D941">
        <v>1</v>
      </c>
      <c r="E941">
        <v>1</v>
      </c>
      <c r="F941">
        <v>4</v>
      </c>
      <c r="G941">
        <v>0</v>
      </c>
      <c r="H941">
        <v>1</v>
      </c>
      <c r="I941">
        <v>1</v>
      </c>
      <c r="J941">
        <v>0</v>
      </c>
      <c r="K941">
        <v>1.5498384822880179E-2</v>
      </c>
      <c r="L941">
        <v>1.5498384822880179E-2</v>
      </c>
      <c r="M941">
        <v>0.98450161517711987</v>
      </c>
      <c r="N941">
        <v>-1.5619740297781669E-2</v>
      </c>
      <c r="O941">
        <v>100</v>
      </c>
      <c r="P941">
        <v>1.5742366070259715E-2</v>
      </c>
      <c r="AL941">
        <v>0.87405044641557217</v>
      </c>
      <c r="AM941">
        <v>0</v>
      </c>
      <c r="AN941">
        <v>1</v>
      </c>
      <c r="AO941">
        <v>628</v>
      </c>
      <c r="AP941">
        <v>452</v>
      </c>
      <c r="AQ941">
        <v>2.786377708978327E-2</v>
      </c>
      <c r="AR941">
        <v>0.48165137614678899</v>
      </c>
      <c r="AS941">
        <v>0</v>
      </c>
    </row>
    <row r="942" spans="1:45" x14ac:dyDescent="0.3">
      <c r="A942">
        <v>59</v>
      </c>
      <c r="B942">
        <v>0</v>
      </c>
      <c r="C942">
        <v>4</v>
      </c>
      <c r="D942">
        <v>1</v>
      </c>
      <c r="E942">
        <v>2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2.8349727207984537E-2</v>
      </c>
      <c r="L942">
        <v>2.8349727207984537E-2</v>
      </c>
      <c r="M942">
        <v>0.97165027279201543</v>
      </c>
      <c r="N942">
        <v>-2.8759340920148806E-2</v>
      </c>
      <c r="O942">
        <v>100</v>
      </c>
      <c r="P942">
        <v>2.91768839075424E-2</v>
      </c>
      <c r="AL942">
        <v>0.87840965501532653</v>
      </c>
      <c r="AM942">
        <v>0</v>
      </c>
      <c r="AN942">
        <v>41</v>
      </c>
      <c r="AO942">
        <v>628</v>
      </c>
      <c r="AP942">
        <v>493</v>
      </c>
      <c r="AQ942">
        <v>2.786377708978327E-2</v>
      </c>
      <c r="AR942">
        <v>0.43463302752293576</v>
      </c>
      <c r="AS942">
        <v>6.7280654415315913E-4</v>
      </c>
    </row>
    <row r="943" spans="1:45" x14ac:dyDescent="0.3">
      <c r="A943">
        <v>59</v>
      </c>
      <c r="B943">
        <v>0</v>
      </c>
      <c r="C943">
        <v>4</v>
      </c>
      <c r="D943">
        <v>1</v>
      </c>
      <c r="E943">
        <v>3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3.3769434137911364E-2</v>
      </c>
      <c r="L943">
        <v>3.3769434137911364E-2</v>
      </c>
      <c r="M943">
        <v>0.96623056586208866</v>
      </c>
      <c r="N943">
        <v>-3.435279223274635E-2</v>
      </c>
      <c r="O943">
        <v>100</v>
      </c>
      <c r="P943">
        <v>3.4949664532483146E-2</v>
      </c>
      <c r="AL943">
        <v>0.87903716145514721</v>
      </c>
      <c r="AM943">
        <v>1</v>
      </c>
      <c r="AN943">
        <v>0</v>
      </c>
      <c r="AO943">
        <v>629</v>
      </c>
      <c r="AP943">
        <v>493</v>
      </c>
      <c r="AQ943">
        <v>2.6315789473684181E-2</v>
      </c>
      <c r="AR943">
        <v>0.43463302752293576</v>
      </c>
      <c r="AS943">
        <v>0</v>
      </c>
    </row>
    <row r="944" spans="1:45" x14ac:dyDescent="0.3">
      <c r="A944">
        <v>59</v>
      </c>
      <c r="B944">
        <v>1</v>
      </c>
      <c r="C944">
        <v>1</v>
      </c>
      <c r="D944">
        <v>2</v>
      </c>
      <c r="E944">
        <v>1</v>
      </c>
      <c r="F944">
        <v>2</v>
      </c>
      <c r="G944">
        <v>0</v>
      </c>
      <c r="H944">
        <v>1</v>
      </c>
      <c r="I944">
        <v>1</v>
      </c>
      <c r="J944">
        <v>0</v>
      </c>
      <c r="K944">
        <v>0.26266792368443176</v>
      </c>
      <c r="L944">
        <v>0.26266792368443176</v>
      </c>
      <c r="M944">
        <v>0.73733207631556819</v>
      </c>
      <c r="N944">
        <v>-0.30471690982561173</v>
      </c>
      <c r="O944">
        <v>100</v>
      </c>
      <c r="P944">
        <v>0.35624101015240989</v>
      </c>
      <c r="AL944">
        <v>0.879658949457365</v>
      </c>
      <c r="AM944">
        <v>0</v>
      </c>
      <c r="AN944">
        <v>40</v>
      </c>
      <c r="AO944">
        <v>629</v>
      </c>
      <c r="AP944">
        <v>533</v>
      </c>
      <c r="AQ944">
        <v>2.6315789473684181E-2</v>
      </c>
      <c r="AR944">
        <v>0.38876146788990829</v>
      </c>
      <c r="AS944">
        <v>6.0179793791008168E-4</v>
      </c>
    </row>
    <row r="945" spans="1:45" x14ac:dyDescent="0.3">
      <c r="A945">
        <v>59</v>
      </c>
      <c r="B945">
        <v>1</v>
      </c>
      <c r="C945">
        <v>1</v>
      </c>
      <c r="D945">
        <v>2</v>
      </c>
      <c r="E945">
        <v>2</v>
      </c>
      <c r="F945">
        <v>2</v>
      </c>
      <c r="G945">
        <v>1</v>
      </c>
      <c r="H945">
        <v>0</v>
      </c>
      <c r="I945">
        <v>1</v>
      </c>
      <c r="J945">
        <v>1</v>
      </c>
      <c r="K945">
        <v>0.29909404562563124</v>
      </c>
      <c r="L945">
        <v>0.29909404562563124</v>
      </c>
      <c r="M945">
        <v>0.70090595437436876</v>
      </c>
      <c r="N945">
        <v>-1.2069972211818694</v>
      </c>
      <c r="O945">
        <v>0</v>
      </c>
      <c r="P945">
        <v>2.3434299833961783</v>
      </c>
      <c r="AL945">
        <v>0.883942364334246</v>
      </c>
      <c r="AM945">
        <v>1</v>
      </c>
      <c r="AN945">
        <v>0</v>
      </c>
      <c r="AO945">
        <v>630</v>
      </c>
      <c r="AP945">
        <v>533</v>
      </c>
      <c r="AQ945">
        <v>2.4767801857585092E-2</v>
      </c>
      <c r="AR945">
        <v>0.38876146788990829</v>
      </c>
      <c r="AS945">
        <v>6.0179793791003853E-4</v>
      </c>
    </row>
    <row r="946" spans="1:45" x14ac:dyDescent="0.3">
      <c r="A946">
        <v>59</v>
      </c>
      <c r="B946">
        <v>1</v>
      </c>
      <c r="C946">
        <v>1</v>
      </c>
      <c r="D946">
        <v>3</v>
      </c>
      <c r="E946">
        <v>3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0.48659687308704774</v>
      </c>
      <c r="L946">
        <v>0.48659687308704774</v>
      </c>
      <c r="M946">
        <v>0.5134031269129522</v>
      </c>
      <c r="N946">
        <v>-0.66669391996576344</v>
      </c>
      <c r="O946">
        <v>100</v>
      </c>
      <c r="P946">
        <v>0.94778712395639642</v>
      </c>
      <c r="AL946">
        <v>0.88564460407647094</v>
      </c>
      <c r="AM946">
        <v>1</v>
      </c>
      <c r="AN946">
        <v>0</v>
      </c>
      <c r="AO946">
        <v>631</v>
      </c>
      <c r="AP946">
        <v>533</v>
      </c>
      <c r="AQ946">
        <v>2.3219814241486114E-2</v>
      </c>
      <c r="AR946">
        <v>0.38876146788990829</v>
      </c>
      <c r="AS946">
        <v>6.0179793791008168E-4</v>
      </c>
    </row>
    <row r="947" spans="1:45" x14ac:dyDescent="0.3">
      <c r="A947">
        <v>59</v>
      </c>
      <c r="B947">
        <v>1</v>
      </c>
      <c r="C947">
        <v>1</v>
      </c>
      <c r="D947">
        <v>3</v>
      </c>
      <c r="E947">
        <v>4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0.53168417939872104</v>
      </c>
      <c r="L947">
        <v>0.53168417939872104</v>
      </c>
      <c r="M947">
        <v>0.46831582060127896</v>
      </c>
      <c r="N947">
        <v>-0.63170561366584965</v>
      </c>
      <c r="O947">
        <v>100</v>
      </c>
      <c r="P947">
        <v>0.8808157901762188</v>
      </c>
      <c r="AL947">
        <v>0.88856495761701593</v>
      </c>
      <c r="AM947">
        <v>1</v>
      </c>
      <c r="AN947">
        <v>0</v>
      </c>
      <c r="AO947">
        <v>632</v>
      </c>
      <c r="AP947">
        <v>533</v>
      </c>
      <c r="AQ947">
        <v>2.1671826625387025E-2</v>
      </c>
      <c r="AR947">
        <v>0.38876146788990829</v>
      </c>
      <c r="AS947">
        <v>6.0179793791008168E-4</v>
      </c>
    </row>
    <row r="948" spans="1:45" x14ac:dyDescent="0.3">
      <c r="A948">
        <v>59</v>
      </c>
      <c r="B948">
        <v>1</v>
      </c>
      <c r="C948">
        <v>1</v>
      </c>
      <c r="D948">
        <v>3</v>
      </c>
      <c r="E948">
        <v>5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0.57625999997251376</v>
      </c>
      <c r="L948">
        <v>0.57625999997251376</v>
      </c>
      <c r="M948">
        <v>0.42374000002748624</v>
      </c>
      <c r="N948">
        <v>-0.55119633129037238</v>
      </c>
      <c r="O948">
        <v>100</v>
      </c>
      <c r="P948">
        <v>0.7353278035048374</v>
      </c>
      <c r="AL948">
        <v>0.89027261849302641</v>
      </c>
      <c r="AM948">
        <v>1</v>
      </c>
      <c r="AN948">
        <v>0</v>
      </c>
      <c r="AO948">
        <v>633</v>
      </c>
      <c r="AP948">
        <v>533</v>
      </c>
      <c r="AQ948">
        <v>2.0123839009287936E-2</v>
      </c>
      <c r="AR948">
        <v>0.38876146788990829</v>
      </c>
      <c r="AS948">
        <v>6.0179793791008168E-4</v>
      </c>
    </row>
    <row r="949" spans="1:45" x14ac:dyDescent="0.3">
      <c r="A949">
        <v>59</v>
      </c>
      <c r="B949">
        <v>1</v>
      </c>
      <c r="C949">
        <v>2</v>
      </c>
      <c r="D949">
        <v>2</v>
      </c>
      <c r="E949">
        <v>3</v>
      </c>
      <c r="F949">
        <v>3</v>
      </c>
      <c r="G949">
        <v>1</v>
      </c>
      <c r="H949">
        <v>0</v>
      </c>
      <c r="I949">
        <v>1</v>
      </c>
      <c r="J949">
        <v>1</v>
      </c>
      <c r="K949">
        <v>0.20248832747289386</v>
      </c>
      <c r="L949">
        <v>0.20248832747289386</v>
      </c>
      <c r="M949">
        <v>0.79751167252710609</v>
      </c>
      <c r="N949">
        <v>-1.5970730362060797</v>
      </c>
      <c r="O949">
        <v>0</v>
      </c>
      <c r="P949">
        <v>3.9385562737381248</v>
      </c>
      <c r="AL949">
        <v>0.8936982969557461</v>
      </c>
      <c r="AM949">
        <v>1</v>
      </c>
      <c r="AN949">
        <v>0</v>
      </c>
      <c r="AO949">
        <v>634</v>
      </c>
      <c r="AP949">
        <v>533</v>
      </c>
      <c r="AQ949">
        <v>1.8575851393188847E-2</v>
      </c>
      <c r="AR949">
        <v>0.38876146788990829</v>
      </c>
      <c r="AS949">
        <v>0</v>
      </c>
    </row>
    <row r="950" spans="1:45" x14ac:dyDescent="0.3">
      <c r="A950">
        <v>59</v>
      </c>
      <c r="B950">
        <v>1</v>
      </c>
      <c r="C950">
        <v>2</v>
      </c>
      <c r="D950">
        <v>2</v>
      </c>
      <c r="E950">
        <v>4</v>
      </c>
      <c r="F950">
        <v>2</v>
      </c>
      <c r="G950">
        <v>1</v>
      </c>
      <c r="H950">
        <v>1</v>
      </c>
      <c r="I950">
        <v>2</v>
      </c>
      <c r="J950">
        <v>0.5</v>
      </c>
      <c r="K950">
        <v>0.26022763651442293</v>
      </c>
      <c r="L950">
        <v>0.52045527302884587</v>
      </c>
      <c r="M950">
        <v>1.4795447269711541</v>
      </c>
      <c r="N950">
        <v>-1.6476112629787265</v>
      </c>
      <c r="O950">
        <v>50</v>
      </c>
      <c r="P950">
        <v>0.59727828277872419</v>
      </c>
      <c r="AL950">
        <v>0.89480269216332142</v>
      </c>
      <c r="AM950">
        <v>0</v>
      </c>
      <c r="AN950">
        <v>1</v>
      </c>
      <c r="AO950">
        <v>634</v>
      </c>
      <c r="AP950">
        <v>534</v>
      </c>
      <c r="AQ950">
        <v>1.8575851393188847E-2</v>
      </c>
      <c r="AR950">
        <v>0.38761467889908252</v>
      </c>
      <c r="AS950">
        <v>0</v>
      </c>
    </row>
    <row r="951" spans="1:45" x14ac:dyDescent="0.3">
      <c r="A951">
        <v>59</v>
      </c>
      <c r="B951">
        <v>1</v>
      </c>
      <c r="C951">
        <v>2</v>
      </c>
      <c r="D951">
        <v>2</v>
      </c>
      <c r="E951">
        <v>4</v>
      </c>
      <c r="F951">
        <v>4</v>
      </c>
      <c r="G951">
        <v>0</v>
      </c>
      <c r="H951">
        <v>1</v>
      </c>
      <c r="I951">
        <v>1</v>
      </c>
      <c r="J951">
        <v>0</v>
      </c>
      <c r="K951">
        <v>0.20820514573570023</v>
      </c>
      <c r="L951">
        <v>0.20820514573570023</v>
      </c>
      <c r="M951">
        <v>0.79179485426429974</v>
      </c>
      <c r="N951">
        <v>-0.23345294311336626</v>
      </c>
      <c r="O951">
        <v>100</v>
      </c>
      <c r="P951">
        <v>0.26295339583780841</v>
      </c>
      <c r="AL951">
        <v>0.89628170518013506</v>
      </c>
      <c r="AM951">
        <v>0</v>
      </c>
      <c r="AN951">
        <v>1</v>
      </c>
      <c r="AO951">
        <v>634</v>
      </c>
      <c r="AP951">
        <v>535</v>
      </c>
      <c r="AQ951">
        <v>1.8575851393188847E-2</v>
      </c>
      <c r="AR951">
        <v>0.38646788990825687</v>
      </c>
      <c r="AS951">
        <v>5.9824750759792777E-4</v>
      </c>
    </row>
    <row r="952" spans="1:45" x14ac:dyDescent="0.3">
      <c r="A952">
        <v>59</v>
      </c>
      <c r="B952">
        <v>1</v>
      </c>
      <c r="C952">
        <v>2</v>
      </c>
      <c r="D952">
        <v>3</v>
      </c>
      <c r="E952">
        <v>3</v>
      </c>
      <c r="F952">
        <v>3</v>
      </c>
      <c r="G952">
        <v>0</v>
      </c>
      <c r="H952">
        <v>1</v>
      </c>
      <c r="I952">
        <v>1</v>
      </c>
      <c r="J952">
        <v>0</v>
      </c>
      <c r="K952">
        <v>0.28928638637254256</v>
      </c>
      <c r="L952">
        <v>0.28928638637254256</v>
      </c>
      <c r="M952">
        <v>0.71071361362745744</v>
      </c>
      <c r="N952">
        <v>-0.34148572409501299</v>
      </c>
      <c r="O952">
        <v>100</v>
      </c>
      <c r="P952">
        <v>0.40703650644320005</v>
      </c>
      <c r="AL952">
        <v>0.89634792941976993</v>
      </c>
      <c r="AM952">
        <v>1</v>
      </c>
      <c r="AN952">
        <v>0</v>
      </c>
      <c r="AO952">
        <v>635</v>
      </c>
      <c r="AP952">
        <v>535</v>
      </c>
      <c r="AQ952">
        <v>1.7027863777089758E-2</v>
      </c>
      <c r="AR952">
        <v>0.38646788990825687</v>
      </c>
      <c r="AS952">
        <v>0</v>
      </c>
    </row>
    <row r="953" spans="1:45" x14ac:dyDescent="0.3">
      <c r="A953">
        <v>59</v>
      </c>
      <c r="B953">
        <v>1</v>
      </c>
      <c r="C953">
        <v>3</v>
      </c>
      <c r="D953">
        <v>3</v>
      </c>
      <c r="E953">
        <v>3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0.23828699975378612</v>
      </c>
      <c r="L953">
        <v>0.23828699975378612</v>
      </c>
      <c r="M953">
        <v>0.76171300024621391</v>
      </c>
      <c r="N953">
        <v>-0.27218543433901898</v>
      </c>
      <c r="O953">
        <v>100</v>
      </c>
      <c r="P953">
        <v>0.31283042258273508</v>
      </c>
      <c r="AL953">
        <v>0.89853143176654715</v>
      </c>
      <c r="AM953">
        <v>0</v>
      </c>
      <c r="AN953">
        <v>1</v>
      </c>
      <c r="AO953">
        <v>635</v>
      </c>
      <c r="AP953">
        <v>536</v>
      </c>
      <c r="AQ953">
        <v>1.7027863777089758E-2</v>
      </c>
      <c r="AR953">
        <v>0.38532110091743121</v>
      </c>
      <c r="AS953">
        <v>0</v>
      </c>
    </row>
    <row r="954" spans="1:45" x14ac:dyDescent="0.3">
      <c r="A954">
        <v>59</v>
      </c>
      <c r="B954">
        <v>1</v>
      </c>
      <c r="C954">
        <v>3</v>
      </c>
      <c r="D954">
        <v>3</v>
      </c>
      <c r="E954">
        <v>4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0.27258197955431185</v>
      </c>
      <c r="L954">
        <v>0.27258197955431185</v>
      </c>
      <c r="M954">
        <v>0.72741802044568815</v>
      </c>
      <c r="N954">
        <v>-0.31825397295870317</v>
      </c>
      <c r="O954">
        <v>100</v>
      </c>
      <c r="P954">
        <v>0.37472535996193934</v>
      </c>
      <c r="AL954">
        <v>0.89863619406363671</v>
      </c>
      <c r="AM954">
        <v>0</v>
      </c>
      <c r="AN954">
        <v>1</v>
      </c>
      <c r="AO954">
        <v>635</v>
      </c>
      <c r="AP954">
        <v>537</v>
      </c>
      <c r="AQ954">
        <v>1.7027863777089758E-2</v>
      </c>
      <c r="AR954">
        <v>0.38417431192660545</v>
      </c>
      <c r="AS954">
        <v>5.9469707728577385E-4</v>
      </c>
    </row>
    <row r="955" spans="1:45" x14ac:dyDescent="0.3">
      <c r="A955">
        <v>59</v>
      </c>
      <c r="B955">
        <v>1</v>
      </c>
      <c r="C955">
        <v>4</v>
      </c>
      <c r="D955">
        <v>1</v>
      </c>
      <c r="E955">
        <v>2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5.5159657369329297E-2</v>
      </c>
      <c r="L955">
        <v>5.5159657369329297E-2</v>
      </c>
      <c r="M955">
        <v>0.94484034263067074</v>
      </c>
      <c r="N955">
        <v>-5.6739315359159014E-2</v>
      </c>
      <c r="O955">
        <v>100</v>
      </c>
      <c r="P955">
        <v>5.8379871053929673E-2</v>
      </c>
      <c r="AL955">
        <v>0.89906577233543938</v>
      </c>
      <c r="AM955">
        <v>1</v>
      </c>
      <c r="AN955">
        <v>0</v>
      </c>
      <c r="AO955">
        <v>636</v>
      </c>
      <c r="AP955">
        <v>537</v>
      </c>
      <c r="AQ955">
        <v>1.5479876160990669E-2</v>
      </c>
      <c r="AR955">
        <v>0.38417431192660545</v>
      </c>
      <c r="AS955">
        <v>0</v>
      </c>
    </row>
    <row r="956" spans="1:45" x14ac:dyDescent="0.3">
      <c r="A956">
        <v>59</v>
      </c>
      <c r="B956">
        <v>1</v>
      </c>
      <c r="C956">
        <v>4</v>
      </c>
      <c r="D956">
        <v>1</v>
      </c>
      <c r="E956">
        <v>3</v>
      </c>
      <c r="F956">
        <v>2</v>
      </c>
      <c r="G956">
        <v>0</v>
      </c>
      <c r="H956">
        <v>1</v>
      </c>
      <c r="I956">
        <v>1</v>
      </c>
      <c r="J956">
        <v>0</v>
      </c>
      <c r="K956">
        <v>5.7014334721661432E-2</v>
      </c>
      <c r="L956">
        <v>5.7014334721661432E-2</v>
      </c>
      <c r="M956">
        <v>0.9429856652783386</v>
      </c>
      <c r="N956">
        <v>-5.8704197653679464E-2</v>
      </c>
      <c r="O956">
        <v>100</v>
      </c>
      <c r="P956">
        <v>6.0461507338855101E-2</v>
      </c>
      <c r="AL956">
        <v>0.89966195750230649</v>
      </c>
      <c r="AM956">
        <v>0</v>
      </c>
      <c r="AN956">
        <v>1</v>
      </c>
      <c r="AO956">
        <v>636</v>
      </c>
      <c r="AP956">
        <v>538</v>
      </c>
      <c r="AQ956">
        <v>1.5479876160990669E-2</v>
      </c>
      <c r="AR956">
        <v>0.3830275229357798</v>
      </c>
      <c r="AS956">
        <v>0</v>
      </c>
    </row>
    <row r="957" spans="1:45" x14ac:dyDescent="0.3">
      <c r="A957">
        <v>59</v>
      </c>
      <c r="B957">
        <v>1</v>
      </c>
      <c r="C957">
        <v>4</v>
      </c>
      <c r="D957">
        <v>1</v>
      </c>
      <c r="E957">
        <v>5</v>
      </c>
      <c r="F957">
        <v>2</v>
      </c>
      <c r="G957">
        <v>0</v>
      </c>
      <c r="H957">
        <v>1</v>
      </c>
      <c r="I957">
        <v>1</v>
      </c>
      <c r="J957">
        <v>0</v>
      </c>
      <c r="K957">
        <v>7.9828159617513564E-2</v>
      </c>
      <c r="L957">
        <v>7.9828159617513564E-2</v>
      </c>
      <c r="M957">
        <v>0.92017184038248645</v>
      </c>
      <c r="N957">
        <v>-8.3194843356386522E-2</v>
      </c>
      <c r="O957">
        <v>100</v>
      </c>
      <c r="P957">
        <v>8.6753534627109982E-2</v>
      </c>
      <c r="AL957">
        <v>0.90323287056221246</v>
      </c>
      <c r="AM957">
        <v>0</v>
      </c>
      <c r="AN957">
        <v>41</v>
      </c>
      <c r="AO957">
        <v>636</v>
      </c>
      <c r="AP957">
        <v>579</v>
      </c>
      <c r="AQ957">
        <v>1.5479876160990669E-2</v>
      </c>
      <c r="AR957">
        <v>0.33600917431192656</v>
      </c>
      <c r="AS957">
        <v>5.2013804073050519E-4</v>
      </c>
    </row>
    <row r="958" spans="1:45" x14ac:dyDescent="0.3">
      <c r="A958">
        <v>59</v>
      </c>
      <c r="B958">
        <v>1</v>
      </c>
      <c r="C958">
        <v>4</v>
      </c>
      <c r="D958">
        <v>3</v>
      </c>
      <c r="E958">
        <v>2</v>
      </c>
      <c r="F958">
        <v>3</v>
      </c>
      <c r="G958">
        <v>2</v>
      </c>
      <c r="H958">
        <v>0</v>
      </c>
      <c r="I958">
        <v>2</v>
      </c>
      <c r="J958">
        <v>1</v>
      </c>
      <c r="K958">
        <v>0.10084659271158687</v>
      </c>
      <c r="L958">
        <v>0.20169318542317374</v>
      </c>
      <c r="M958">
        <v>1.7983068145768262</v>
      </c>
      <c r="N958">
        <v>-4.588309601716599</v>
      </c>
      <c r="O958">
        <v>0</v>
      </c>
      <c r="P958">
        <v>17.832102862610725</v>
      </c>
      <c r="AL958">
        <v>0.90430920341629151</v>
      </c>
      <c r="AM958">
        <v>1</v>
      </c>
      <c r="AN958">
        <v>0</v>
      </c>
      <c r="AO958">
        <v>637</v>
      </c>
      <c r="AP958">
        <v>579</v>
      </c>
      <c r="AQ958">
        <v>1.3931888544891691E-2</v>
      </c>
      <c r="AR958">
        <v>0.33600917431192656</v>
      </c>
      <c r="AS958">
        <v>0</v>
      </c>
    </row>
    <row r="959" spans="1:45" x14ac:dyDescent="0.3">
      <c r="A959">
        <v>60</v>
      </c>
      <c r="B959">
        <v>0</v>
      </c>
      <c r="C959">
        <v>2</v>
      </c>
      <c r="D959">
        <v>1</v>
      </c>
      <c r="E959">
        <v>4</v>
      </c>
      <c r="F959">
        <v>4</v>
      </c>
      <c r="G959">
        <v>0</v>
      </c>
      <c r="H959">
        <v>1</v>
      </c>
      <c r="I959">
        <v>1</v>
      </c>
      <c r="J959">
        <v>0</v>
      </c>
      <c r="K959">
        <v>7.0632089418541391E-2</v>
      </c>
      <c r="L959">
        <v>7.0632089418541391E-2</v>
      </c>
      <c r="M959">
        <v>0.92936791058145862</v>
      </c>
      <c r="N959">
        <v>-7.3250589953951409E-2</v>
      </c>
      <c r="O959">
        <v>100</v>
      </c>
      <c r="P959">
        <v>7.600013795865887E-2</v>
      </c>
      <c r="AL959">
        <v>0.90522672989410602</v>
      </c>
      <c r="AM959">
        <v>0</v>
      </c>
      <c r="AN959">
        <v>1</v>
      </c>
      <c r="AO959">
        <v>637</v>
      </c>
      <c r="AP959">
        <v>580</v>
      </c>
      <c r="AQ959">
        <v>1.3931888544891691E-2</v>
      </c>
      <c r="AR959">
        <v>0.33486238532110091</v>
      </c>
      <c r="AS959">
        <v>0</v>
      </c>
    </row>
    <row r="960" spans="1:45" x14ac:dyDescent="0.3">
      <c r="A960">
        <v>60</v>
      </c>
      <c r="B960">
        <v>0</v>
      </c>
      <c r="C960">
        <v>2</v>
      </c>
      <c r="D960">
        <v>2</v>
      </c>
      <c r="E960">
        <v>2</v>
      </c>
      <c r="F960">
        <v>2</v>
      </c>
      <c r="G960">
        <v>0</v>
      </c>
      <c r="H960">
        <v>1</v>
      </c>
      <c r="I960">
        <v>1</v>
      </c>
      <c r="J960">
        <v>0</v>
      </c>
      <c r="K960">
        <v>0.10200617662504877</v>
      </c>
      <c r="L960">
        <v>0.10200617662504877</v>
      </c>
      <c r="M960">
        <v>0.89799382337495126</v>
      </c>
      <c r="N960">
        <v>-0.10759208890520568</v>
      </c>
      <c r="O960">
        <v>100</v>
      </c>
      <c r="P960">
        <v>0.11359340562240902</v>
      </c>
      <c r="AL960">
        <v>0.9057518619368925</v>
      </c>
      <c r="AM960">
        <v>0</v>
      </c>
      <c r="AN960">
        <v>40</v>
      </c>
      <c r="AO960">
        <v>637</v>
      </c>
      <c r="AP960">
        <v>620</v>
      </c>
      <c r="AQ960">
        <v>1.3931888544891691E-2</v>
      </c>
      <c r="AR960">
        <v>0.28899082568807344</v>
      </c>
      <c r="AS960">
        <v>0</v>
      </c>
    </row>
    <row r="961" spans="1:45" x14ac:dyDescent="0.3">
      <c r="A961">
        <v>60</v>
      </c>
      <c r="B961">
        <v>0</v>
      </c>
      <c r="C961">
        <v>2</v>
      </c>
      <c r="D961">
        <v>3</v>
      </c>
      <c r="E961">
        <v>1</v>
      </c>
      <c r="F961">
        <v>4</v>
      </c>
      <c r="G961">
        <v>0</v>
      </c>
      <c r="H961">
        <v>1</v>
      </c>
      <c r="I961">
        <v>1</v>
      </c>
      <c r="J961">
        <v>0</v>
      </c>
      <c r="K961">
        <v>0.1020462122670862</v>
      </c>
      <c r="L961">
        <v>0.1020462122670862</v>
      </c>
      <c r="M961">
        <v>0.89795378773291379</v>
      </c>
      <c r="N961">
        <v>-0.10763667332603899</v>
      </c>
      <c r="O961">
        <v>100</v>
      </c>
      <c r="P961">
        <v>0.113643055646243</v>
      </c>
      <c r="AL961">
        <v>0.90964914292437293</v>
      </c>
      <c r="AM961">
        <v>0</v>
      </c>
      <c r="AN961">
        <v>41</v>
      </c>
      <c r="AO961">
        <v>637</v>
      </c>
      <c r="AP961">
        <v>661</v>
      </c>
      <c r="AQ961">
        <v>1.3931888544891691E-2</v>
      </c>
      <c r="AR961">
        <v>0.2419724770642202</v>
      </c>
      <c r="AS961">
        <v>3.7457039793223373E-4</v>
      </c>
    </row>
    <row r="962" spans="1:45" x14ac:dyDescent="0.3">
      <c r="A962">
        <v>60</v>
      </c>
      <c r="B962">
        <v>0</v>
      </c>
      <c r="C962">
        <v>2</v>
      </c>
      <c r="D962">
        <v>3</v>
      </c>
      <c r="E962">
        <v>3</v>
      </c>
      <c r="F962">
        <v>4</v>
      </c>
      <c r="G962">
        <v>0</v>
      </c>
      <c r="H962">
        <v>2</v>
      </c>
      <c r="I962">
        <v>2</v>
      </c>
      <c r="J962">
        <v>0</v>
      </c>
      <c r="K962">
        <v>0.14020014931699859</v>
      </c>
      <c r="L962">
        <v>0.28040029863399718</v>
      </c>
      <c r="M962">
        <v>1.7195997013660027</v>
      </c>
      <c r="N962">
        <v>-0.30211129716955032</v>
      </c>
      <c r="O962">
        <v>100</v>
      </c>
      <c r="P962">
        <v>0.3261227580014755</v>
      </c>
      <c r="AL962">
        <v>0.90972208163477497</v>
      </c>
      <c r="AM962">
        <v>1</v>
      </c>
      <c r="AN962">
        <v>0</v>
      </c>
      <c r="AO962">
        <v>638</v>
      </c>
      <c r="AP962">
        <v>661</v>
      </c>
      <c r="AQ962">
        <v>1.2383900928792602E-2</v>
      </c>
      <c r="AR962">
        <v>0.2419724770642202</v>
      </c>
      <c r="AS962">
        <v>0</v>
      </c>
    </row>
    <row r="963" spans="1:45" x14ac:dyDescent="0.3">
      <c r="A963">
        <v>60</v>
      </c>
      <c r="B963">
        <v>0</v>
      </c>
      <c r="C963">
        <v>3</v>
      </c>
      <c r="D963">
        <v>2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5.9278530073785002E-2</v>
      </c>
      <c r="L963">
        <v>5.9278530073785002E-2</v>
      </c>
      <c r="M963">
        <v>0.94072146992621497</v>
      </c>
      <c r="N963">
        <v>-6.1108176913755197E-2</v>
      </c>
      <c r="O963">
        <v>100</v>
      </c>
      <c r="P963">
        <v>6.3013901530741601E-2</v>
      </c>
      <c r="AL963">
        <v>0.91663035883592703</v>
      </c>
      <c r="AM963">
        <v>0</v>
      </c>
      <c r="AN963">
        <v>41</v>
      </c>
      <c r="AO963">
        <v>638</v>
      </c>
      <c r="AP963">
        <v>702</v>
      </c>
      <c r="AQ963">
        <v>1.2383900928792602E-2</v>
      </c>
      <c r="AR963">
        <v>0.19495412844036697</v>
      </c>
      <c r="AS963">
        <v>0</v>
      </c>
    </row>
    <row r="964" spans="1:45" x14ac:dyDescent="0.3">
      <c r="A964">
        <v>60</v>
      </c>
      <c r="B964">
        <v>0</v>
      </c>
      <c r="C964">
        <v>3</v>
      </c>
      <c r="D964">
        <v>2</v>
      </c>
      <c r="E964">
        <v>2</v>
      </c>
      <c r="F964">
        <v>4</v>
      </c>
      <c r="G964">
        <v>0</v>
      </c>
      <c r="H964">
        <v>1</v>
      </c>
      <c r="I964">
        <v>1</v>
      </c>
      <c r="J964">
        <v>0</v>
      </c>
      <c r="K964">
        <v>4.6514644405095139E-2</v>
      </c>
      <c r="L964">
        <v>4.6514644405095139E-2</v>
      </c>
      <c r="M964">
        <v>0.95348535559490488</v>
      </c>
      <c r="N964">
        <v>-4.7631212638627005E-2</v>
      </c>
      <c r="O964">
        <v>100</v>
      </c>
      <c r="P964">
        <v>4.8783805783858547E-2</v>
      </c>
      <c r="AL964">
        <v>0.91793808816590095</v>
      </c>
      <c r="AM964">
        <v>0</v>
      </c>
      <c r="AN964">
        <v>1</v>
      </c>
      <c r="AO964">
        <v>638</v>
      </c>
      <c r="AP964">
        <v>703</v>
      </c>
      <c r="AQ964">
        <v>1.2383900928792602E-2</v>
      </c>
      <c r="AR964">
        <v>0.19380733944954132</v>
      </c>
      <c r="AS964">
        <v>3.0001136137700242E-4</v>
      </c>
    </row>
    <row r="965" spans="1:45" x14ac:dyDescent="0.3">
      <c r="A965">
        <v>60</v>
      </c>
      <c r="B965">
        <v>0</v>
      </c>
      <c r="C965">
        <v>3</v>
      </c>
      <c r="D965">
        <v>2</v>
      </c>
      <c r="E965">
        <v>4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9.7721330789174485E-2</v>
      </c>
      <c r="L965">
        <v>9.7721330789174485E-2</v>
      </c>
      <c r="M965">
        <v>0.90227866921082556</v>
      </c>
      <c r="N965">
        <v>-0.10283186072346778</v>
      </c>
      <c r="O965">
        <v>100</v>
      </c>
      <c r="P965">
        <v>0.10830504380054341</v>
      </c>
      <c r="AL965">
        <v>0.91797099962605744</v>
      </c>
      <c r="AM965">
        <v>1</v>
      </c>
      <c r="AN965">
        <v>0</v>
      </c>
      <c r="AO965">
        <v>639</v>
      </c>
      <c r="AP965">
        <v>703</v>
      </c>
      <c r="AQ965">
        <v>1.0835913312693513E-2</v>
      </c>
      <c r="AR965">
        <v>0.19380733944954132</v>
      </c>
      <c r="AS965">
        <v>3.0001136137700242E-4</v>
      </c>
    </row>
    <row r="966" spans="1:45" x14ac:dyDescent="0.3">
      <c r="A966">
        <v>60</v>
      </c>
      <c r="B966">
        <v>0</v>
      </c>
      <c r="C966">
        <v>3</v>
      </c>
      <c r="D966">
        <v>3</v>
      </c>
      <c r="E966">
        <v>3</v>
      </c>
      <c r="F966">
        <v>4</v>
      </c>
      <c r="G966">
        <v>0</v>
      </c>
      <c r="H966">
        <v>1</v>
      </c>
      <c r="I966">
        <v>1</v>
      </c>
      <c r="J966">
        <v>0</v>
      </c>
      <c r="K966">
        <v>8.5656365901771309E-2</v>
      </c>
      <c r="L966">
        <v>8.5656365901771309E-2</v>
      </c>
      <c r="M966">
        <v>0.91434363409822872</v>
      </c>
      <c r="N966">
        <v>-8.9548810901262987E-2</v>
      </c>
      <c r="O966">
        <v>100</v>
      </c>
      <c r="P966">
        <v>9.3680715550942595E-2</v>
      </c>
      <c r="AL966">
        <v>0.91839273672981014</v>
      </c>
      <c r="AM966">
        <v>1</v>
      </c>
      <c r="AN966">
        <v>0</v>
      </c>
      <c r="AO966">
        <v>640</v>
      </c>
      <c r="AP966">
        <v>703</v>
      </c>
      <c r="AQ966">
        <v>9.2879256965944235E-3</v>
      </c>
      <c r="AR966">
        <v>0.19380733944954132</v>
      </c>
      <c r="AS966">
        <v>0</v>
      </c>
    </row>
    <row r="967" spans="1:45" x14ac:dyDescent="0.3">
      <c r="A967">
        <v>60</v>
      </c>
      <c r="B967">
        <v>0</v>
      </c>
      <c r="C967">
        <v>4</v>
      </c>
      <c r="D967">
        <v>2</v>
      </c>
      <c r="E967">
        <v>1</v>
      </c>
      <c r="F967">
        <v>4</v>
      </c>
      <c r="G967">
        <v>0</v>
      </c>
      <c r="H967">
        <v>1</v>
      </c>
      <c r="I967">
        <v>1</v>
      </c>
      <c r="J967">
        <v>0</v>
      </c>
      <c r="K967">
        <v>2.2862635008712624E-2</v>
      </c>
      <c r="L967">
        <v>2.2862635008712624E-2</v>
      </c>
      <c r="M967">
        <v>0.97713736499128734</v>
      </c>
      <c r="N967">
        <v>-2.3128038059601525E-2</v>
      </c>
      <c r="O967">
        <v>100</v>
      </c>
      <c r="P967">
        <v>2.3397564997339425E-2</v>
      </c>
      <c r="AL967">
        <v>0.91926897619426962</v>
      </c>
      <c r="AM967">
        <v>0</v>
      </c>
      <c r="AN967">
        <v>41</v>
      </c>
      <c r="AO967">
        <v>640</v>
      </c>
      <c r="AP967">
        <v>744</v>
      </c>
      <c r="AQ967">
        <v>9.2879256965944235E-3</v>
      </c>
      <c r="AR967">
        <v>0.14678899082568808</v>
      </c>
      <c r="AS967">
        <v>0</v>
      </c>
    </row>
    <row r="968" spans="1:45" x14ac:dyDescent="0.3">
      <c r="A968">
        <v>60</v>
      </c>
      <c r="B968">
        <v>0</v>
      </c>
      <c r="C968">
        <v>4</v>
      </c>
      <c r="D968">
        <v>2</v>
      </c>
      <c r="E968">
        <v>2</v>
      </c>
      <c r="F968">
        <v>4</v>
      </c>
      <c r="G968">
        <v>0</v>
      </c>
      <c r="H968">
        <v>1</v>
      </c>
      <c r="I968">
        <v>1</v>
      </c>
      <c r="J968">
        <v>0</v>
      </c>
      <c r="K968">
        <v>2.7262789843509831E-2</v>
      </c>
      <c r="L968">
        <v>2.7262789843509831E-2</v>
      </c>
      <c r="M968">
        <v>0.97273721015649017</v>
      </c>
      <c r="N968">
        <v>-2.764131533396531E-2</v>
      </c>
      <c r="O968">
        <v>100</v>
      </c>
      <c r="P968">
        <v>2.8026880804861879E-2</v>
      </c>
      <c r="AL968">
        <v>0.92137519611606356</v>
      </c>
      <c r="AM968">
        <v>0</v>
      </c>
      <c r="AN968">
        <v>1</v>
      </c>
      <c r="AO968">
        <v>640</v>
      </c>
      <c r="AP968">
        <v>745</v>
      </c>
      <c r="AQ968">
        <v>9.2879256965944235E-3</v>
      </c>
      <c r="AR968">
        <v>0.14564220183486243</v>
      </c>
      <c r="AS968">
        <v>0</v>
      </c>
    </row>
    <row r="969" spans="1:45" x14ac:dyDescent="0.3">
      <c r="A969">
        <v>60</v>
      </c>
      <c r="B969">
        <v>0</v>
      </c>
      <c r="C969">
        <v>4</v>
      </c>
      <c r="D969">
        <v>3</v>
      </c>
      <c r="E969">
        <v>2</v>
      </c>
      <c r="F969">
        <v>4</v>
      </c>
      <c r="G969">
        <v>0</v>
      </c>
      <c r="H969">
        <v>1</v>
      </c>
      <c r="I969">
        <v>1</v>
      </c>
      <c r="J969">
        <v>0</v>
      </c>
      <c r="K969">
        <v>4.299892606210607E-2</v>
      </c>
      <c r="L969">
        <v>4.299892606210607E-2</v>
      </c>
      <c r="M969">
        <v>0.95700107393789391</v>
      </c>
      <c r="N969">
        <v>-4.3950765337655802E-2</v>
      </c>
      <c r="O969">
        <v>100</v>
      </c>
      <c r="P969">
        <v>4.4930906801570164E-2</v>
      </c>
      <c r="AL969">
        <v>0.92299505991419684</v>
      </c>
      <c r="AM969">
        <v>0</v>
      </c>
      <c r="AN969">
        <v>1</v>
      </c>
      <c r="AO969">
        <v>640</v>
      </c>
      <c r="AP969">
        <v>746</v>
      </c>
      <c r="AQ969">
        <v>9.2879256965944235E-3</v>
      </c>
      <c r="AR969">
        <v>0.14449541284403666</v>
      </c>
      <c r="AS969">
        <v>0</v>
      </c>
    </row>
    <row r="970" spans="1:45" x14ac:dyDescent="0.3">
      <c r="A970">
        <v>60</v>
      </c>
      <c r="B970">
        <v>1</v>
      </c>
      <c r="C970">
        <v>1</v>
      </c>
      <c r="D970">
        <v>1</v>
      </c>
      <c r="E970">
        <v>4</v>
      </c>
      <c r="F970">
        <v>4</v>
      </c>
      <c r="G970">
        <v>1</v>
      </c>
      <c r="H970">
        <v>0</v>
      </c>
      <c r="I970">
        <v>1</v>
      </c>
      <c r="J970">
        <v>1</v>
      </c>
      <c r="K970">
        <v>0.20929315110228347</v>
      </c>
      <c r="L970">
        <v>0.20929315110228347</v>
      </c>
      <c r="M970">
        <v>0.79070684889771647</v>
      </c>
      <c r="N970">
        <v>-1.5640193729404879</v>
      </c>
      <c r="O970">
        <v>0</v>
      </c>
      <c r="P970">
        <v>3.7779872142652717</v>
      </c>
      <c r="AL970">
        <v>0.92428823247202707</v>
      </c>
      <c r="AM970">
        <v>0</v>
      </c>
      <c r="AN970">
        <v>1</v>
      </c>
      <c r="AO970">
        <v>640</v>
      </c>
      <c r="AP970">
        <v>747</v>
      </c>
      <c r="AQ970">
        <v>9.2879256965944235E-3</v>
      </c>
      <c r="AR970">
        <v>0.14334862385321101</v>
      </c>
      <c r="AS970">
        <v>2.2190189450961714E-4</v>
      </c>
    </row>
    <row r="971" spans="1:45" x14ac:dyDescent="0.3">
      <c r="A971">
        <v>60</v>
      </c>
      <c r="B971">
        <v>1</v>
      </c>
      <c r="C971">
        <v>2</v>
      </c>
      <c r="D971">
        <v>1</v>
      </c>
      <c r="E971">
        <v>3</v>
      </c>
      <c r="F971">
        <v>2</v>
      </c>
      <c r="G971">
        <v>0</v>
      </c>
      <c r="H971">
        <v>1</v>
      </c>
      <c r="I971">
        <v>1</v>
      </c>
      <c r="J971">
        <v>0</v>
      </c>
      <c r="K971">
        <v>0.14517397459216516</v>
      </c>
      <c r="L971">
        <v>0.14517397459216516</v>
      </c>
      <c r="M971">
        <v>0.85482602540783481</v>
      </c>
      <c r="N971">
        <v>-0.15685730980521242</v>
      </c>
      <c r="O971">
        <v>100</v>
      </c>
      <c r="P971">
        <v>0.16982867890914191</v>
      </c>
      <c r="AL971">
        <v>0.92749556831185231</v>
      </c>
      <c r="AM971">
        <v>1</v>
      </c>
      <c r="AN971">
        <v>0</v>
      </c>
      <c r="AO971">
        <v>641</v>
      </c>
      <c r="AP971">
        <v>747</v>
      </c>
      <c r="AQ971">
        <v>7.7399380804953344E-3</v>
      </c>
      <c r="AR971">
        <v>0.14334862385321101</v>
      </c>
      <c r="AS971">
        <v>0</v>
      </c>
    </row>
    <row r="972" spans="1:45" x14ac:dyDescent="0.3">
      <c r="A972">
        <v>60</v>
      </c>
      <c r="B972">
        <v>1</v>
      </c>
      <c r="C972">
        <v>2</v>
      </c>
      <c r="D972">
        <v>2</v>
      </c>
      <c r="E972">
        <v>4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0.27389002737290558</v>
      </c>
      <c r="L972">
        <v>0.27389002737290558</v>
      </c>
      <c r="M972">
        <v>0.72610997262709442</v>
      </c>
      <c r="N972">
        <v>-1.2950286131134303</v>
      </c>
      <c r="O972">
        <v>0</v>
      </c>
      <c r="P972">
        <v>2.6511004419977819</v>
      </c>
      <c r="AL972">
        <v>0.92864285921625367</v>
      </c>
      <c r="AM972">
        <v>0</v>
      </c>
      <c r="AN972">
        <v>1</v>
      </c>
      <c r="AO972">
        <v>641</v>
      </c>
      <c r="AP972">
        <v>748</v>
      </c>
      <c r="AQ972">
        <v>7.7399380804953344E-3</v>
      </c>
      <c r="AR972">
        <v>0.14220183486238536</v>
      </c>
      <c r="AS972">
        <v>2.2012667935354023E-4</v>
      </c>
    </row>
    <row r="973" spans="1:45" x14ac:dyDescent="0.3">
      <c r="A973">
        <v>60</v>
      </c>
      <c r="B973">
        <v>1</v>
      </c>
      <c r="C973">
        <v>3</v>
      </c>
      <c r="D973">
        <v>1</v>
      </c>
      <c r="E973">
        <v>1</v>
      </c>
      <c r="F973">
        <v>3</v>
      </c>
      <c r="G973">
        <v>0</v>
      </c>
      <c r="H973">
        <v>1</v>
      </c>
      <c r="I973">
        <v>1</v>
      </c>
      <c r="J973">
        <v>0</v>
      </c>
      <c r="K973">
        <v>5.5526877204072185E-2</v>
      </c>
      <c r="L973">
        <v>5.5526877204072185E-2</v>
      </c>
      <c r="M973">
        <v>0.94447312279592777</v>
      </c>
      <c r="N973">
        <v>-5.7128048987630124E-2</v>
      </c>
      <c r="O973">
        <v>100</v>
      </c>
      <c r="P973">
        <v>5.8791378879788275E-2</v>
      </c>
      <c r="AL973">
        <v>0.92940040180757222</v>
      </c>
      <c r="AM973">
        <v>1</v>
      </c>
      <c r="AN973">
        <v>0</v>
      </c>
      <c r="AO973">
        <v>642</v>
      </c>
      <c r="AP973">
        <v>748</v>
      </c>
      <c r="AQ973">
        <v>6.1919504643962453E-3</v>
      </c>
      <c r="AR973">
        <v>0.14220183486238536</v>
      </c>
      <c r="AS973">
        <v>2.2012667935352446E-4</v>
      </c>
    </row>
    <row r="974" spans="1:45" x14ac:dyDescent="0.3">
      <c r="A974">
        <v>60</v>
      </c>
      <c r="B974">
        <v>1</v>
      </c>
      <c r="C974">
        <v>3</v>
      </c>
      <c r="D974">
        <v>1</v>
      </c>
      <c r="E974">
        <v>5</v>
      </c>
      <c r="F974">
        <v>2</v>
      </c>
      <c r="G974">
        <v>1</v>
      </c>
      <c r="H974">
        <v>0</v>
      </c>
      <c r="I974">
        <v>1</v>
      </c>
      <c r="J974">
        <v>1</v>
      </c>
      <c r="K974">
        <v>0.12280460960202082</v>
      </c>
      <c r="L974">
        <v>0.12280460960202082</v>
      </c>
      <c r="M974">
        <v>0.87719539039797922</v>
      </c>
      <c r="N974">
        <v>-2.0971607264978687</v>
      </c>
      <c r="O974">
        <v>0</v>
      </c>
      <c r="P974">
        <v>7.1430168072741838</v>
      </c>
      <c r="AL974">
        <v>0.93597780199698355</v>
      </c>
      <c r="AM974">
        <v>1</v>
      </c>
      <c r="AN974">
        <v>0</v>
      </c>
      <c r="AO974">
        <v>643</v>
      </c>
      <c r="AP974">
        <v>748</v>
      </c>
      <c r="AQ974">
        <v>4.6439628482972672E-3</v>
      </c>
      <c r="AR974">
        <v>0.14220183486238536</v>
      </c>
      <c r="AS974">
        <v>0</v>
      </c>
    </row>
    <row r="975" spans="1:45" x14ac:dyDescent="0.3">
      <c r="A975">
        <v>60</v>
      </c>
      <c r="B975">
        <v>1</v>
      </c>
      <c r="C975">
        <v>3</v>
      </c>
      <c r="D975">
        <v>2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0.11196692141617184</v>
      </c>
      <c r="L975">
        <v>0.11196692141617184</v>
      </c>
      <c r="M975">
        <v>0.88803307858382818</v>
      </c>
      <c r="N975">
        <v>-0.11874628602629132</v>
      </c>
      <c r="O975">
        <v>100</v>
      </c>
      <c r="P975">
        <v>0.12608417875010772</v>
      </c>
      <c r="AL975">
        <v>0.93731728360025524</v>
      </c>
      <c r="AM975">
        <v>0</v>
      </c>
      <c r="AN975">
        <v>1</v>
      </c>
      <c r="AO975">
        <v>643</v>
      </c>
      <c r="AP975">
        <v>749</v>
      </c>
      <c r="AQ975">
        <v>4.6439628482972672E-3</v>
      </c>
      <c r="AR975">
        <v>0.14105504587155959</v>
      </c>
      <c r="AS975">
        <v>2.1835146419746319E-4</v>
      </c>
    </row>
    <row r="976" spans="1:45" x14ac:dyDescent="0.3">
      <c r="A976">
        <v>60</v>
      </c>
      <c r="B976">
        <v>1</v>
      </c>
      <c r="C976">
        <v>3</v>
      </c>
      <c r="D976">
        <v>2</v>
      </c>
      <c r="E976">
        <v>2</v>
      </c>
      <c r="F976">
        <v>2</v>
      </c>
      <c r="G976">
        <v>1</v>
      </c>
      <c r="H976">
        <v>0</v>
      </c>
      <c r="I976">
        <v>1</v>
      </c>
      <c r="J976">
        <v>1</v>
      </c>
      <c r="K976">
        <v>0.11549818538811824</v>
      </c>
      <c r="L976">
        <v>0.11549818538811824</v>
      </c>
      <c r="M976">
        <v>0.88450181461188171</v>
      </c>
      <c r="N976">
        <v>-2.15850046006909</v>
      </c>
      <c r="O976">
        <v>0</v>
      </c>
      <c r="P976">
        <v>7.6581446854737667</v>
      </c>
      <c r="AL976">
        <v>0.94039072702517945</v>
      </c>
      <c r="AM976">
        <v>1</v>
      </c>
      <c r="AN976">
        <v>0</v>
      </c>
      <c r="AO976">
        <v>644</v>
      </c>
      <c r="AP976">
        <v>749</v>
      </c>
      <c r="AQ976">
        <v>3.0959752321981782E-3</v>
      </c>
      <c r="AR976">
        <v>0.14105504587155959</v>
      </c>
      <c r="AS976">
        <v>2.1835146419746319E-4</v>
      </c>
    </row>
    <row r="977" spans="1:45" x14ac:dyDescent="0.3">
      <c r="A977">
        <v>60</v>
      </c>
      <c r="B977">
        <v>1</v>
      </c>
      <c r="C977">
        <v>3</v>
      </c>
      <c r="D977">
        <v>2</v>
      </c>
      <c r="E977">
        <v>3</v>
      </c>
      <c r="F977">
        <v>3</v>
      </c>
      <c r="G977">
        <v>0</v>
      </c>
      <c r="H977">
        <v>1</v>
      </c>
      <c r="I977">
        <v>1</v>
      </c>
      <c r="J977">
        <v>0</v>
      </c>
      <c r="K977">
        <v>0.11912588008093251</v>
      </c>
      <c r="L977">
        <v>0.11912588008093251</v>
      </c>
      <c r="M977">
        <v>0.8808741199190675</v>
      </c>
      <c r="N977">
        <v>-0.1268405464339965</v>
      </c>
      <c r="O977">
        <v>100</v>
      </c>
      <c r="P977">
        <v>0.13523598592257144</v>
      </c>
      <c r="AL977">
        <v>0.94161961961236418</v>
      </c>
      <c r="AM977">
        <v>1</v>
      </c>
      <c r="AN977">
        <v>0</v>
      </c>
      <c r="AO977">
        <v>645</v>
      </c>
      <c r="AP977">
        <v>749</v>
      </c>
      <c r="AQ977">
        <v>1.5479876160990891E-3</v>
      </c>
      <c r="AR977">
        <v>0.14105504587155959</v>
      </c>
      <c r="AS977">
        <v>2.1835146419746319E-4</v>
      </c>
    </row>
    <row r="978" spans="1:45" x14ac:dyDescent="0.3">
      <c r="A978">
        <v>60</v>
      </c>
      <c r="B978">
        <v>1</v>
      </c>
      <c r="C978">
        <v>3</v>
      </c>
      <c r="D978">
        <v>2</v>
      </c>
      <c r="E978">
        <v>5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0.20608674630948678</v>
      </c>
      <c r="L978">
        <v>0.20608674630948678</v>
      </c>
      <c r="M978">
        <v>0.79391325369051324</v>
      </c>
      <c r="N978">
        <v>-0.23078107598241684</v>
      </c>
      <c r="O978">
        <v>100</v>
      </c>
      <c r="P978">
        <v>0.25958345619183276</v>
      </c>
      <c r="AL978">
        <v>0.94232465483389349</v>
      </c>
      <c r="AM978">
        <v>1</v>
      </c>
      <c r="AN978">
        <v>0</v>
      </c>
      <c r="AO978">
        <v>646</v>
      </c>
      <c r="AP978">
        <v>749</v>
      </c>
      <c r="AQ978">
        <v>0</v>
      </c>
      <c r="AR978">
        <v>0.14105504587155959</v>
      </c>
      <c r="AS978">
        <v>0</v>
      </c>
    </row>
    <row r="979" spans="1:45" x14ac:dyDescent="0.3">
      <c r="A979">
        <v>60</v>
      </c>
      <c r="B979">
        <v>1</v>
      </c>
      <c r="C979">
        <v>4</v>
      </c>
      <c r="D979">
        <v>2</v>
      </c>
      <c r="E979">
        <v>4</v>
      </c>
      <c r="F979">
        <v>4</v>
      </c>
      <c r="G979">
        <v>0</v>
      </c>
      <c r="H979">
        <v>1</v>
      </c>
      <c r="I979">
        <v>1</v>
      </c>
      <c r="J979">
        <v>0</v>
      </c>
      <c r="K979">
        <v>7.4472594126952313E-2</v>
      </c>
      <c r="L979">
        <v>7.4472594126952313E-2</v>
      </c>
      <c r="M979">
        <v>0.92552740587304771</v>
      </c>
      <c r="N979">
        <v>-7.7391535442615261E-2</v>
      </c>
      <c r="O979">
        <v>100</v>
      </c>
      <c r="P979">
        <v>8.0465033941056016E-2</v>
      </c>
      <c r="AL979">
        <v>0.94418583107377607</v>
      </c>
      <c r="AM979">
        <v>0</v>
      </c>
      <c r="AN979">
        <v>41</v>
      </c>
      <c r="AO979">
        <v>646</v>
      </c>
      <c r="AP979">
        <v>790</v>
      </c>
      <c r="AQ979">
        <v>0</v>
      </c>
      <c r="AR979">
        <v>9.4036697247706469E-2</v>
      </c>
      <c r="AS979">
        <v>0</v>
      </c>
    </row>
    <row r="980" spans="1:45" x14ac:dyDescent="0.3">
      <c r="A980">
        <v>60</v>
      </c>
      <c r="B980">
        <v>1</v>
      </c>
      <c r="C980">
        <v>4</v>
      </c>
      <c r="D980">
        <v>3</v>
      </c>
      <c r="E980">
        <v>2</v>
      </c>
      <c r="F980">
        <v>4</v>
      </c>
      <c r="G980">
        <v>1</v>
      </c>
      <c r="H980">
        <v>0</v>
      </c>
      <c r="I980">
        <v>1</v>
      </c>
      <c r="J980">
        <v>1</v>
      </c>
      <c r="K980">
        <v>8.2486324757341453E-2</v>
      </c>
      <c r="L980">
        <v>8.2486324757341453E-2</v>
      </c>
      <c r="M980">
        <v>0.91751367524265859</v>
      </c>
      <c r="N980">
        <v>-2.4951227598983681</v>
      </c>
      <c r="O980">
        <v>0</v>
      </c>
      <c r="P980">
        <v>11.123221672705183</v>
      </c>
      <c r="AL980">
        <v>0.95624937304434166</v>
      </c>
      <c r="AM980">
        <v>0</v>
      </c>
      <c r="AN980">
        <v>41</v>
      </c>
      <c r="AO980">
        <v>646</v>
      </c>
      <c r="AP980">
        <v>831</v>
      </c>
      <c r="AQ980">
        <v>0</v>
      </c>
      <c r="AR980">
        <v>4.7018348623853234E-2</v>
      </c>
      <c r="AS980">
        <v>0</v>
      </c>
    </row>
    <row r="981" spans="1:45" x14ac:dyDescent="0.3">
      <c r="G981">
        <v>872</v>
      </c>
      <c r="H981">
        <v>646</v>
      </c>
      <c r="I981">
        <v>1518</v>
      </c>
      <c r="L981">
        <v>871.99999999999864</v>
      </c>
      <c r="M981">
        <v>646.00000000000091</v>
      </c>
      <c r="N981">
        <v>-690.90925122150315</v>
      </c>
      <c r="O981">
        <v>76.679841897233203</v>
      </c>
      <c r="P981">
        <v>1377.1666912747735</v>
      </c>
      <c r="AL981">
        <v>0.96194808764572592</v>
      </c>
      <c r="AM981">
        <v>0</v>
      </c>
      <c r="AN981">
        <v>41</v>
      </c>
      <c r="AO981">
        <v>646</v>
      </c>
      <c r="AP981">
        <v>872</v>
      </c>
      <c r="AQ981">
        <v>0</v>
      </c>
      <c r="AR981">
        <v>0</v>
      </c>
      <c r="AS981">
        <v>0</v>
      </c>
    </row>
    <row r="982" spans="1:45" ht="18" x14ac:dyDescent="0.35">
      <c r="AR982" s="34" t="s">
        <v>92</v>
      </c>
      <c r="AS982" s="35">
        <v>0.86280782230806274</v>
      </c>
    </row>
    <row r="983" spans="1:45" x14ac:dyDescent="0.3">
      <c r="B983" t="s">
        <v>54</v>
      </c>
      <c r="C983" t="s">
        <v>55</v>
      </c>
      <c r="D983" t="s">
        <v>56</v>
      </c>
      <c r="E983" t="s">
        <v>46</v>
      </c>
      <c r="F983" t="s">
        <v>57</v>
      </c>
      <c r="G983" t="s">
        <v>58</v>
      </c>
      <c r="H983" t="s">
        <v>59</v>
      </c>
    </row>
    <row r="984" spans="1:45" x14ac:dyDescent="0.3">
      <c r="A984" t="s">
        <v>60</v>
      </c>
      <c r="B984">
        <v>2.4604690874261568</v>
      </c>
      <c r="C984">
        <v>0.38775138903037282</v>
      </c>
      <c r="D984">
        <v>40.265129632281017</v>
      </c>
      <c r="E984">
        <v>2.2173150525699266E-10</v>
      </c>
      <c r="F984">
        <v>11.710303407882179</v>
      </c>
    </row>
    <row r="985" spans="1:45" x14ac:dyDescent="0.3">
      <c r="A985" t="s">
        <v>27</v>
      </c>
      <c r="B985">
        <v>-7.5685423843580318E-2</v>
      </c>
      <c r="C985">
        <v>5.8209597523687893E-3</v>
      </c>
      <c r="D985">
        <v>169.05783452279405</v>
      </c>
      <c r="E985">
        <v>1.1883601956627208E-38</v>
      </c>
      <c r="F985">
        <v>0.92710780670217052</v>
      </c>
      <c r="G985">
        <v>0.91659066135411371</v>
      </c>
      <c r="H985">
        <v>0.93774562788834759</v>
      </c>
      <c r="J985" t="s">
        <v>27</v>
      </c>
      <c r="K985">
        <f>Dashboard!D7</f>
        <v>19</v>
      </c>
    </row>
    <row r="986" spans="1:45" x14ac:dyDescent="0.3">
      <c r="A986" t="s">
        <v>0</v>
      </c>
      <c r="B986">
        <v>0.69359440793215521</v>
      </c>
      <c r="C986">
        <v>0.13894669245824431</v>
      </c>
      <c r="D986">
        <v>24.918089407723674</v>
      </c>
      <c r="E986">
        <v>5.9818492048232796E-7</v>
      </c>
      <c r="F986">
        <v>2.0008946547865625</v>
      </c>
      <c r="G986">
        <v>1.5238863712584181</v>
      </c>
      <c r="H986">
        <v>2.6272165005631627</v>
      </c>
      <c r="J986" t="s">
        <v>0</v>
      </c>
      <c r="K986">
        <f>Dashboard!I7</f>
        <v>0</v>
      </c>
    </row>
    <row r="987" spans="1:45" x14ac:dyDescent="0.3">
      <c r="A987" t="s">
        <v>1</v>
      </c>
      <c r="B987">
        <v>-0.55423433070631511</v>
      </c>
      <c r="C987">
        <v>6.4712303451331138E-2</v>
      </c>
      <c r="D987">
        <v>73.352197550905984</v>
      </c>
      <c r="E987">
        <v>1.0846132435340036E-17</v>
      </c>
      <c r="F987">
        <v>0.57451197901692486</v>
      </c>
      <c r="G987">
        <v>0.50607615613317269</v>
      </c>
      <c r="H987">
        <v>0.65220226251301194</v>
      </c>
      <c r="J987" t="s">
        <v>1</v>
      </c>
      <c r="K987">
        <f>Dashboard!N7</f>
        <v>3</v>
      </c>
    </row>
    <row r="988" spans="1:45" x14ac:dyDescent="0.3">
      <c r="A988" t="s">
        <v>2</v>
      </c>
      <c r="B988">
        <v>0.47196182703207007</v>
      </c>
      <c r="C988">
        <v>8.3854606145457838E-2</v>
      </c>
      <c r="D988">
        <v>31.678156530411872</v>
      </c>
      <c r="E988">
        <v>1.8195728677440086E-8</v>
      </c>
      <c r="F988">
        <v>1.6031361860923148</v>
      </c>
      <c r="G988">
        <v>1.3601701728953954</v>
      </c>
      <c r="H988">
        <v>1.8895030065890612</v>
      </c>
      <c r="J988" t="s">
        <v>2</v>
      </c>
      <c r="K988">
        <f>Dashboard!S7</f>
        <v>1</v>
      </c>
    </row>
    <row r="989" spans="1:45" x14ac:dyDescent="0.3">
      <c r="A989" t="s">
        <v>3</v>
      </c>
      <c r="B989">
        <v>0.18053212138111654</v>
      </c>
      <c r="C989">
        <v>5.0719105869984807E-2</v>
      </c>
      <c r="D989">
        <v>12.669684301405075</v>
      </c>
      <c r="E989">
        <v>3.7163227672265911E-4</v>
      </c>
      <c r="F989">
        <v>1.197854597606582</v>
      </c>
      <c r="G989">
        <v>1.0845059097419125</v>
      </c>
      <c r="H989">
        <v>1.3230500858669267</v>
      </c>
      <c r="J989" t="s">
        <v>3</v>
      </c>
      <c r="K989">
        <f>Dashboard!I15</f>
        <v>4</v>
      </c>
    </row>
    <row r="990" spans="1:45" x14ac:dyDescent="0.3">
      <c r="A990" t="s">
        <v>4</v>
      </c>
      <c r="B990">
        <v>-0.14549635785179649</v>
      </c>
      <c r="C990">
        <v>6.0217274183320839E-2</v>
      </c>
      <c r="D990">
        <v>5.8379726830763499</v>
      </c>
      <c r="E990">
        <v>1.5683887713196509E-2</v>
      </c>
      <c r="F990">
        <v>0.86459303904420293</v>
      </c>
      <c r="G990">
        <v>0.76834221971385852</v>
      </c>
      <c r="H990">
        <v>0.97290127235501656</v>
      </c>
      <c r="J990" t="s">
        <v>4</v>
      </c>
      <c r="K990">
        <f>Dashboard!N15</f>
        <v>2</v>
      </c>
    </row>
    <row r="994" spans="1:5" x14ac:dyDescent="0.3">
      <c r="A994" t="s">
        <v>74</v>
      </c>
      <c r="C994" t="s">
        <v>75</v>
      </c>
    </row>
    <row r="995" spans="1:5" x14ac:dyDescent="0.3">
      <c r="C995">
        <f>B985*K985+B986*K986+B987*K987+B988*K988+B989*K989+B990*K990+B984</f>
        <v>0.26284063913212874</v>
      </c>
    </row>
    <row r="998" spans="1:5" x14ac:dyDescent="0.3">
      <c r="A998" t="s">
        <v>76</v>
      </c>
      <c r="C998" t="s">
        <v>77</v>
      </c>
    </row>
    <row r="999" spans="1:5" x14ac:dyDescent="0.3">
      <c r="C999" s="26">
        <f>EXP(C995)</f>
        <v>1.3006194345937883</v>
      </c>
      <c r="D999" t="s">
        <v>78</v>
      </c>
    </row>
    <row r="1002" spans="1:5" x14ac:dyDescent="0.3">
      <c r="A1002" t="s">
        <v>79</v>
      </c>
      <c r="C1002" t="s">
        <v>80</v>
      </c>
    </row>
    <row r="1003" spans="1:5" x14ac:dyDescent="0.3">
      <c r="C1003" t="s">
        <v>81</v>
      </c>
    </row>
    <row r="1004" spans="1:5" x14ac:dyDescent="0.3">
      <c r="C1004" t="s">
        <v>82</v>
      </c>
    </row>
    <row r="1005" spans="1:5" x14ac:dyDescent="0.3">
      <c r="C1005" s="26">
        <f>C999/(1+C999)</f>
        <v>0.5653344551631303</v>
      </c>
    </row>
    <row r="1006" spans="1:5" x14ac:dyDescent="0.3">
      <c r="C1006" t="s">
        <v>87</v>
      </c>
      <c r="E1006" s="26">
        <v>0.5</v>
      </c>
    </row>
    <row r="1007" spans="1:5" x14ac:dyDescent="0.3">
      <c r="C1007" t="s">
        <v>83</v>
      </c>
      <c r="E1007">
        <v>0</v>
      </c>
    </row>
    <row r="1008" spans="1:5" x14ac:dyDescent="0.3">
      <c r="C1008" t="s">
        <v>84</v>
      </c>
      <c r="E1008">
        <v>1</v>
      </c>
    </row>
    <row r="1011" spans="1:3" x14ac:dyDescent="0.3">
      <c r="A1011" t="s">
        <v>85</v>
      </c>
      <c r="C1011" t="s">
        <v>86</v>
      </c>
    </row>
    <row r="1012" spans="1:3" x14ac:dyDescent="0.3">
      <c r="C1012" t="str">
        <f>IF(C1005&gt;E1006,"Genuine Customer","window Shopper")</f>
        <v>Genuine Customer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D-05C4-408B-9D6A-BD5794F141E4}">
  <dimension ref="D1:U25"/>
  <sheetViews>
    <sheetView showGridLines="0" showRowColHeaders="0" tabSelected="1" zoomScale="86" zoomScaleNormal="86" workbookViewId="0">
      <selection activeCell="S19" sqref="S19"/>
    </sheetView>
  </sheetViews>
  <sheetFormatPr defaultRowHeight="14.4" x14ac:dyDescent="0.3"/>
  <sheetData>
    <row r="1" spans="4:21" x14ac:dyDescent="0.3">
      <c r="H1" s="56" t="s">
        <v>100</v>
      </c>
      <c r="I1" s="55"/>
      <c r="J1" s="55"/>
      <c r="K1" s="55"/>
      <c r="L1" s="55"/>
      <c r="M1" s="55"/>
      <c r="N1" s="55"/>
      <c r="O1" s="55"/>
      <c r="P1" s="55"/>
      <c r="Q1" s="55"/>
    </row>
    <row r="2" spans="4:21" x14ac:dyDescent="0.3"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4:21" ht="15" thickBot="1" x14ac:dyDescent="0.35"/>
    <row r="4" spans="4:21" ht="14.4" customHeight="1" x14ac:dyDescent="0.3">
      <c r="D4" s="57" t="s">
        <v>93</v>
      </c>
      <c r="E4" s="36"/>
      <c r="F4" s="37"/>
      <c r="I4" s="57" t="s">
        <v>94</v>
      </c>
      <c r="J4" s="36"/>
      <c r="K4" s="37"/>
      <c r="N4" s="57" t="s">
        <v>95</v>
      </c>
      <c r="O4" s="36"/>
      <c r="P4" s="37"/>
      <c r="S4" s="57" t="s">
        <v>96</v>
      </c>
      <c r="T4" s="36"/>
      <c r="U4" s="37"/>
    </row>
    <row r="5" spans="4:21" ht="14.4" customHeight="1" x14ac:dyDescent="0.75">
      <c r="D5" s="38"/>
      <c r="E5" s="39"/>
      <c r="F5" s="40"/>
      <c r="I5" s="38"/>
      <c r="J5" s="39"/>
      <c r="K5" s="40"/>
      <c r="N5" s="38"/>
      <c r="O5" s="39"/>
      <c r="P5" s="40"/>
      <c r="S5" s="38"/>
      <c r="T5" s="39"/>
      <c r="U5" s="40"/>
    </row>
    <row r="6" spans="4:21" ht="15" customHeight="1" thickBot="1" x14ac:dyDescent="0.8">
      <c r="D6" s="41"/>
      <c r="E6" s="42"/>
      <c r="F6" s="43"/>
      <c r="I6" s="41"/>
      <c r="J6" s="42"/>
      <c r="K6" s="43"/>
      <c r="N6" s="41"/>
      <c r="O6" s="42"/>
      <c r="P6" s="43"/>
      <c r="S6" s="41"/>
      <c r="T6" s="42"/>
      <c r="U6" s="43"/>
    </row>
    <row r="7" spans="4:21" x14ac:dyDescent="0.3">
      <c r="D7" s="44">
        <v>19</v>
      </c>
      <c r="E7" s="45"/>
      <c r="F7" s="46"/>
      <c r="I7" s="44">
        <v>0</v>
      </c>
      <c r="J7" s="45"/>
      <c r="K7" s="46"/>
      <c r="N7" s="44">
        <v>3</v>
      </c>
      <c r="O7" s="45"/>
      <c r="P7" s="46"/>
      <c r="S7" s="44">
        <v>1</v>
      </c>
      <c r="T7" s="45"/>
      <c r="U7" s="46"/>
    </row>
    <row r="8" spans="4:21" ht="15" thickBot="1" x14ac:dyDescent="0.35">
      <c r="D8" s="47"/>
      <c r="E8" s="48"/>
      <c r="F8" s="49"/>
      <c r="I8" s="47"/>
      <c r="J8" s="48"/>
      <c r="K8" s="49"/>
      <c r="N8" s="47"/>
      <c r="O8" s="48"/>
      <c r="P8" s="49"/>
      <c r="S8" s="47"/>
      <c r="T8" s="48"/>
      <c r="U8" s="49"/>
    </row>
    <row r="11" spans="4:21" ht="15" thickBot="1" x14ac:dyDescent="0.35"/>
    <row r="12" spans="4:21" ht="14.4" customHeight="1" x14ac:dyDescent="0.3">
      <c r="I12" s="57" t="s">
        <v>97</v>
      </c>
      <c r="J12" s="36"/>
      <c r="K12" s="37"/>
      <c r="N12" s="57" t="s">
        <v>98</v>
      </c>
      <c r="O12" s="36"/>
      <c r="P12" s="37"/>
    </row>
    <row r="13" spans="4:21" ht="14.4" customHeight="1" x14ac:dyDescent="0.75">
      <c r="I13" s="38"/>
      <c r="J13" s="39"/>
      <c r="K13" s="40"/>
      <c r="N13" s="38"/>
      <c r="O13" s="39"/>
      <c r="P13" s="40"/>
    </row>
    <row r="14" spans="4:21" ht="15" customHeight="1" thickBot="1" x14ac:dyDescent="0.8">
      <c r="I14" s="41"/>
      <c r="J14" s="42"/>
      <c r="K14" s="43"/>
      <c r="N14" s="41"/>
      <c r="O14" s="42"/>
      <c r="P14" s="43"/>
    </row>
    <row r="15" spans="4:21" ht="14.4" customHeight="1" x14ac:dyDescent="0.3">
      <c r="I15" s="44">
        <v>4</v>
      </c>
      <c r="J15" s="45"/>
      <c r="K15" s="46"/>
      <c r="N15" s="44">
        <v>2</v>
      </c>
      <c r="O15" s="45"/>
      <c r="P15" s="46"/>
    </row>
    <row r="16" spans="4:21" ht="15" customHeight="1" thickBot="1" x14ac:dyDescent="0.35">
      <c r="I16" s="47"/>
      <c r="J16" s="48"/>
      <c r="K16" s="49"/>
      <c r="N16" s="47"/>
      <c r="O16" s="48"/>
      <c r="P16" s="49"/>
    </row>
    <row r="19" spans="11:14" ht="15" thickBot="1" x14ac:dyDescent="0.35"/>
    <row r="20" spans="11:14" ht="14.4" customHeight="1" x14ac:dyDescent="0.3">
      <c r="K20" s="53" t="s">
        <v>99</v>
      </c>
      <c r="L20" s="36"/>
      <c r="M20" s="36"/>
      <c r="N20" s="37"/>
    </row>
    <row r="21" spans="11:14" ht="14.4" customHeight="1" x14ac:dyDescent="0.3">
      <c r="K21" s="38"/>
      <c r="L21" s="54"/>
      <c r="M21" s="54"/>
      <c r="N21" s="40"/>
    </row>
    <row r="22" spans="11:14" ht="15" customHeight="1" thickBot="1" x14ac:dyDescent="0.35">
      <c r="K22" s="41"/>
      <c r="L22" s="42"/>
      <c r="M22" s="42"/>
      <c r="N22" s="43"/>
    </row>
    <row r="23" spans="11:14" x14ac:dyDescent="0.3">
      <c r="K23" s="44" t="str">
        <f>'copied without formula'!C1012</f>
        <v>Genuine Customer</v>
      </c>
      <c r="L23" s="45"/>
      <c r="M23" s="45"/>
      <c r="N23" s="46"/>
    </row>
    <row r="24" spans="11:14" x14ac:dyDescent="0.3">
      <c r="K24" s="50"/>
      <c r="L24" s="51"/>
      <c r="M24" s="51"/>
      <c r="N24" s="52"/>
    </row>
    <row r="25" spans="11:14" ht="15" thickBot="1" x14ac:dyDescent="0.35">
      <c r="K25" s="47"/>
      <c r="L25" s="48"/>
      <c r="M25" s="48"/>
      <c r="N25" s="49"/>
    </row>
  </sheetData>
  <mergeCells count="15">
    <mergeCell ref="H1:Q2"/>
    <mergeCell ref="I15:K16"/>
    <mergeCell ref="N15:P16"/>
    <mergeCell ref="K20:N22"/>
    <mergeCell ref="K23:N25"/>
    <mergeCell ref="S4:U6"/>
    <mergeCell ref="S7:U8"/>
    <mergeCell ref="I12:K14"/>
    <mergeCell ref="N12:P14"/>
    <mergeCell ref="D4:F6"/>
    <mergeCell ref="D7:F8"/>
    <mergeCell ref="I4:K6"/>
    <mergeCell ref="N4:P6"/>
    <mergeCell ref="I7:K8"/>
    <mergeCell ref="N7:P8"/>
  </mergeCells>
  <phoneticPr fontId="12" type="noConversion"/>
  <pageMargins left="0.7" right="0.7" top="0.75" bottom="0.75" header="0.3" footer="0.3"/>
  <pageSetup paperSize="5" orientation="portrait" r:id="rId1"/>
  <headerFooter>
    <oddHeader>&amp;L&amp;G</oddHeader>
  </headerFooter>
  <drawing r:id="rId2"/>
  <legacyDrawing r:id="rId3"/>
  <legacyDrawingHF r:id="rId4"/>
  <picture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6" name="Spinner 1">
              <controlPr defaultSize="0" autoPict="0">
                <anchor moveWithCells="1" sizeWithCells="1">
                  <from>
                    <xdr:col>2</xdr:col>
                    <xdr:colOff>7620</xdr:colOff>
                    <xdr:row>5</xdr:row>
                    <xdr:rowOff>15240</xdr:rowOff>
                  </from>
                  <to>
                    <xdr:col>2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7" name="Spinner 2">
              <controlPr defaultSize="0" autoPict="0">
                <anchor moveWithCells="1" sizeWithCells="1">
                  <from>
                    <xdr:col>7</xdr:col>
                    <xdr:colOff>7620</xdr:colOff>
                    <xdr:row>5</xdr:row>
                    <xdr:rowOff>15240</xdr:rowOff>
                  </from>
                  <to>
                    <xdr:col>7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8" name="Spinner 3">
              <controlPr defaultSize="0" autoPict="0">
                <anchor moveWithCells="1" sizeWithCells="1">
                  <from>
                    <xdr:col>12</xdr:col>
                    <xdr:colOff>7620</xdr:colOff>
                    <xdr:row>5</xdr:row>
                    <xdr:rowOff>15240</xdr:rowOff>
                  </from>
                  <to>
                    <xdr:col>12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9" name="Spinner 4">
              <controlPr defaultSize="0" autoPict="0">
                <anchor moveWithCells="1" sizeWithCells="1">
                  <from>
                    <xdr:col>17</xdr:col>
                    <xdr:colOff>7620</xdr:colOff>
                    <xdr:row>5</xdr:row>
                    <xdr:rowOff>15240</xdr:rowOff>
                  </from>
                  <to>
                    <xdr:col>17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10" name="Spinner 5">
              <controlPr defaultSize="0" autoPict="0">
                <anchor moveWithCells="1" sizeWithCells="1">
                  <from>
                    <xdr:col>7</xdr:col>
                    <xdr:colOff>7620</xdr:colOff>
                    <xdr:row>13</xdr:row>
                    <xdr:rowOff>15240</xdr:rowOff>
                  </from>
                  <to>
                    <xdr:col>7</xdr:col>
                    <xdr:colOff>586740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11" name="Spinner 6">
              <controlPr defaultSize="0" autoPict="0">
                <anchor moveWithCells="1" sizeWithCells="1">
                  <from>
                    <xdr:col>12</xdr:col>
                    <xdr:colOff>7620</xdr:colOff>
                    <xdr:row>13</xdr:row>
                    <xdr:rowOff>15240</xdr:rowOff>
                  </from>
                  <to>
                    <xdr:col>12</xdr:col>
                    <xdr:colOff>586740</xdr:colOff>
                    <xdr:row>15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12BF-A4E4-4927-A85D-A00E58F98BB0}">
  <dimension ref="A1:I1519"/>
  <sheetViews>
    <sheetView zoomScale="153" zoomScaleNormal="153" workbookViewId="0">
      <selection activeCell="N9" sqref="N9"/>
    </sheetView>
  </sheetViews>
  <sheetFormatPr defaultRowHeight="14.4" x14ac:dyDescent="0.3"/>
  <cols>
    <col min="1" max="1" width="5" bestFit="1" customWidth="1"/>
    <col min="2" max="3" width="4.21875" bestFit="1" customWidth="1"/>
    <col min="4" max="4" width="7.109375" bestFit="1" customWidth="1"/>
    <col min="5" max="5" width="10.6640625" bestFit="1" customWidth="1"/>
    <col min="6" max="6" width="11" bestFit="1" customWidth="1"/>
    <col min="7" max="8" width="11.33203125" bestFit="1" customWidth="1"/>
    <col min="9" max="9" width="9" bestFit="1" customWidth="1"/>
  </cols>
  <sheetData>
    <row r="1" spans="1:9" x14ac:dyDescent="0.3">
      <c r="A1" s="1" t="s">
        <v>26</v>
      </c>
      <c r="B1" s="1" t="s">
        <v>27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>
        <v>1</v>
      </c>
      <c r="B2">
        <v>53</v>
      </c>
      <c r="C2">
        <v>53</v>
      </c>
      <c r="D2">
        <v>1</v>
      </c>
      <c r="E2">
        <v>4</v>
      </c>
      <c r="F2">
        <v>2</v>
      </c>
      <c r="G2">
        <v>4</v>
      </c>
      <c r="H2">
        <v>3</v>
      </c>
      <c r="I2">
        <v>0</v>
      </c>
    </row>
    <row r="3" spans="1:9" x14ac:dyDescent="0.3">
      <c r="A3">
        <v>2</v>
      </c>
      <c r="B3">
        <v>27</v>
      </c>
      <c r="C3">
        <v>27</v>
      </c>
      <c r="D3">
        <v>0</v>
      </c>
      <c r="E3">
        <v>3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>
        <v>39</v>
      </c>
      <c r="C4">
        <v>39</v>
      </c>
      <c r="D4">
        <v>0</v>
      </c>
      <c r="E4">
        <v>2</v>
      </c>
      <c r="F4">
        <v>2</v>
      </c>
      <c r="G4">
        <v>4</v>
      </c>
      <c r="H4">
        <v>4</v>
      </c>
      <c r="I4">
        <v>0</v>
      </c>
    </row>
    <row r="5" spans="1:9" x14ac:dyDescent="0.3">
      <c r="A5">
        <v>4</v>
      </c>
      <c r="B5">
        <v>20</v>
      </c>
      <c r="C5">
        <v>20</v>
      </c>
      <c r="D5">
        <v>0</v>
      </c>
      <c r="E5">
        <v>2</v>
      </c>
      <c r="F5">
        <v>3</v>
      </c>
      <c r="G5">
        <v>1</v>
      </c>
      <c r="H5">
        <v>4</v>
      </c>
      <c r="I5">
        <v>0</v>
      </c>
    </row>
    <row r="6" spans="1:9" x14ac:dyDescent="0.3">
      <c r="A6">
        <v>5</v>
      </c>
      <c r="B6">
        <v>29</v>
      </c>
      <c r="C6">
        <v>29</v>
      </c>
      <c r="D6">
        <v>1</v>
      </c>
      <c r="E6">
        <v>1</v>
      </c>
      <c r="F6">
        <v>2</v>
      </c>
      <c r="G6">
        <v>4</v>
      </c>
      <c r="H6">
        <v>3</v>
      </c>
      <c r="I6">
        <v>1</v>
      </c>
    </row>
    <row r="7" spans="1:9" x14ac:dyDescent="0.3">
      <c r="A7">
        <v>6</v>
      </c>
      <c r="B7">
        <v>54</v>
      </c>
      <c r="C7">
        <v>54</v>
      </c>
      <c r="D7">
        <v>0</v>
      </c>
      <c r="E7">
        <v>3</v>
      </c>
      <c r="F7">
        <v>1</v>
      </c>
      <c r="G7">
        <v>1</v>
      </c>
      <c r="H7">
        <v>2</v>
      </c>
      <c r="I7">
        <v>0</v>
      </c>
    </row>
    <row r="8" spans="1:9" x14ac:dyDescent="0.3">
      <c r="A8">
        <v>7</v>
      </c>
      <c r="B8">
        <v>47</v>
      </c>
      <c r="C8">
        <v>47</v>
      </c>
      <c r="D8">
        <v>1</v>
      </c>
      <c r="E8">
        <v>2</v>
      </c>
      <c r="F8">
        <v>1</v>
      </c>
      <c r="G8">
        <v>5</v>
      </c>
      <c r="H8">
        <v>3</v>
      </c>
      <c r="I8">
        <v>1</v>
      </c>
    </row>
    <row r="9" spans="1:9" x14ac:dyDescent="0.3">
      <c r="A9">
        <v>8</v>
      </c>
      <c r="B9">
        <v>44</v>
      </c>
      <c r="C9">
        <v>44</v>
      </c>
      <c r="D9">
        <v>0</v>
      </c>
      <c r="E9">
        <v>2</v>
      </c>
      <c r="F9">
        <v>3</v>
      </c>
      <c r="G9">
        <v>3</v>
      </c>
      <c r="H9">
        <v>3</v>
      </c>
      <c r="I9">
        <v>0</v>
      </c>
    </row>
    <row r="10" spans="1:9" x14ac:dyDescent="0.3">
      <c r="A10">
        <v>9</v>
      </c>
      <c r="B10">
        <v>38</v>
      </c>
      <c r="C10">
        <v>38</v>
      </c>
      <c r="D10">
        <v>1</v>
      </c>
      <c r="E10">
        <v>4</v>
      </c>
      <c r="F10">
        <v>2</v>
      </c>
      <c r="G10">
        <v>2</v>
      </c>
      <c r="H10">
        <v>4</v>
      </c>
      <c r="I10">
        <v>1</v>
      </c>
    </row>
    <row r="11" spans="1:9" x14ac:dyDescent="0.3">
      <c r="A11">
        <v>10</v>
      </c>
      <c r="B11">
        <v>24</v>
      </c>
      <c r="C11">
        <v>24</v>
      </c>
      <c r="D11">
        <v>0</v>
      </c>
      <c r="E11">
        <v>3</v>
      </c>
      <c r="F11">
        <v>3</v>
      </c>
      <c r="G11">
        <v>5</v>
      </c>
      <c r="H11">
        <v>3</v>
      </c>
      <c r="I11">
        <v>0</v>
      </c>
    </row>
    <row r="12" spans="1:9" x14ac:dyDescent="0.3">
      <c r="A12">
        <v>11</v>
      </c>
      <c r="B12">
        <v>38</v>
      </c>
      <c r="C12">
        <v>38</v>
      </c>
      <c r="D12">
        <v>0</v>
      </c>
      <c r="E12">
        <v>2</v>
      </c>
      <c r="F12">
        <v>1</v>
      </c>
      <c r="G12">
        <v>4</v>
      </c>
      <c r="H12">
        <v>3</v>
      </c>
      <c r="I12">
        <v>0</v>
      </c>
    </row>
    <row r="13" spans="1:9" x14ac:dyDescent="0.3">
      <c r="A13">
        <v>12</v>
      </c>
      <c r="B13">
        <v>23</v>
      </c>
      <c r="C13">
        <v>23</v>
      </c>
      <c r="D13">
        <v>0</v>
      </c>
      <c r="E13">
        <v>3</v>
      </c>
      <c r="F13">
        <v>1</v>
      </c>
      <c r="G13">
        <v>5</v>
      </c>
      <c r="H13">
        <v>2</v>
      </c>
      <c r="I13">
        <v>0</v>
      </c>
    </row>
    <row r="14" spans="1:9" x14ac:dyDescent="0.3">
      <c r="A14">
        <v>13</v>
      </c>
      <c r="B14">
        <v>45</v>
      </c>
      <c r="C14">
        <v>45</v>
      </c>
      <c r="D14">
        <v>0</v>
      </c>
      <c r="E14">
        <v>2</v>
      </c>
      <c r="F14">
        <v>2</v>
      </c>
      <c r="G14">
        <v>3</v>
      </c>
      <c r="H14">
        <v>3</v>
      </c>
      <c r="I14">
        <v>0</v>
      </c>
    </row>
    <row r="15" spans="1:9" x14ac:dyDescent="0.3">
      <c r="A15">
        <v>14</v>
      </c>
      <c r="B15">
        <v>34</v>
      </c>
      <c r="C15">
        <v>34</v>
      </c>
      <c r="D15">
        <v>0</v>
      </c>
      <c r="E15">
        <v>1</v>
      </c>
      <c r="F15">
        <v>2</v>
      </c>
      <c r="G15">
        <v>2</v>
      </c>
      <c r="H15">
        <v>1</v>
      </c>
      <c r="I15">
        <v>1</v>
      </c>
    </row>
    <row r="16" spans="1:9" x14ac:dyDescent="0.3">
      <c r="A16">
        <v>15</v>
      </c>
      <c r="B16">
        <v>46</v>
      </c>
      <c r="C16">
        <v>46</v>
      </c>
      <c r="D16">
        <v>1</v>
      </c>
      <c r="E16">
        <v>4</v>
      </c>
      <c r="F16">
        <v>1</v>
      </c>
      <c r="G16">
        <v>3</v>
      </c>
      <c r="H16">
        <v>4</v>
      </c>
      <c r="I16">
        <v>1</v>
      </c>
    </row>
    <row r="17" spans="1:9" x14ac:dyDescent="0.3">
      <c r="A17">
        <v>16</v>
      </c>
      <c r="B17">
        <v>44</v>
      </c>
      <c r="C17">
        <v>44</v>
      </c>
      <c r="D17">
        <v>1</v>
      </c>
      <c r="E17">
        <v>3</v>
      </c>
      <c r="F17">
        <v>3</v>
      </c>
      <c r="G17">
        <v>3</v>
      </c>
      <c r="H17">
        <v>1</v>
      </c>
      <c r="I17">
        <v>0</v>
      </c>
    </row>
    <row r="18" spans="1:9" x14ac:dyDescent="0.3">
      <c r="A18">
        <v>17</v>
      </c>
      <c r="B18">
        <v>54</v>
      </c>
      <c r="C18">
        <v>54</v>
      </c>
      <c r="D18">
        <v>0</v>
      </c>
      <c r="E18">
        <v>4</v>
      </c>
      <c r="F18">
        <v>3</v>
      </c>
      <c r="G18">
        <v>2</v>
      </c>
      <c r="H18">
        <v>4</v>
      </c>
      <c r="I18">
        <v>0</v>
      </c>
    </row>
    <row r="19" spans="1:9" x14ac:dyDescent="0.3">
      <c r="A19">
        <v>18</v>
      </c>
      <c r="B19">
        <v>51</v>
      </c>
      <c r="C19">
        <v>51</v>
      </c>
      <c r="D19">
        <v>1</v>
      </c>
      <c r="E19">
        <v>2</v>
      </c>
      <c r="F19">
        <v>2</v>
      </c>
      <c r="G19">
        <v>3</v>
      </c>
      <c r="H19">
        <v>1</v>
      </c>
      <c r="I19">
        <v>1</v>
      </c>
    </row>
    <row r="20" spans="1:9" x14ac:dyDescent="0.3">
      <c r="A20">
        <v>19</v>
      </c>
      <c r="B20">
        <v>25</v>
      </c>
      <c r="C20">
        <v>25</v>
      </c>
      <c r="D20">
        <v>0</v>
      </c>
      <c r="E20">
        <v>3</v>
      </c>
      <c r="F20">
        <v>2</v>
      </c>
      <c r="G20">
        <v>2</v>
      </c>
      <c r="H20">
        <v>1</v>
      </c>
      <c r="I20">
        <v>1</v>
      </c>
    </row>
    <row r="21" spans="1:9" x14ac:dyDescent="0.3">
      <c r="A21">
        <v>20</v>
      </c>
      <c r="B21">
        <v>47</v>
      </c>
      <c r="C21">
        <v>47</v>
      </c>
      <c r="D21">
        <v>1</v>
      </c>
      <c r="E21">
        <v>4</v>
      </c>
      <c r="F21">
        <v>3</v>
      </c>
      <c r="G21">
        <v>5</v>
      </c>
      <c r="H21">
        <v>2</v>
      </c>
      <c r="I21">
        <v>1</v>
      </c>
    </row>
    <row r="22" spans="1:9" x14ac:dyDescent="0.3">
      <c r="A22">
        <v>21</v>
      </c>
      <c r="B22">
        <v>50</v>
      </c>
      <c r="C22">
        <v>50</v>
      </c>
      <c r="D22">
        <v>1</v>
      </c>
      <c r="E22">
        <v>1</v>
      </c>
      <c r="F22">
        <v>2</v>
      </c>
      <c r="G22">
        <v>4</v>
      </c>
      <c r="H22">
        <v>3</v>
      </c>
      <c r="I22">
        <v>0</v>
      </c>
    </row>
    <row r="23" spans="1:9" x14ac:dyDescent="0.3">
      <c r="A23">
        <v>22</v>
      </c>
      <c r="B23">
        <v>19</v>
      </c>
      <c r="C23">
        <v>19</v>
      </c>
      <c r="D23">
        <v>1</v>
      </c>
      <c r="E23">
        <v>2</v>
      </c>
      <c r="F23">
        <v>3</v>
      </c>
      <c r="G23">
        <v>2</v>
      </c>
      <c r="H23">
        <v>2</v>
      </c>
      <c r="I23">
        <v>0</v>
      </c>
    </row>
    <row r="24" spans="1:9" x14ac:dyDescent="0.3">
      <c r="A24">
        <v>23</v>
      </c>
      <c r="B24">
        <v>47</v>
      </c>
      <c r="C24">
        <v>47</v>
      </c>
      <c r="D24">
        <v>0</v>
      </c>
      <c r="E24">
        <v>3</v>
      </c>
      <c r="F24">
        <v>2</v>
      </c>
      <c r="G24">
        <v>5</v>
      </c>
      <c r="H24">
        <v>1</v>
      </c>
      <c r="I24">
        <v>0</v>
      </c>
    </row>
    <row r="25" spans="1:9" x14ac:dyDescent="0.3">
      <c r="A25">
        <v>24</v>
      </c>
      <c r="B25">
        <v>23</v>
      </c>
      <c r="C25">
        <v>23</v>
      </c>
      <c r="D25">
        <v>0</v>
      </c>
      <c r="E25">
        <v>2</v>
      </c>
      <c r="F25">
        <v>1</v>
      </c>
      <c r="G25">
        <v>5</v>
      </c>
      <c r="H25">
        <v>1</v>
      </c>
      <c r="I25">
        <v>1</v>
      </c>
    </row>
    <row r="26" spans="1:9" x14ac:dyDescent="0.3">
      <c r="A26">
        <v>25</v>
      </c>
      <c r="B26">
        <v>42</v>
      </c>
      <c r="C26">
        <v>42</v>
      </c>
      <c r="D26">
        <v>1</v>
      </c>
      <c r="E26">
        <v>3</v>
      </c>
      <c r="F26">
        <v>3</v>
      </c>
      <c r="G26">
        <v>5</v>
      </c>
      <c r="H26">
        <v>4</v>
      </c>
      <c r="I26">
        <v>1</v>
      </c>
    </row>
    <row r="27" spans="1:9" x14ac:dyDescent="0.3">
      <c r="A27">
        <v>26</v>
      </c>
      <c r="B27">
        <v>54</v>
      </c>
      <c r="C27">
        <v>54</v>
      </c>
      <c r="D27">
        <v>0</v>
      </c>
      <c r="E27">
        <v>4</v>
      </c>
      <c r="F27">
        <v>2</v>
      </c>
      <c r="G27">
        <v>2</v>
      </c>
      <c r="H27">
        <v>4</v>
      </c>
      <c r="I27">
        <v>0</v>
      </c>
    </row>
    <row r="28" spans="1:9" x14ac:dyDescent="0.3">
      <c r="A28">
        <v>27</v>
      </c>
      <c r="B28">
        <v>31</v>
      </c>
      <c r="C28">
        <v>31</v>
      </c>
      <c r="D28">
        <v>1</v>
      </c>
      <c r="E28">
        <v>2</v>
      </c>
      <c r="F28">
        <v>1</v>
      </c>
      <c r="G28">
        <v>2</v>
      </c>
      <c r="H28">
        <v>1</v>
      </c>
      <c r="I28">
        <v>0</v>
      </c>
    </row>
    <row r="29" spans="1:9" x14ac:dyDescent="0.3">
      <c r="A29">
        <v>28</v>
      </c>
      <c r="B29">
        <v>24</v>
      </c>
      <c r="C29">
        <v>24</v>
      </c>
      <c r="D29">
        <v>1</v>
      </c>
      <c r="E29">
        <v>2</v>
      </c>
      <c r="F29">
        <v>3</v>
      </c>
      <c r="G29">
        <v>3</v>
      </c>
      <c r="H29">
        <v>3</v>
      </c>
      <c r="I29">
        <v>0</v>
      </c>
    </row>
    <row r="30" spans="1:9" x14ac:dyDescent="0.3">
      <c r="A30">
        <v>29</v>
      </c>
      <c r="B30">
        <v>21</v>
      </c>
      <c r="C30">
        <v>21</v>
      </c>
      <c r="D30">
        <v>0</v>
      </c>
      <c r="E30">
        <v>1</v>
      </c>
      <c r="F30">
        <v>2</v>
      </c>
      <c r="G30">
        <v>2</v>
      </c>
      <c r="H30">
        <v>4</v>
      </c>
      <c r="I30">
        <v>0</v>
      </c>
    </row>
    <row r="31" spans="1:9" x14ac:dyDescent="0.3">
      <c r="A31">
        <v>30</v>
      </c>
      <c r="B31">
        <v>31</v>
      </c>
      <c r="C31">
        <v>31</v>
      </c>
      <c r="D31">
        <v>0</v>
      </c>
      <c r="E31">
        <v>3</v>
      </c>
      <c r="F31">
        <v>1</v>
      </c>
      <c r="G31">
        <v>4</v>
      </c>
      <c r="H31">
        <v>1</v>
      </c>
      <c r="I31">
        <v>0</v>
      </c>
    </row>
    <row r="32" spans="1:9" x14ac:dyDescent="0.3">
      <c r="A32">
        <v>31</v>
      </c>
      <c r="B32">
        <v>23</v>
      </c>
      <c r="C32">
        <v>23</v>
      </c>
      <c r="D32">
        <v>0</v>
      </c>
      <c r="E32">
        <v>3</v>
      </c>
      <c r="F32">
        <v>3</v>
      </c>
      <c r="G32">
        <v>3</v>
      </c>
      <c r="H32">
        <v>1</v>
      </c>
      <c r="I32">
        <v>1</v>
      </c>
    </row>
    <row r="33" spans="1:9" x14ac:dyDescent="0.3">
      <c r="A33">
        <v>32</v>
      </c>
      <c r="B33">
        <v>59</v>
      </c>
      <c r="C33">
        <v>59</v>
      </c>
      <c r="D33">
        <v>0</v>
      </c>
      <c r="E33">
        <v>4</v>
      </c>
      <c r="F33">
        <v>1</v>
      </c>
      <c r="G33">
        <v>3</v>
      </c>
      <c r="H33">
        <v>1</v>
      </c>
      <c r="I33">
        <v>0</v>
      </c>
    </row>
    <row r="34" spans="1:9" x14ac:dyDescent="0.3">
      <c r="A34">
        <v>33</v>
      </c>
      <c r="B34">
        <v>60</v>
      </c>
      <c r="C34">
        <v>60</v>
      </c>
      <c r="D34">
        <v>0</v>
      </c>
      <c r="E34">
        <v>2</v>
      </c>
      <c r="F34">
        <v>3</v>
      </c>
      <c r="G34">
        <v>1</v>
      </c>
      <c r="H34">
        <v>4</v>
      </c>
      <c r="I34">
        <v>0</v>
      </c>
    </row>
    <row r="35" spans="1:9" x14ac:dyDescent="0.3">
      <c r="A35">
        <v>34</v>
      </c>
      <c r="B35">
        <v>43</v>
      </c>
      <c r="C35">
        <v>43</v>
      </c>
      <c r="D35">
        <v>1</v>
      </c>
      <c r="E35">
        <v>2</v>
      </c>
      <c r="F35">
        <v>3</v>
      </c>
      <c r="G35">
        <v>1</v>
      </c>
      <c r="H35">
        <v>1</v>
      </c>
      <c r="I35">
        <v>0</v>
      </c>
    </row>
    <row r="36" spans="1:9" x14ac:dyDescent="0.3">
      <c r="A36">
        <v>35</v>
      </c>
      <c r="B36">
        <v>27</v>
      </c>
      <c r="C36">
        <v>27</v>
      </c>
      <c r="D36">
        <v>0</v>
      </c>
      <c r="E36">
        <v>1</v>
      </c>
      <c r="F36">
        <v>2</v>
      </c>
      <c r="G36">
        <v>3</v>
      </c>
      <c r="H36">
        <v>3</v>
      </c>
      <c r="I36">
        <v>1</v>
      </c>
    </row>
    <row r="37" spans="1:9" x14ac:dyDescent="0.3">
      <c r="A37">
        <v>36</v>
      </c>
      <c r="B37">
        <v>21</v>
      </c>
      <c r="C37">
        <v>21</v>
      </c>
      <c r="D37">
        <v>0</v>
      </c>
      <c r="E37">
        <v>2</v>
      </c>
      <c r="F37">
        <v>3</v>
      </c>
      <c r="G37">
        <v>5</v>
      </c>
      <c r="H37">
        <v>2</v>
      </c>
      <c r="I37">
        <v>0</v>
      </c>
    </row>
    <row r="38" spans="1:9" x14ac:dyDescent="0.3">
      <c r="A38">
        <v>37</v>
      </c>
      <c r="B38">
        <v>24</v>
      </c>
      <c r="C38">
        <v>24</v>
      </c>
      <c r="D38">
        <v>0</v>
      </c>
      <c r="E38">
        <v>1</v>
      </c>
      <c r="F38">
        <v>3</v>
      </c>
      <c r="G38">
        <v>5</v>
      </c>
      <c r="H38">
        <v>1</v>
      </c>
      <c r="I38">
        <v>1</v>
      </c>
    </row>
    <row r="39" spans="1:9" x14ac:dyDescent="0.3">
      <c r="A39">
        <v>38</v>
      </c>
      <c r="B39">
        <v>53</v>
      </c>
      <c r="C39">
        <v>53</v>
      </c>
      <c r="D39">
        <v>1</v>
      </c>
      <c r="E39">
        <v>3</v>
      </c>
      <c r="F39">
        <v>3</v>
      </c>
      <c r="G39">
        <v>4</v>
      </c>
      <c r="H39">
        <v>2</v>
      </c>
      <c r="I39">
        <v>0</v>
      </c>
    </row>
    <row r="40" spans="1:9" x14ac:dyDescent="0.3">
      <c r="A40">
        <v>39</v>
      </c>
      <c r="B40">
        <v>49</v>
      </c>
      <c r="C40">
        <v>49</v>
      </c>
      <c r="D40">
        <v>1</v>
      </c>
      <c r="E40">
        <v>1</v>
      </c>
      <c r="F40">
        <v>3</v>
      </c>
      <c r="G40">
        <v>4</v>
      </c>
      <c r="H40">
        <v>1</v>
      </c>
      <c r="I40">
        <v>0</v>
      </c>
    </row>
    <row r="41" spans="1:9" x14ac:dyDescent="0.3">
      <c r="A41">
        <v>40</v>
      </c>
      <c r="B41">
        <v>22</v>
      </c>
      <c r="C41">
        <v>22</v>
      </c>
      <c r="D41">
        <v>0</v>
      </c>
      <c r="E41">
        <v>3</v>
      </c>
      <c r="F41">
        <v>1</v>
      </c>
      <c r="G41">
        <v>2</v>
      </c>
      <c r="H41">
        <v>1</v>
      </c>
      <c r="I41">
        <v>0</v>
      </c>
    </row>
    <row r="42" spans="1:9" x14ac:dyDescent="0.3">
      <c r="A42">
        <v>41</v>
      </c>
      <c r="B42">
        <v>48</v>
      </c>
      <c r="C42">
        <v>48</v>
      </c>
      <c r="D42">
        <v>0</v>
      </c>
      <c r="E42">
        <v>3</v>
      </c>
      <c r="F42">
        <v>3</v>
      </c>
      <c r="G42">
        <v>5</v>
      </c>
      <c r="H42">
        <v>2</v>
      </c>
      <c r="I42">
        <v>0</v>
      </c>
    </row>
    <row r="43" spans="1:9" x14ac:dyDescent="0.3">
      <c r="A43">
        <v>42</v>
      </c>
      <c r="B43">
        <v>49</v>
      </c>
      <c r="C43">
        <v>49</v>
      </c>
      <c r="D43">
        <v>1</v>
      </c>
      <c r="E43">
        <v>4</v>
      </c>
      <c r="F43">
        <v>1</v>
      </c>
      <c r="G43">
        <v>4</v>
      </c>
      <c r="H43">
        <v>2</v>
      </c>
      <c r="I43">
        <v>0</v>
      </c>
    </row>
    <row r="44" spans="1:9" x14ac:dyDescent="0.3">
      <c r="A44">
        <v>43</v>
      </c>
      <c r="B44">
        <v>19</v>
      </c>
      <c r="C44">
        <v>19</v>
      </c>
      <c r="D44">
        <v>1</v>
      </c>
      <c r="E44">
        <v>4</v>
      </c>
      <c r="F44">
        <v>3</v>
      </c>
      <c r="G44">
        <v>3</v>
      </c>
      <c r="H44">
        <v>4</v>
      </c>
      <c r="I44">
        <v>0</v>
      </c>
    </row>
    <row r="45" spans="1:9" x14ac:dyDescent="0.3">
      <c r="A45">
        <v>44</v>
      </c>
      <c r="B45">
        <v>25</v>
      </c>
      <c r="C45">
        <v>25</v>
      </c>
      <c r="D45">
        <v>1</v>
      </c>
      <c r="E45">
        <v>3</v>
      </c>
      <c r="F45">
        <v>1</v>
      </c>
      <c r="G45">
        <v>2</v>
      </c>
      <c r="H45">
        <v>2</v>
      </c>
      <c r="I45">
        <v>1</v>
      </c>
    </row>
    <row r="46" spans="1:9" x14ac:dyDescent="0.3">
      <c r="A46">
        <v>45</v>
      </c>
      <c r="B46">
        <v>50</v>
      </c>
      <c r="C46">
        <v>50</v>
      </c>
      <c r="D46">
        <v>1</v>
      </c>
      <c r="E46">
        <v>1</v>
      </c>
      <c r="F46">
        <v>3</v>
      </c>
      <c r="G46">
        <v>1</v>
      </c>
      <c r="H46">
        <v>1</v>
      </c>
      <c r="I46">
        <v>1</v>
      </c>
    </row>
    <row r="47" spans="1:9" x14ac:dyDescent="0.3">
      <c r="A47">
        <v>46</v>
      </c>
      <c r="B47">
        <v>23</v>
      </c>
      <c r="C47">
        <v>23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</row>
    <row r="48" spans="1:9" x14ac:dyDescent="0.3">
      <c r="A48">
        <v>47</v>
      </c>
      <c r="B48">
        <v>42</v>
      </c>
      <c r="C48">
        <v>42</v>
      </c>
      <c r="D48">
        <v>1</v>
      </c>
      <c r="E48">
        <v>1</v>
      </c>
      <c r="F48">
        <v>1</v>
      </c>
      <c r="G48">
        <v>4</v>
      </c>
      <c r="H48">
        <v>1</v>
      </c>
      <c r="I48">
        <v>1</v>
      </c>
    </row>
    <row r="49" spans="1:9" x14ac:dyDescent="0.3">
      <c r="A49">
        <v>48</v>
      </c>
      <c r="B49">
        <v>24</v>
      </c>
      <c r="C49">
        <v>24</v>
      </c>
      <c r="D49">
        <v>1</v>
      </c>
      <c r="E49">
        <v>1</v>
      </c>
      <c r="F49">
        <v>1</v>
      </c>
      <c r="G49">
        <v>2</v>
      </c>
      <c r="H49">
        <v>2</v>
      </c>
      <c r="I49">
        <v>1</v>
      </c>
    </row>
    <row r="50" spans="1:9" x14ac:dyDescent="0.3">
      <c r="A50">
        <v>49</v>
      </c>
      <c r="B50">
        <v>47</v>
      </c>
      <c r="C50">
        <v>47</v>
      </c>
      <c r="D50">
        <v>0</v>
      </c>
      <c r="E50">
        <v>4</v>
      </c>
      <c r="F50">
        <v>2</v>
      </c>
      <c r="G50">
        <v>2</v>
      </c>
      <c r="H50">
        <v>3</v>
      </c>
      <c r="I50">
        <v>0</v>
      </c>
    </row>
    <row r="51" spans="1:9" x14ac:dyDescent="0.3">
      <c r="A51">
        <v>50</v>
      </c>
      <c r="B51">
        <v>29</v>
      </c>
      <c r="C51">
        <v>29</v>
      </c>
      <c r="D51">
        <v>0</v>
      </c>
      <c r="E51">
        <v>1</v>
      </c>
      <c r="F51">
        <v>1</v>
      </c>
      <c r="G51">
        <v>1</v>
      </c>
      <c r="H51">
        <v>3</v>
      </c>
      <c r="I51">
        <v>1</v>
      </c>
    </row>
    <row r="52" spans="1:9" x14ac:dyDescent="0.3">
      <c r="A52">
        <v>51</v>
      </c>
      <c r="B52">
        <v>38</v>
      </c>
      <c r="C52">
        <v>38</v>
      </c>
      <c r="D52">
        <v>0</v>
      </c>
      <c r="E52">
        <v>2</v>
      </c>
      <c r="F52">
        <v>1</v>
      </c>
      <c r="G52">
        <v>2</v>
      </c>
      <c r="H52">
        <v>4</v>
      </c>
      <c r="I52">
        <v>0</v>
      </c>
    </row>
    <row r="53" spans="1:9" x14ac:dyDescent="0.3">
      <c r="A53">
        <v>52</v>
      </c>
      <c r="B53">
        <v>43</v>
      </c>
      <c r="C53">
        <v>43</v>
      </c>
      <c r="D53">
        <v>0</v>
      </c>
      <c r="E53">
        <v>2</v>
      </c>
      <c r="F53">
        <v>1</v>
      </c>
      <c r="G53">
        <v>5</v>
      </c>
      <c r="H53">
        <v>3</v>
      </c>
      <c r="I53">
        <v>0</v>
      </c>
    </row>
    <row r="54" spans="1:9" x14ac:dyDescent="0.3">
      <c r="A54">
        <v>53</v>
      </c>
      <c r="B54">
        <v>19</v>
      </c>
      <c r="C54">
        <v>19</v>
      </c>
      <c r="D54">
        <v>0</v>
      </c>
      <c r="E54">
        <v>4</v>
      </c>
      <c r="F54">
        <v>3</v>
      </c>
      <c r="G54">
        <v>3</v>
      </c>
      <c r="H54">
        <v>4</v>
      </c>
      <c r="I54">
        <v>0</v>
      </c>
    </row>
    <row r="55" spans="1:9" x14ac:dyDescent="0.3">
      <c r="A55">
        <v>54</v>
      </c>
      <c r="B55">
        <v>37</v>
      </c>
      <c r="C55">
        <v>37</v>
      </c>
      <c r="D55">
        <v>1</v>
      </c>
      <c r="E55">
        <v>2</v>
      </c>
      <c r="F55">
        <v>3</v>
      </c>
      <c r="G55">
        <v>3</v>
      </c>
      <c r="H55">
        <v>3</v>
      </c>
      <c r="I55">
        <v>1</v>
      </c>
    </row>
    <row r="56" spans="1:9" x14ac:dyDescent="0.3">
      <c r="A56">
        <v>55</v>
      </c>
      <c r="B56">
        <v>25</v>
      </c>
      <c r="C56">
        <v>25</v>
      </c>
      <c r="D56">
        <v>0</v>
      </c>
      <c r="E56">
        <v>2</v>
      </c>
      <c r="F56">
        <v>1</v>
      </c>
      <c r="G56">
        <v>3</v>
      </c>
      <c r="H56">
        <v>1</v>
      </c>
      <c r="I56">
        <v>0</v>
      </c>
    </row>
    <row r="57" spans="1:9" x14ac:dyDescent="0.3">
      <c r="A57">
        <v>56</v>
      </c>
      <c r="B57">
        <v>18</v>
      </c>
      <c r="C57">
        <v>18</v>
      </c>
      <c r="D57">
        <v>0</v>
      </c>
      <c r="E57">
        <v>4</v>
      </c>
      <c r="F57">
        <v>2</v>
      </c>
      <c r="G57">
        <v>4</v>
      </c>
      <c r="H57">
        <v>4</v>
      </c>
      <c r="I57">
        <v>1</v>
      </c>
    </row>
    <row r="58" spans="1:9" x14ac:dyDescent="0.3">
      <c r="A58">
        <v>57</v>
      </c>
      <c r="B58">
        <v>31</v>
      </c>
      <c r="C58">
        <v>31</v>
      </c>
      <c r="D58">
        <v>0</v>
      </c>
      <c r="E58">
        <v>2</v>
      </c>
      <c r="F58">
        <v>2</v>
      </c>
      <c r="G58">
        <v>4</v>
      </c>
      <c r="H58">
        <v>2</v>
      </c>
      <c r="I58">
        <v>0</v>
      </c>
    </row>
    <row r="59" spans="1:9" x14ac:dyDescent="0.3">
      <c r="A59">
        <v>58</v>
      </c>
      <c r="B59">
        <v>52</v>
      </c>
      <c r="C59">
        <v>52</v>
      </c>
      <c r="D59">
        <v>0</v>
      </c>
      <c r="E59">
        <v>3</v>
      </c>
      <c r="F59">
        <v>2</v>
      </c>
      <c r="G59">
        <v>3</v>
      </c>
      <c r="H59">
        <v>2</v>
      </c>
      <c r="I59">
        <v>0</v>
      </c>
    </row>
    <row r="60" spans="1:9" x14ac:dyDescent="0.3">
      <c r="A60">
        <v>59</v>
      </c>
      <c r="B60">
        <v>19</v>
      </c>
      <c r="C60">
        <v>19</v>
      </c>
      <c r="D60">
        <v>1</v>
      </c>
      <c r="E60">
        <v>4</v>
      </c>
      <c r="F60">
        <v>3</v>
      </c>
      <c r="G60">
        <v>1</v>
      </c>
      <c r="H60">
        <v>1</v>
      </c>
      <c r="I60">
        <v>1</v>
      </c>
    </row>
    <row r="61" spans="1:9" x14ac:dyDescent="0.3">
      <c r="A61">
        <v>60</v>
      </c>
      <c r="B61">
        <v>38</v>
      </c>
      <c r="C61">
        <v>38</v>
      </c>
      <c r="D61">
        <v>0</v>
      </c>
      <c r="E61">
        <v>4</v>
      </c>
      <c r="F61">
        <v>3</v>
      </c>
      <c r="G61">
        <v>2</v>
      </c>
      <c r="H61">
        <v>3</v>
      </c>
      <c r="I61">
        <v>0</v>
      </c>
    </row>
    <row r="62" spans="1:9" x14ac:dyDescent="0.3">
      <c r="A62">
        <v>61</v>
      </c>
      <c r="B62">
        <v>52</v>
      </c>
      <c r="C62">
        <v>52</v>
      </c>
      <c r="D62">
        <v>0</v>
      </c>
      <c r="E62">
        <v>4</v>
      </c>
      <c r="F62">
        <v>3</v>
      </c>
      <c r="G62">
        <v>3</v>
      </c>
      <c r="H62">
        <v>4</v>
      </c>
      <c r="I62">
        <v>0</v>
      </c>
    </row>
    <row r="63" spans="1:9" x14ac:dyDescent="0.3">
      <c r="A63">
        <v>62</v>
      </c>
      <c r="B63">
        <v>50</v>
      </c>
      <c r="C63">
        <v>50</v>
      </c>
      <c r="D63">
        <v>1</v>
      </c>
      <c r="E63">
        <v>2</v>
      </c>
      <c r="F63">
        <v>3</v>
      </c>
      <c r="G63">
        <v>1</v>
      </c>
      <c r="H63">
        <v>2</v>
      </c>
      <c r="I63">
        <v>0</v>
      </c>
    </row>
    <row r="64" spans="1:9" x14ac:dyDescent="0.3">
      <c r="A64">
        <v>63</v>
      </c>
      <c r="B64">
        <v>50</v>
      </c>
      <c r="C64">
        <v>50</v>
      </c>
      <c r="D64">
        <v>1</v>
      </c>
      <c r="E64">
        <v>1</v>
      </c>
      <c r="F64">
        <v>3</v>
      </c>
      <c r="G64">
        <v>2</v>
      </c>
      <c r="H64">
        <v>2</v>
      </c>
      <c r="I64">
        <v>0</v>
      </c>
    </row>
    <row r="65" spans="1:9" x14ac:dyDescent="0.3">
      <c r="A65">
        <v>64</v>
      </c>
      <c r="B65">
        <v>58</v>
      </c>
      <c r="C65">
        <v>58</v>
      </c>
      <c r="D65">
        <v>1</v>
      </c>
      <c r="E65">
        <v>2</v>
      </c>
      <c r="F65">
        <v>1</v>
      </c>
      <c r="G65">
        <v>3</v>
      </c>
      <c r="H65">
        <v>3</v>
      </c>
      <c r="I65">
        <v>1</v>
      </c>
    </row>
    <row r="66" spans="1:9" x14ac:dyDescent="0.3">
      <c r="A66">
        <v>65</v>
      </c>
      <c r="B66">
        <v>35</v>
      </c>
      <c r="C66">
        <v>35</v>
      </c>
      <c r="D66">
        <v>0</v>
      </c>
      <c r="E66">
        <v>3</v>
      </c>
      <c r="F66">
        <v>1</v>
      </c>
      <c r="G66">
        <v>2</v>
      </c>
      <c r="H66">
        <v>2</v>
      </c>
      <c r="I66">
        <v>0</v>
      </c>
    </row>
    <row r="67" spans="1:9" x14ac:dyDescent="0.3">
      <c r="A67">
        <v>66</v>
      </c>
      <c r="B67">
        <v>29</v>
      </c>
      <c r="C67">
        <v>29</v>
      </c>
      <c r="D67">
        <v>0</v>
      </c>
      <c r="E67">
        <v>4</v>
      </c>
      <c r="F67">
        <v>1</v>
      </c>
      <c r="G67">
        <v>2</v>
      </c>
      <c r="H67">
        <v>2</v>
      </c>
      <c r="I67">
        <v>1</v>
      </c>
    </row>
    <row r="68" spans="1:9" x14ac:dyDescent="0.3">
      <c r="A68">
        <v>67</v>
      </c>
      <c r="B68">
        <v>26</v>
      </c>
      <c r="C68">
        <v>26</v>
      </c>
      <c r="D68">
        <v>0</v>
      </c>
      <c r="E68">
        <v>1</v>
      </c>
      <c r="F68">
        <v>1</v>
      </c>
      <c r="G68">
        <v>5</v>
      </c>
      <c r="H68">
        <v>4</v>
      </c>
      <c r="I68">
        <v>0</v>
      </c>
    </row>
    <row r="69" spans="1:9" x14ac:dyDescent="0.3">
      <c r="A69">
        <v>68</v>
      </c>
      <c r="B69">
        <v>22</v>
      </c>
      <c r="C69">
        <v>22</v>
      </c>
      <c r="D69">
        <v>1</v>
      </c>
      <c r="E69">
        <v>3</v>
      </c>
      <c r="F69">
        <v>1</v>
      </c>
      <c r="G69">
        <v>4</v>
      </c>
      <c r="H69">
        <v>3</v>
      </c>
      <c r="I69">
        <v>0</v>
      </c>
    </row>
    <row r="70" spans="1:9" x14ac:dyDescent="0.3">
      <c r="A70">
        <v>69</v>
      </c>
      <c r="B70">
        <v>51</v>
      </c>
      <c r="C70">
        <v>51</v>
      </c>
      <c r="D70">
        <v>0</v>
      </c>
      <c r="E70">
        <v>2</v>
      </c>
      <c r="F70">
        <v>2</v>
      </c>
      <c r="G70">
        <v>1</v>
      </c>
      <c r="H70">
        <v>4</v>
      </c>
      <c r="I70">
        <v>0</v>
      </c>
    </row>
    <row r="71" spans="1:9" x14ac:dyDescent="0.3">
      <c r="A71">
        <v>70</v>
      </c>
      <c r="B71">
        <v>34</v>
      </c>
      <c r="C71">
        <v>34</v>
      </c>
      <c r="D71">
        <v>0</v>
      </c>
      <c r="E71">
        <v>4</v>
      </c>
      <c r="F71">
        <v>3</v>
      </c>
      <c r="G71">
        <v>5</v>
      </c>
      <c r="H71">
        <v>4</v>
      </c>
      <c r="I71">
        <v>0</v>
      </c>
    </row>
    <row r="72" spans="1:9" x14ac:dyDescent="0.3">
      <c r="A72">
        <v>71</v>
      </c>
      <c r="B72">
        <v>18</v>
      </c>
      <c r="C72">
        <v>18</v>
      </c>
      <c r="D72">
        <v>0</v>
      </c>
      <c r="E72">
        <v>3</v>
      </c>
      <c r="F72">
        <v>3</v>
      </c>
      <c r="G72">
        <v>3</v>
      </c>
      <c r="H72">
        <v>1</v>
      </c>
      <c r="I72">
        <v>0</v>
      </c>
    </row>
    <row r="73" spans="1:9" x14ac:dyDescent="0.3">
      <c r="A73">
        <v>72</v>
      </c>
      <c r="B73">
        <v>31</v>
      </c>
      <c r="C73">
        <v>31</v>
      </c>
      <c r="D73">
        <v>1</v>
      </c>
      <c r="E73">
        <v>3</v>
      </c>
      <c r="F73">
        <v>1</v>
      </c>
      <c r="G73">
        <v>4</v>
      </c>
      <c r="H73">
        <v>1</v>
      </c>
      <c r="I73">
        <v>0</v>
      </c>
    </row>
    <row r="74" spans="1:9" x14ac:dyDescent="0.3">
      <c r="A74">
        <v>73</v>
      </c>
      <c r="B74">
        <v>37</v>
      </c>
      <c r="C74">
        <v>37</v>
      </c>
      <c r="D74">
        <v>1</v>
      </c>
      <c r="E74">
        <v>4</v>
      </c>
      <c r="F74">
        <v>1</v>
      </c>
      <c r="G74">
        <v>4</v>
      </c>
      <c r="H74">
        <v>2</v>
      </c>
      <c r="I74">
        <v>0</v>
      </c>
    </row>
    <row r="75" spans="1:9" x14ac:dyDescent="0.3">
      <c r="A75">
        <v>74</v>
      </c>
      <c r="B75">
        <v>21</v>
      </c>
      <c r="C75">
        <v>21</v>
      </c>
      <c r="D75">
        <v>1</v>
      </c>
      <c r="E75">
        <v>4</v>
      </c>
      <c r="F75">
        <v>3</v>
      </c>
      <c r="G75">
        <v>2</v>
      </c>
      <c r="H75">
        <v>3</v>
      </c>
      <c r="I75">
        <v>0</v>
      </c>
    </row>
    <row r="76" spans="1:9" x14ac:dyDescent="0.3">
      <c r="A76">
        <v>75</v>
      </c>
      <c r="B76">
        <v>40</v>
      </c>
      <c r="C76">
        <v>40</v>
      </c>
      <c r="D76">
        <v>0</v>
      </c>
      <c r="E76">
        <v>3</v>
      </c>
      <c r="F76">
        <v>2</v>
      </c>
      <c r="G76">
        <v>4</v>
      </c>
      <c r="H76">
        <v>2</v>
      </c>
      <c r="I76">
        <v>1</v>
      </c>
    </row>
    <row r="77" spans="1:9" x14ac:dyDescent="0.3">
      <c r="A77">
        <v>76</v>
      </c>
      <c r="B77">
        <v>25</v>
      </c>
      <c r="C77">
        <v>25</v>
      </c>
      <c r="D77">
        <v>0</v>
      </c>
      <c r="E77">
        <v>3</v>
      </c>
      <c r="F77">
        <v>1</v>
      </c>
      <c r="G77">
        <v>2</v>
      </c>
      <c r="H77">
        <v>2</v>
      </c>
      <c r="I77">
        <v>1</v>
      </c>
    </row>
    <row r="78" spans="1:9" x14ac:dyDescent="0.3">
      <c r="A78">
        <v>77</v>
      </c>
      <c r="B78">
        <v>29</v>
      </c>
      <c r="C78">
        <v>29</v>
      </c>
      <c r="D78">
        <v>1</v>
      </c>
      <c r="E78">
        <v>2</v>
      </c>
      <c r="F78">
        <v>3</v>
      </c>
      <c r="G78">
        <v>2</v>
      </c>
      <c r="H78">
        <v>4</v>
      </c>
      <c r="I78">
        <v>0</v>
      </c>
    </row>
    <row r="79" spans="1:9" x14ac:dyDescent="0.3">
      <c r="A79">
        <v>78</v>
      </c>
      <c r="B79">
        <v>41</v>
      </c>
      <c r="C79">
        <v>41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</row>
    <row r="80" spans="1:9" x14ac:dyDescent="0.3">
      <c r="A80">
        <v>79</v>
      </c>
      <c r="B80">
        <v>55</v>
      </c>
      <c r="C80">
        <v>55</v>
      </c>
      <c r="D80">
        <v>0</v>
      </c>
      <c r="E80">
        <v>2</v>
      </c>
      <c r="F80">
        <v>3</v>
      </c>
      <c r="G80">
        <v>5</v>
      </c>
      <c r="H80">
        <v>3</v>
      </c>
      <c r="I80">
        <v>0</v>
      </c>
    </row>
    <row r="81" spans="1:9" x14ac:dyDescent="0.3">
      <c r="A81">
        <v>80</v>
      </c>
      <c r="B81">
        <v>35</v>
      </c>
      <c r="C81">
        <v>35</v>
      </c>
      <c r="D81">
        <v>0</v>
      </c>
      <c r="E81">
        <v>2</v>
      </c>
      <c r="F81">
        <v>2</v>
      </c>
      <c r="G81">
        <v>1</v>
      </c>
      <c r="H81">
        <v>3</v>
      </c>
      <c r="I81">
        <v>0</v>
      </c>
    </row>
    <row r="82" spans="1:9" x14ac:dyDescent="0.3">
      <c r="A82">
        <v>81</v>
      </c>
      <c r="B82">
        <v>38</v>
      </c>
      <c r="C82">
        <v>38</v>
      </c>
      <c r="D82">
        <v>1</v>
      </c>
      <c r="E82">
        <v>3</v>
      </c>
      <c r="F82">
        <v>2</v>
      </c>
      <c r="G82">
        <v>4</v>
      </c>
      <c r="H82">
        <v>2</v>
      </c>
      <c r="I82">
        <v>1</v>
      </c>
    </row>
    <row r="83" spans="1:9" x14ac:dyDescent="0.3">
      <c r="A83">
        <v>82</v>
      </c>
      <c r="B83">
        <v>57</v>
      </c>
      <c r="C83">
        <v>57</v>
      </c>
      <c r="D83">
        <v>1</v>
      </c>
      <c r="E83">
        <v>1</v>
      </c>
      <c r="F83">
        <v>3</v>
      </c>
      <c r="G83">
        <v>3</v>
      </c>
      <c r="H83">
        <v>2</v>
      </c>
      <c r="I83">
        <v>0</v>
      </c>
    </row>
    <row r="84" spans="1:9" x14ac:dyDescent="0.3">
      <c r="A84">
        <v>83</v>
      </c>
      <c r="B84">
        <v>50</v>
      </c>
      <c r="C84">
        <v>50</v>
      </c>
      <c r="D84">
        <v>0</v>
      </c>
      <c r="E84">
        <v>2</v>
      </c>
      <c r="F84">
        <v>3</v>
      </c>
      <c r="G84">
        <v>2</v>
      </c>
      <c r="H84">
        <v>3</v>
      </c>
      <c r="I84">
        <v>0</v>
      </c>
    </row>
    <row r="85" spans="1:9" x14ac:dyDescent="0.3">
      <c r="A85">
        <v>84</v>
      </c>
      <c r="B85">
        <v>49</v>
      </c>
      <c r="C85">
        <v>49</v>
      </c>
      <c r="D85">
        <v>1</v>
      </c>
      <c r="E85">
        <v>4</v>
      </c>
      <c r="F85">
        <v>1</v>
      </c>
      <c r="G85">
        <v>1</v>
      </c>
      <c r="H85">
        <v>4</v>
      </c>
      <c r="I85">
        <v>0</v>
      </c>
    </row>
    <row r="86" spans="1:9" x14ac:dyDescent="0.3">
      <c r="A86">
        <v>85</v>
      </c>
      <c r="B86">
        <v>21</v>
      </c>
      <c r="C86">
        <v>21</v>
      </c>
      <c r="D86">
        <v>0</v>
      </c>
      <c r="E86">
        <v>1</v>
      </c>
      <c r="F86">
        <v>2</v>
      </c>
      <c r="G86">
        <v>5</v>
      </c>
      <c r="H86">
        <v>4</v>
      </c>
      <c r="I86">
        <v>1</v>
      </c>
    </row>
    <row r="87" spans="1:9" x14ac:dyDescent="0.3">
      <c r="A87">
        <v>86</v>
      </c>
      <c r="B87">
        <v>20</v>
      </c>
      <c r="C87">
        <v>20</v>
      </c>
      <c r="D87">
        <v>1</v>
      </c>
      <c r="E87">
        <v>1</v>
      </c>
      <c r="F87">
        <v>2</v>
      </c>
      <c r="G87">
        <v>2</v>
      </c>
      <c r="H87">
        <v>4</v>
      </c>
      <c r="I87">
        <v>0</v>
      </c>
    </row>
    <row r="88" spans="1:9" x14ac:dyDescent="0.3">
      <c r="A88">
        <v>87</v>
      </c>
      <c r="B88">
        <v>37</v>
      </c>
      <c r="C88">
        <v>37</v>
      </c>
      <c r="D88">
        <v>1</v>
      </c>
      <c r="E88">
        <v>2</v>
      </c>
      <c r="F88">
        <v>1</v>
      </c>
      <c r="G88">
        <v>3</v>
      </c>
      <c r="H88">
        <v>1</v>
      </c>
      <c r="I88">
        <v>0</v>
      </c>
    </row>
    <row r="89" spans="1:9" x14ac:dyDescent="0.3">
      <c r="A89">
        <v>88</v>
      </c>
      <c r="B89">
        <v>22</v>
      </c>
      <c r="C89">
        <v>22</v>
      </c>
      <c r="D89">
        <v>1</v>
      </c>
      <c r="E89">
        <v>1</v>
      </c>
      <c r="F89">
        <v>1</v>
      </c>
      <c r="G89">
        <v>4</v>
      </c>
      <c r="H89">
        <v>1</v>
      </c>
      <c r="I89">
        <v>0</v>
      </c>
    </row>
    <row r="90" spans="1:9" x14ac:dyDescent="0.3">
      <c r="A90">
        <v>89</v>
      </c>
      <c r="B90">
        <v>42</v>
      </c>
      <c r="C90">
        <v>42</v>
      </c>
      <c r="D90">
        <v>0</v>
      </c>
      <c r="E90">
        <v>3</v>
      </c>
      <c r="F90">
        <v>2</v>
      </c>
      <c r="G90">
        <v>3</v>
      </c>
      <c r="H90">
        <v>1</v>
      </c>
      <c r="I90">
        <v>0</v>
      </c>
    </row>
    <row r="91" spans="1:9" x14ac:dyDescent="0.3">
      <c r="A91">
        <v>90</v>
      </c>
      <c r="B91">
        <v>51</v>
      </c>
      <c r="C91">
        <v>51</v>
      </c>
      <c r="D91">
        <v>0</v>
      </c>
      <c r="E91">
        <v>2</v>
      </c>
      <c r="F91">
        <v>2</v>
      </c>
      <c r="G91">
        <v>1</v>
      </c>
      <c r="H91">
        <v>3</v>
      </c>
      <c r="I91">
        <v>0</v>
      </c>
    </row>
    <row r="92" spans="1:9" x14ac:dyDescent="0.3">
      <c r="A92">
        <v>91</v>
      </c>
      <c r="B92">
        <v>51</v>
      </c>
      <c r="C92">
        <v>51</v>
      </c>
      <c r="D92">
        <v>1</v>
      </c>
      <c r="E92">
        <v>4</v>
      </c>
      <c r="F92">
        <v>2</v>
      </c>
      <c r="G92">
        <v>2</v>
      </c>
      <c r="H92">
        <v>2</v>
      </c>
      <c r="I92">
        <v>0</v>
      </c>
    </row>
    <row r="93" spans="1:9" x14ac:dyDescent="0.3">
      <c r="A93">
        <v>92</v>
      </c>
      <c r="B93">
        <v>27</v>
      </c>
      <c r="C93">
        <v>27</v>
      </c>
      <c r="D93">
        <v>1</v>
      </c>
      <c r="E93">
        <v>2</v>
      </c>
      <c r="F93">
        <v>3</v>
      </c>
      <c r="G93">
        <v>4</v>
      </c>
      <c r="H93">
        <v>2</v>
      </c>
      <c r="I93">
        <v>0</v>
      </c>
    </row>
    <row r="94" spans="1:9" x14ac:dyDescent="0.3">
      <c r="A94">
        <v>93</v>
      </c>
      <c r="B94">
        <v>42</v>
      </c>
      <c r="C94">
        <v>42</v>
      </c>
      <c r="D94">
        <v>0</v>
      </c>
      <c r="E94">
        <v>2</v>
      </c>
      <c r="F94">
        <v>1</v>
      </c>
      <c r="G94">
        <v>5</v>
      </c>
      <c r="H94">
        <v>3</v>
      </c>
      <c r="I94">
        <v>0</v>
      </c>
    </row>
    <row r="95" spans="1:9" x14ac:dyDescent="0.3">
      <c r="A95">
        <v>94</v>
      </c>
      <c r="B95">
        <v>46</v>
      </c>
      <c r="C95">
        <v>46</v>
      </c>
      <c r="D95">
        <v>1</v>
      </c>
      <c r="E95">
        <v>3</v>
      </c>
      <c r="F95">
        <v>1</v>
      </c>
      <c r="G95">
        <v>5</v>
      </c>
      <c r="H95">
        <v>4</v>
      </c>
      <c r="I95">
        <v>1</v>
      </c>
    </row>
    <row r="96" spans="1:9" x14ac:dyDescent="0.3">
      <c r="A96">
        <v>95</v>
      </c>
      <c r="B96">
        <v>23</v>
      </c>
      <c r="C96">
        <v>23</v>
      </c>
      <c r="D96">
        <v>1</v>
      </c>
      <c r="E96">
        <v>4</v>
      </c>
      <c r="F96">
        <v>2</v>
      </c>
      <c r="G96">
        <v>3</v>
      </c>
      <c r="H96">
        <v>2</v>
      </c>
      <c r="I96">
        <v>0</v>
      </c>
    </row>
    <row r="97" spans="1:9" x14ac:dyDescent="0.3">
      <c r="A97">
        <v>96</v>
      </c>
      <c r="B97">
        <v>56</v>
      </c>
      <c r="C97">
        <v>56</v>
      </c>
      <c r="D97">
        <v>0</v>
      </c>
      <c r="E97">
        <v>4</v>
      </c>
      <c r="F97">
        <v>3</v>
      </c>
      <c r="G97">
        <v>4</v>
      </c>
      <c r="H97">
        <v>2</v>
      </c>
      <c r="I97">
        <v>0</v>
      </c>
    </row>
    <row r="98" spans="1:9" x14ac:dyDescent="0.3">
      <c r="A98">
        <v>97</v>
      </c>
      <c r="B98">
        <v>50</v>
      </c>
      <c r="C98">
        <v>50</v>
      </c>
      <c r="D98">
        <v>1</v>
      </c>
      <c r="E98">
        <v>4</v>
      </c>
      <c r="F98">
        <v>2</v>
      </c>
      <c r="G98">
        <v>1</v>
      </c>
      <c r="H98">
        <v>2</v>
      </c>
      <c r="I98">
        <v>1</v>
      </c>
    </row>
    <row r="99" spans="1:9" x14ac:dyDescent="0.3">
      <c r="A99">
        <v>98</v>
      </c>
      <c r="B99">
        <v>46</v>
      </c>
      <c r="C99">
        <v>46</v>
      </c>
      <c r="D99">
        <v>0</v>
      </c>
      <c r="E99">
        <v>2</v>
      </c>
      <c r="F99">
        <v>3</v>
      </c>
      <c r="G99">
        <v>3</v>
      </c>
      <c r="H99">
        <v>3</v>
      </c>
      <c r="I99">
        <v>0</v>
      </c>
    </row>
    <row r="100" spans="1:9" x14ac:dyDescent="0.3">
      <c r="A100">
        <v>99</v>
      </c>
      <c r="B100">
        <v>49</v>
      </c>
      <c r="C100">
        <v>49</v>
      </c>
      <c r="D100">
        <v>0</v>
      </c>
      <c r="E100">
        <v>3</v>
      </c>
      <c r="F100">
        <v>3</v>
      </c>
      <c r="G100">
        <v>1</v>
      </c>
      <c r="H100">
        <v>2</v>
      </c>
      <c r="I100">
        <v>0</v>
      </c>
    </row>
    <row r="101" spans="1:9" x14ac:dyDescent="0.3">
      <c r="A101">
        <v>100</v>
      </c>
      <c r="B101">
        <v>35</v>
      </c>
      <c r="C101">
        <v>35</v>
      </c>
      <c r="D101">
        <v>1</v>
      </c>
      <c r="E101">
        <v>4</v>
      </c>
      <c r="F101">
        <v>2</v>
      </c>
      <c r="G101">
        <v>3</v>
      </c>
      <c r="H101">
        <v>4</v>
      </c>
      <c r="I101">
        <v>1</v>
      </c>
    </row>
    <row r="102" spans="1:9" x14ac:dyDescent="0.3">
      <c r="A102">
        <v>101</v>
      </c>
      <c r="B102">
        <v>59</v>
      </c>
      <c r="C102">
        <v>59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0</v>
      </c>
    </row>
    <row r="103" spans="1:9" x14ac:dyDescent="0.3">
      <c r="A103">
        <v>102</v>
      </c>
      <c r="B103">
        <v>30</v>
      </c>
      <c r="C103">
        <v>30</v>
      </c>
      <c r="D103">
        <v>1</v>
      </c>
      <c r="E103">
        <v>4</v>
      </c>
      <c r="F103">
        <v>2</v>
      </c>
      <c r="G103">
        <v>1</v>
      </c>
      <c r="H103">
        <v>4</v>
      </c>
      <c r="I103">
        <v>0</v>
      </c>
    </row>
    <row r="104" spans="1:9" x14ac:dyDescent="0.3">
      <c r="A104">
        <v>103</v>
      </c>
      <c r="B104">
        <v>18</v>
      </c>
      <c r="C104">
        <v>18</v>
      </c>
      <c r="D104">
        <v>0</v>
      </c>
      <c r="E104">
        <v>1</v>
      </c>
      <c r="F104">
        <v>1</v>
      </c>
      <c r="G104">
        <v>3</v>
      </c>
      <c r="H104">
        <v>3</v>
      </c>
      <c r="I104">
        <v>1</v>
      </c>
    </row>
    <row r="105" spans="1:9" x14ac:dyDescent="0.3">
      <c r="A105">
        <v>104</v>
      </c>
      <c r="B105">
        <v>22</v>
      </c>
      <c r="C105">
        <v>22</v>
      </c>
      <c r="D105">
        <v>1</v>
      </c>
      <c r="E105">
        <v>1</v>
      </c>
      <c r="F105">
        <v>2</v>
      </c>
      <c r="G105">
        <v>2</v>
      </c>
      <c r="H105">
        <v>3</v>
      </c>
      <c r="I105">
        <v>0</v>
      </c>
    </row>
    <row r="106" spans="1:9" x14ac:dyDescent="0.3">
      <c r="A106">
        <v>105</v>
      </c>
      <c r="B106">
        <v>48</v>
      </c>
      <c r="C106">
        <v>48</v>
      </c>
      <c r="D106">
        <v>1</v>
      </c>
      <c r="E106">
        <v>4</v>
      </c>
      <c r="F106">
        <v>3</v>
      </c>
      <c r="G106">
        <v>3</v>
      </c>
      <c r="H106">
        <v>3</v>
      </c>
      <c r="I106">
        <v>1</v>
      </c>
    </row>
    <row r="107" spans="1:9" x14ac:dyDescent="0.3">
      <c r="A107">
        <v>106</v>
      </c>
      <c r="B107">
        <v>60</v>
      </c>
      <c r="C107">
        <v>60</v>
      </c>
      <c r="D107">
        <v>0</v>
      </c>
      <c r="E107">
        <v>2</v>
      </c>
      <c r="F107">
        <v>1</v>
      </c>
      <c r="G107">
        <v>4</v>
      </c>
      <c r="H107">
        <v>4</v>
      </c>
      <c r="I107">
        <v>0</v>
      </c>
    </row>
    <row r="108" spans="1:9" x14ac:dyDescent="0.3">
      <c r="A108">
        <v>107</v>
      </c>
      <c r="B108">
        <v>51</v>
      </c>
      <c r="C108">
        <v>51</v>
      </c>
      <c r="D108">
        <v>1</v>
      </c>
      <c r="E108">
        <v>1</v>
      </c>
      <c r="F108">
        <v>1</v>
      </c>
      <c r="G108">
        <v>3</v>
      </c>
      <c r="H108">
        <v>1</v>
      </c>
      <c r="I108">
        <v>0</v>
      </c>
    </row>
    <row r="109" spans="1:9" x14ac:dyDescent="0.3">
      <c r="A109">
        <v>108</v>
      </c>
      <c r="B109">
        <v>47</v>
      </c>
      <c r="C109">
        <v>47</v>
      </c>
      <c r="D109">
        <v>0</v>
      </c>
      <c r="E109">
        <v>3</v>
      </c>
      <c r="F109">
        <v>1</v>
      </c>
      <c r="G109">
        <v>5</v>
      </c>
      <c r="H109">
        <v>4</v>
      </c>
      <c r="I109">
        <v>0</v>
      </c>
    </row>
    <row r="110" spans="1:9" x14ac:dyDescent="0.3">
      <c r="A110">
        <v>109</v>
      </c>
      <c r="B110">
        <v>30</v>
      </c>
      <c r="C110">
        <v>30</v>
      </c>
      <c r="D110">
        <v>1</v>
      </c>
      <c r="E110">
        <v>4</v>
      </c>
      <c r="F110">
        <v>3</v>
      </c>
      <c r="G110">
        <v>4</v>
      </c>
      <c r="H110">
        <v>2</v>
      </c>
      <c r="I110">
        <v>1</v>
      </c>
    </row>
    <row r="111" spans="1:9" x14ac:dyDescent="0.3">
      <c r="A111">
        <v>110</v>
      </c>
      <c r="B111">
        <v>31</v>
      </c>
      <c r="C111">
        <v>31</v>
      </c>
      <c r="D111">
        <v>1</v>
      </c>
      <c r="E111">
        <v>4</v>
      </c>
      <c r="F111">
        <v>2</v>
      </c>
      <c r="G111">
        <v>2</v>
      </c>
      <c r="H111">
        <v>4</v>
      </c>
      <c r="I111">
        <v>0</v>
      </c>
    </row>
    <row r="112" spans="1:9" x14ac:dyDescent="0.3">
      <c r="A112">
        <v>111</v>
      </c>
      <c r="B112">
        <v>24</v>
      </c>
      <c r="C112">
        <v>24</v>
      </c>
      <c r="D112">
        <v>1</v>
      </c>
      <c r="E112">
        <v>2</v>
      </c>
      <c r="F112">
        <v>3</v>
      </c>
      <c r="G112">
        <v>4</v>
      </c>
      <c r="H112">
        <v>2</v>
      </c>
      <c r="I112">
        <v>0</v>
      </c>
    </row>
    <row r="113" spans="1:9" x14ac:dyDescent="0.3">
      <c r="A113">
        <v>112</v>
      </c>
      <c r="B113">
        <v>37</v>
      </c>
      <c r="C113">
        <v>37</v>
      </c>
      <c r="D113">
        <v>0</v>
      </c>
      <c r="E113">
        <v>2</v>
      </c>
      <c r="F113">
        <v>2</v>
      </c>
      <c r="G113">
        <v>3</v>
      </c>
      <c r="H113">
        <v>4</v>
      </c>
      <c r="I113">
        <v>0</v>
      </c>
    </row>
    <row r="114" spans="1:9" x14ac:dyDescent="0.3">
      <c r="A114">
        <v>113</v>
      </c>
      <c r="B114">
        <v>46</v>
      </c>
      <c r="C114">
        <v>46</v>
      </c>
      <c r="D114">
        <v>1</v>
      </c>
      <c r="E114">
        <v>4</v>
      </c>
      <c r="F114">
        <v>3</v>
      </c>
      <c r="G114">
        <v>4</v>
      </c>
      <c r="H114">
        <v>3</v>
      </c>
      <c r="I114">
        <v>0</v>
      </c>
    </row>
    <row r="115" spans="1:9" x14ac:dyDescent="0.3">
      <c r="A115">
        <v>114</v>
      </c>
      <c r="B115">
        <v>45</v>
      </c>
      <c r="C115">
        <v>45</v>
      </c>
      <c r="D115">
        <v>0</v>
      </c>
      <c r="E115">
        <v>2</v>
      </c>
      <c r="F115">
        <v>2</v>
      </c>
      <c r="G115">
        <v>1</v>
      </c>
      <c r="H115">
        <v>4</v>
      </c>
      <c r="I115">
        <v>0</v>
      </c>
    </row>
    <row r="116" spans="1:9" x14ac:dyDescent="0.3">
      <c r="A116">
        <v>115</v>
      </c>
      <c r="B116">
        <v>39</v>
      </c>
      <c r="C116">
        <v>39</v>
      </c>
      <c r="D116">
        <v>0</v>
      </c>
      <c r="E116">
        <v>4</v>
      </c>
      <c r="F116">
        <v>2</v>
      </c>
      <c r="G116">
        <v>5</v>
      </c>
      <c r="H116">
        <v>3</v>
      </c>
      <c r="I116">
        <v>0</v>
      </c>
    </row>
    <row r="117" spans="1:9" x14ac:dyDescent="0.3">
      <c r="A117">
        <v>116</v>
      </c>
      <c r="B117">
        <v>19</v>
      </c>
      <c r="C117">
        <v>19</v>
      </c>
      <c r="D117">
        <v>0</v>
      </c>
      <c r="E117">
        <v>1</v>
      </c>
      <c r="F117">
        <v>3</v>
      </c>
      <c r="G117">
        <v>3</v>
      </c>
      <c r="H117">
        <v>3</v>
      </c>
      <c r="I117">
        <v>1</v>
      </c>
    </row>
    <row r="118" spans="1:9" x14ac:dyDescent="0.3">
      <c r="A118">
        <v>117</v>
      </c>
      <c r="B118">
        <v>34</v>
      </c>
      <c r="C118">
        <v>34</v>
      </c>
      <c r="D118">
        <v>1</v>
      </c>
      <c r="E118">
        <v>4</v>
      </c>
      <c r="F118">
        <v>2</v>
      </c>
      <c r="G118">
        <v>4</v>
      </c>
      <c r="H118">
        <v>1</v>
      </c>
      <c r="I118">
        <v>0</v>
      </c>
    </row>
    <row r="119" spans="1:9" x14ac:dyDescent="0.3">
      <c r="A119">
        <v>118</v>
      </c>
      <c r="B119">
        <v>48</v>
      </c>
      <c r="C119">
        <v>48</v>
      </c>
      <c r="D119">
        <v>0</v>
      </c>
      <c r="E119">
        <v>2</v>
      </c>
      <c r="F119">
        <v>3</v>
      </c>
      <c r="G119">
        <v>1</v>
      </c>
      <c r="H119">
        <v>4</v>
      </c>
      <c r="I119">
        <v>0</v>
      </c>
    </row>
    <row r="120" spans="1:9" x14ac:dyDescent="0.3">
      <c r="A120">
        <v>119</v>
      </c>
      <c r="B120">
        <v>52</v>
      </c>
      <c r="C120">
        <v>52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</row>
    <row r="121" spans="1:9" x14ac:dyDescent="0.3">
      <c r="A121">
        <v>120</v>
      </c>
      <c r="B121">
        <v>41</v>
      </c>
      <c r="C121">
        <v>41</v>
      </c>
      <c r="D121">
        <v>1</v>
      </c>
      <c r="E121">
        <v>3</v>
      </c>
      <c r="F121">
        <v>3</v>
      </c>
      <c r="G121">
        <v>1</v>
      </c>
      <c r="H121">
        <v>1</v>
      </c>
      <c r="I121">
        <v>1</v>
      </c>
    </row>
    <row r="122" spans="1:9" x14ac:dyDescent="0.3">
      <c r="A122">
        <v>121</v>
      </c>
      <c r="B122">
        <v>21</v>
      </c>
      <c r="C122">
        <v>21</v>
      </c>
      <c r="D122">
        <v>1</v>
      </c>
      <c r="E122">
        <v>3</v>
      </c>
      <c r="F122">
        <v>1</v>
      </c>
      <c r="G122">
        <v>5</v>
      </c>
      <c r="H122">
        <v>2</v>
      </c>
      <c r="I122">
        <v>1</v>
      </c>
    </row>
    <row r="123" spans="1:9" x14ac:dyDescent="0.3">
      <c r="A123">
        <v>122</v>
      </c>
      <c r="B123">
        <v>33</v>
      </c>
      <c r="C123">
        <v>33</v>
      </c>
      <c r="D123">
        <v>1</v>
      </c>
      <c r="E123">
        <v>2</v>
      </c>
      <c r="F123">
        <v>2</v>
      </c>
      <c r="G123">
        <v>5</v>
      </c>
      <c r="H123">
        <v>4</v>
      </c>
      <c r="I123">
        <v>0</v>
      </c>
    </row>
    <row r="124" spans="1:9" x14ac:dyDescent="0.3">
      <c r="A124">
        <v>123</v>
      </c>
      <c r="B124">
        <v>19</v>
      </c>
      <c r="C124">
        <v>19</v>
      </c>
      <c r="D124">
        <v>1</v>
      </c>
      <c r="E124">
        <v>1</v>
      </c>
      <c r="F124">
        <v>2</v>
      </c>
      <c r="G124">
        <v>4</v>
      </c>
      <c r="H124">
        <v>1</v>
      </c>
      <c r="I124">
        <v>0</v>
      </c>
    </row>
    <row r="125" spans="1:9" x14ac:dyDescent="0.3">
      <c r="A125">
        <v>124</v>
      </c>
      <c r="B125">
        <v>57</v>
      </c>
      <c r="C125">
        <v>57</v>
      </c>
      <c r="D125">
        <v>0</v>
      </c>
      <c r="E125">
        <v>4</v>
      </c>
      <c r="F125">
        <v>1</v>
      </c>
      <c r="G125">
        <v>3</v>
      </c>
      <c r="H125">
        <v>4</v>
      </c>
      <c r="I125">
        <v>0</v>
      </c>
    </row>
    <row r="126" spans="1:9" x14ac:dyDescent="0.3">
      <c r="A126">
        <v>125</v>
      </c>
      <c r="B126">
        <v>20</v>
      </c>
      <c r="C126">
        <v>20</v>
      </c>
      <c r="D126">
        <v>0</v>
      </c>
      <c r="E126">
        <v>3</v>
      </c>
      <c r="F126">
        <v>2</v>
      </c>
      <c r="G126">
        <v>3</v>
      </c>
      <c r="H126">
        <v>2</v>
      </c>
      <c r="I126">
        <v>0</v>
      </c>
    </row>
    <row r="127" spans="1:9" x14ac:dyDescent="0.3">
      <c r="A127">
        <v>126</v>
      </c>
      <c r="B127">
        <v>27</v>
      </c>
      <c r="C127">
        <v>27</v>
      </c>
      <c r="D127">
        <v>0</v>
      </c>
      <c r="E127">
        <v>3</v>
      </c>
      <c r="F127">
        <v>1</v>
      </c>
      <c r="G127">
        <v>5</v>
      </c>
      <c r="H127">
        <v>1</v>
      </c>
      <c r="I127">
        <v>0</v>
      </c>
    </row>
    <row r="128" spans="1:9" x14ac:dyDescent="0.3">
      <c r="A128">
        <v>127</v>
      </c>
      <c r="B128">
        <v>46</v>
      </c>
      <c r="C128">
        <v>46</v>
      </c>
      <c r="D128">
        <v>0</v>
      </c>
      <c r="E128">
        <v>2</v>
      </c>
      <c r="F128">
        <v>3</v>
      </c>
      <c r="G128">
        <v>3</v>
      </c>
      <c r="H128">
        <v>3</v>
      </c>
      <c r="I128">
        <v>0</v>
      </c>
    </row>
    <row r="129" spans="1:9" x14ac:dyDescent="0.3">
      <c r="A129">
        <v>128</v>
      </c>
      <c r="B129">
        <v>20</v>
      </c>
      <c r="C129">
        <v>20</v>
      </c>
      <c r="D129">
        <v>1</v>
      </c>
      <c r="E129">
        <v>4</v>
      </c>
      <c r="F129">
        <v>2</v>
      </c>
      <c r="G129">
        <v>1</v>
      </c>
      <c r="H129">
        <v>4</v>
      </c>
      <c r="I129">
        <v>0</v>
      </c>
    </row>
    <row r="130" spans="1:9" x14ac:dyDescent="0.3">
      <c r="A130">
        <v>129</v>
      </c>
      <c r="B130">
        <v>25</v>
      </c>
      <c r="C130">
        <v>25</v>
      </c>
      <c r="D130">
        <v>1</v>
      </c>
      <c r="E130">
        <v>3</v>
      </c>
      <c r="F130">
        <v>3</v>
      </c>
      <c r="G130">
        <v>1</v>
      </c>
      <c r="H130">
        <v>3</v>
      </c>
      <c r="I130">
        <v>0</v>
      </c>
    </row>
    <row r="131" spans="1:9" x14ac:dyDescent="0.3">
      <c r="A131">
        <v>130</v>
      </c>
      <c r="B131">
        <v>55</v>
      </c>
      <c r="C131">
        <v>55</v>
      </c>
      <c r="D131">
        <v>0</v>
      </c>
      <c r="E131">
        <v>2</v>
      </c>
      <c r="F131">
        <v>3</v>
      </c>
      <c r="G131">
        <v>2</v>
      </c>
      <c r="H131">
        <v>2</v>
      </c>
      <c r="I131">
        <v>0</v>
      </c>
    </row>
    <row r="132" spans="1:9" x14ac:dyDescent="0.3">
      <c r="A132">
        <v>131</v>
      </c>
      <c r="B132">
        <v>23</v>
      </c>
      <c r="C132">
        <v>23</v>
      </c>
      <c r="D132">
        <v>0</v>
      </c>
      <c r="E132">
        <v>2</v>
      </c>
      <c r="F132">
        <v>1</v>
      </c>
      <c r="G132">
        <v>4</v>
      </c>
      <c r="H132">
        <v>4</v>
      </c>
      <c r="I132">
        <v>0</v>
      </c>
    </row>
    <row r="133" spans="1:9" x14ac:dyDescent="0.3">
      <c r="A133">
        <v>132</v>
      </c>
      <c r="B133">
        <v>58</v>
      </c>
      <c r="C133">
        <v>58</v>
      </c>
      <c r="D133">
        <v>0</v>
      </c>
      <c r="E133">
        <v>2</v>
      </c>
      <c r="F133">
        <v>3</v>
      </c>
      <c r="G133">
        <v>1</v>
      </c>
      <c r="H133">
        <v>2</v>
      </c>
      <c r="I133">
        <v>0</v>
      </c>
    </row>
    <row r="134" spans="1:9" x14ac:dyDescent="0.3">
      <c r="A134">
        <v>133</v>
      </c>
      <c r="B134">
        <v>57</v>
      </c>
      <c r="C134">
        <v>57</v>
      </c>
      <c r="D134">
        <v>0</v>
      </c>
      <c r="E134">
        <v>2</v>
      </c>
      <c r="F134">
        <v>1</v>
      </c>
      <c r="G134">
        <v>1</v>
      </c>
      <c r="H134">
        <v>4</v>
      </c>
      <c r="I134">
        <v>0</v>
      </c>
    </row>
    <row r="135" spans="1:9" x14ac:dyDescent="0.3">
      <c r="A135">
        <v>134</v>
      </c>
      <c r="B135">
        <v>27</v>
      </c>
      <c r="C135">
        <v>27</v>
      </c>
      <c r="D135">
        <v>0</v>
      </c>
      <c r="E135">
        <v>1</v>
      </c>
      <c r="F135">
        <v>2</v>
      </c>
      <c r="G135">
        <v>2</v>
      </c>
      <c r="H135">
        <v>3</v>
      </c>
      <c r="I135">
        <v>1</v>
      </c>
    </row>
    <row r="136" spans="1:9" x14ac:dyDescent="0.3">
      <c r="A136">
        <v>135</v>
      </c>
      <c r="B136">
        <v>43</v>
      </c>
      <c r="C136">
        <v>43</v>
      </c>
      <c r="D136">
        <v>0</v>
      </c>
      <c r="E136">
        <v>3</v>
      </c>
      <c r="F136">
        <v>1</v>
      </c>
      <c r="G136">
        <v>4</v>
      </c>
      <c r="H136">
        <v>4</v>
      </c>
      <c r="I136">
        <v>0</v>
      </c>
    </row>
    <row r="137" spans="1:9" x14ac:dyDescent="0.3">
      <c r="A137">
        <v>136</v>
      </c>
      <c r="B137">
        <v>41</v>
      </c>
      <c r="C137">
        <v>41</v>
      </c>
      <c r="D137">
        <v>1</v>
      </c>
      <c r="E137">
        <v>1</v>
      </c>
      <c r="F137">
        <v>2</v>
      </c>
      <c r="G137">
        <v>4</v>
      </c>
      <c r="H137">
        <v>1</v>
      </c>
      <c r="I137">
        <v>1</v>
      </c>
    </row>
    <row r="138" spans="1:9" x14ac:dyDescent="0.3">
      <c r="A138">
        <v>137</v>
      </c>
      <c r="B138">
        <v>57</v>
      </c>
      <c r="C138">
        <v>57</v>
      </c>
      <c r="D138">
        <v>0</v>
      </c>
      <c r="E138">
        <v>2</v>
      </c>
      <c r="F138">
        <v>3</v>
      </c>
      <c r="G138">
        <v>3</v>
      </c>
      <c r="H138">
        <v>2</v>
      </c>
      <c r="I138">
        <v>0</v>
      </c>
    </row>
    <row r="139" spans="1:9" x14ac:dyDescent="0.3">
      <c r="A139">
        <v>138</v>
      </c>
      <c r="B139">
        <v>34</v>
      </c>
      <c r="C139">
        <v>34</v>
      </c>
      <c r="D139">
        <v>0</v>
      </c>
      <c r="E139">
        <v>1</v>
      </c>
      <c r="F139">
        <v>2</v>
      </c>
      <c r="G139">
        <v>4</v>
      </c>
      <c r="H139">
        <v>3</v>
      </c>
      <c r="I139">
        <v>1</v>
      </c>
    </row>
    <row r="140" spans="1:9" x14ac:dyDescent="0.3">
      <c r="A140">
        <v>139</v>
      </c>
      <c r="B140">
        <v>22</v>
      </c>
      <c r="C140">
        <v>22</v>
      </c>
      <c r="D140">
        <v>0</v>
      </c>
      <c r="E140">
        <v>4</v>
      </c>
      <c r="F140">
        <v>2</v>
      </c>
      <c r="G140">
        <v>4</v>
      </c>
      <c r="H140">
        <v>2</v>
      </c>
      <c r="I140">
        <v>0</v>
      </c>
    </row>
    <row r="141" spans="1:9" x14ac:dyDescent="0.3">
      <c r="A141">
        <v>140</v>
      </c>
      <c r="B141">
        <v>20</v>
      </c>
      <c r="C141">
        <v>20</v>
      </c>
      <c r="D141">
        <v>1</v>
      </c>
      <c r="E141">
        <v>3</v>
      </c>
      <c r="F141">
        <v>2</v>
      </c>
      <c r="G141">
        <v>5</v>
      </c>
      <c r="H141">
        <v>4</v>
      </c>
      <c r="I141">
        <v>1</v>
      </c>
    </row>
    <row r="142" spans="1:9" x14ac:dyDescent="0.3">
      <c r="A142">
        <v>141</v>
      </c>
      <c r="B142">
        <v>24</v>
      </c>
      <c r="C142">
        <v>24</v>
      </c>
      <c r="D142">
        <v>0</v>
      </c>
      <c r="E142">
        <v>2</v>
      </c>
      <c r="F142">
        <v>1</v>
      </c>
      <c r="G142">
        <v>2</v>
      </c>
      <c r="H142">
        <v>3</v>
      </c>
      <c r="I142">
        <v>0</v>
      </c>
    </row>
    <row r="143" spans="1:9" x14ac:dyDescent="0.3">
      <c r="A143">
        <v>142</v>
      </c>
      <c r="B143">
        <v>60</v>
      </c>
      <c r="C143">
        <v>60</v>
      </c>
      <c r="D143">
        <v>1</v>
      </c>
      <c r="E143">
        <v>3</v>
      </c>
      <c r="F143">
        <v>2</v>
      </c>
      <c r="G143">
        <v>3</v>
      </c>
      <c r="H143">
        <v>3</v>
      </c>
      <c r="I143">
        <v>0</v>
      </c>
    </row>
    <row r="144" spans="1:9" x14ac:dyDescent="0.3">
      <c r="A144">
        <v>143</v>
      </c>
      <c r="B144">
        <v>29</v>
      </c>
      <c r="C144">
        <v>29</v>
      </c>
      <c r="D144">
        <v>0</v>
      </c>
      <c r="E144">
        <v>3</v>
      </c>
      <c r="F144">
        <v>1</v>
      </c>
      <c r="G144">
        <v>2</v>
      </c>
      <c r="H144">
        <v>2</v>
      </c>
      <c r="I144">
        <v>1</v>
      </c>
    </row>
    <row r="145" spans="1:9" x14ac:dyDescent="0.3">
      <c r="A145">
        <v>144</v>
      </c>
      <c r="B145">
        <v>36</v>
      </c>
      <c r="C145">
        <v>36</v>
      </c>
      <c r="D145">
        <v>0</v>
      </c>
      <c r="E145">
        <v>2</v>
      </c>
      <c r="F145">
        <v>2</v>
      </c>
      <c r="G145">
        <v>1</v>
      </c>
      <c r="H145">
        <v>3</v>
      </c>
      <c r="I145">
        <v>0</v>
      </c>
    </row>
    <row r="146" spans="1:9" x14ac:dyDescent="0.3">
      <c r="A146">
        <v>145</v>
      </c>
      <c r="B146">
        <v>58</v>
      </c>
      <c r="C146">
        <v>58</v>
      </c>
      <c r="D146">
        <v>1</v>
      </c>
      <c r="E146">
        <v>4</v>
      </c>
      <c r="F146">
        <v>3</v>
      </c>
      <c r="G146">
        <v>5</v>
      </c>
      <c r="H146">
        <v>1</v>
      </c>
      <c r="I146">
        <v>0</v>
      </c>
    </row>
    <row r="147" spans="1:9" x14ac:dyDescent="0.3">
      <c r="A147">
        <v>146</v>
      </c>
      <c r="B147">
        <v>33</v>
      </c>
      <c r="C147">
        <v>33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0</v>
      </c>
    </row>
    <row r="148" spans="1:9" x14ac:dyDescent="0.3">
      <c r="A148">
        <v>147</v>
      </c>
      <c r="B148">
        <v>30</v>
      </c>
      <c r="C148">
        <v>30</v>
      </c>
      <c r="D148">
        <v>1</v>
      </c>
      <c r="E148">
        <v>2</v>
      </c>
      <c r="F148">
        <v>2</v>
      </c>
      <c r="G148">
        <v>5</v>
      </c>
      <c r="H148">
        <v>1</v>
      </c>
      <c r="I148">
        <v>0</v>
      </c>
    </row>
    <row r="149" spans="1:9" x14ac:dyDescent="0.3">
      <c r="A149">
        <v>148</v>
      </c>
      <c r="B149">
        <v>44</v>
      </c>
      <c r="C149">
        <v>44</v>
      </c>
      <c r="D149">
        <v>1</v>
      </c>
      <c r="E149">
        <v>4</v>
      </c>
      <c r="F149">
        <v>1</v>
      </c>
      <c r="G149">
        <v>5</v>
      </c>
      <c r="H149">
        <v>2</v>
      </c>
      <c r="I149">
        <v>1</v>
      </c>
    </row>
    <row r="150" spans="1:9" x14ac:dyDescent="0.3">
      <c r="A150">
        <v>149</v>
      </c>
      <c r="B150">
        <v>56</v>
      </c>
      <c r="C150">
        <v>56</v>
      </c>
      <c r="D150">
        <v>1</v>
      </c>
      <c r="E150">
        <v>4</v>
      </c>
      <c r="F150">
        <v>2</v>
      </c>
      <c r="G150">
        <v>1</v>
      </c>
      <c r="H150">
        <v>2</v>
      </c>
      <c r="I150">
        <v>0</v>
      </c>
    </row>
    <row r="151" spans="1:9" x14ac:dyDescent="0.3">
      <c r="A151">
        <v>150</v>
      </c>
      <c r="B151">
        <v>48</v>
      </c>
      <c r="C151">
        <v>48</v>
      </c>
      <c r="D151">
        <v>0</v>
      </c>
      <c r="E151">
        <v>4</v>
      </c>
      <c r="F151">
        <v>1</v>
      </c>
      <c r="G151">
        <v>5</v>
      </c>
      <c r="H151">
        <v>1</v>
      </c>
      <c r="I151">
        <v>0</v>
      </c>
    </row>
    <row r="152" spans="1:9" x14ac:dyDescent="0.3">
      <c r="A152">
        <v>151</v>
      </c>
      <c r="B152">
        <v>32</v>
      </c>
      <c r="C152">
        <v>32</v>
      </c>
      <c r="D152">
        <v>1</v>
      </c>
      <c r="E152">
        <v>4</v>
      </c>
      <c r="F152">
        <v>2</v>
      </c>
      <c r="G152">
        <v>3</v>
      </c>
      <c r="H152">
        <v>2</v>
      </c>
      <c r="I152">
        <v>1</v>
      </c>
    </row>
    <row r="153" spans="1:9" x14ac:dyDescent="0.3">
      <c r="A153">
        <v>152</v>
      </c>
      <c r="B153">
        <v>30</v>
      </c>
      <c r="C153">
        <v>30</v>
      </c>
      <c r="D153">
        <v>0</v>
      </c>
      <c r="E153">
        <v>1</v>
      </c>
      <c r="F153">
        <v>1</v>
      </c>
      <c r="G153">
        <v>3</v>
      </c>
      <c r="H153">
        <v>3</v>
      </c>
      <c r="I153">
        <v>0</v>
      </c>
    </row>
    <row r="154" spans="1:9" x14ac:dyDescent="0.3">
      <c r="A154">
        <v>153</v>
      </c>
      <c r="B154">
        <v>54</v>
      </c>
      <c r="C154">
        <v>54</v>
      </c>
      <c r="D154">
        <v>1</v>
      </c>
      <c r="E154">
        <v>3</v>
      </c>
      <c r="F154">
        <v>3</v>
      </c>
      <c r="G154">
        <v>1</v>
      </c>
      <c r="H154">
        <v>2</v>
      </c>
      <c r="I154">
        <v>0</v>
      </c>
    </row>
    <row r="155" spans="1:9" x14ac:dyDescent="0.3">
      <c r="A155">
        <v>154</v>
      </c>
      <c r="B155">
        <v>57</v>
      </c>
      <c r="C155">
        <v>57</v>
      </c>
      <c r="D155">
        <v>0</v>
      </c>
      <c r="E155">
        <v>2</v>
      </c>
      <c r="F155">
        <v>1</v>
      </c>
      <c r="G155">
        <v>2</v>
      </c>
      <c r="H155">
        <v>1</v>
      </c>
      <c r="I155">
        <v>0</v>
      </c>
    </row>
    <row r="156" spans="1:9" x14ac:dyDescent="0.3">
      <c r="A156">
        <v>155</v>
      </c>
      <c r="B156">
        <v>51</v>
      </c>
      <c r="C156">
        <v>51</v>
      </c>
      <c r="D156">
        <v>1</v>
      </c>
      <c r="E156">
        <v>2</v>
      </c>
      <c r="F156">
        <v>3</v>
      </c>
      <c r="G156">
        <v>2</v>
      </c>
      <c r="H156">
        <v>2</v>
      </c>
      <c r="I156">
        <v>0</v>
      </c>
    </row>
    <row r="157" spans="1:9" x14ac:dyDescent="0.3">
      <c r="A157">
        <v>156</v>
      </c>
      <c r="B157">
        <v>58</v>
      </c>
      <c r="C157">
        <v>58</v>
      </c>
      <c r="D157">
        <v>0</v>
      </c>
      <c r="E157">
        <v>2</v>
      </c>
      <c r="F157">
        <v>3</v>
      </c>
      <c r="G157">
        <v>3</v>
      </c>
      <c r="H157">
        <v>3</v>
      </c>
      <c r="I157">
        <v>0</v>
      </c>
    </row>
    <row r="158" spans="1:9" x14ac:dyDescent="0.3">
      <c r="A158">
        <v>157</v>
      </c>
      <c r="B158">
        <v>58</v>
      </c>
      <c r="C158">
        <v>58</v>
      </c>
      <c r="D158">
        <v>1</v>
      </c>
      <c r="E158">
        <v>1</v>
      </c>
      <c r="F158">
        <v>3</v>
      </c>
      <c r="G158">
        <v>4</v>
      </c>
      <c r="H158">
        <v>4</v>
      </c>
      <c r="I158">
        <v>1</v>
      </c>
    </row>
    <row r="159" spans="1:9" x14ac:dyDescent="0.3">
      <c r="A159">
        <v>158</v>
      </c>
      <c r="B159">
        <v>54</v>
      </c>
      <c r="C159">
        <v>54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1</v>
      </c>
    </row>
    <row r="160" spans="1:9" x14ac:dyDescent="0.3">
      <c r="A160">
        <v>159</v>
      </c>
      <c r="B160">
        <v>41</v>
      </c>
      <c r="C160">
        <v>41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0</v>
      </c>
    </row>
    <row r="161" spans="1:9" x14ac:dyDescent="0.3">
      <c r="A161">
        <v>160</v>
      </c>
      <c r="B161">
        <v>60</v>
      </c>
      <c r="C161">
        <v>60</v>
      </c>
      <c r="D161">
        <v>1</v>
      </c>
      <c r="E161">
        <v>2</v>
      </c>
      <c r="F161">
        <v>2</v>
      </c>
      <c r="G161">
        <v>4</v>
      </c>
      <c r="H161">
        <v>1</v>
      </c>
      <c r="I161">
        <v>1</v>
      </c>
    </row>
    <row r="162" spans="1:9" x14ac:dyDescent="0.3">
      <c r="A162">
        <v>161</v>
      </c>
      <c r="B162">
        <v>26</v>
      </c>
      <c r="C162">
        <v>26</v>
      </c>
      <c r="D162">
        <v>1</v>
      </c>
      <c r="E162">
        <v>2</v>
      </c>
      <c r="F162">
        <v>2</v>
      </c>
      <c r="G162">
        <v>4</v>
      </c>
      <c r="H162">
        <v>3</v>
      </c>
      <c r="I162">
        <v>1</v>
      </c>
    </row>
    <row r="163" spans="1:9" x14ac:dyDescent="0.3">
      <c r="A163">
        <v>162</v>
      </c>
      <c r="B163">
        <v>52</v>
      </c>
      <c r="C163">
        <v>52</v>
      </c>
      <c r="D163">
        <v>0</v>
      </c>
      <c r="E163">
        <v>2</v>
      </c>
      <c r="F163">
        <v>2</v>
      </c>
      <c r="G163">
        <v>3</v>
      </c>
      <c r="H163">
        <v>4</v>
      </c>
      <c r="I163">
        <v>0</v>
      </c>
    </row>
    <row r="164" spans="1:9" x14ac:dyDescent="0.3">
      <c r="A164">
        <v>163</v>
      </c>
      <c r="B164">
        <v>24</v>
      </c>
      <c r="C164">
        <v>24</v>
      </c>
      <c r="D164">
        <v>0</v>
      </c>
      <c r="E164">
        <v>1</v>
      </c>
      <c r="F164">
        <v>3</v>
      </c>
      <c r="G164">
        <v>4</v>
      </c>
      <c r="H164">
        <v>3</v>
      </c>
      <c r="I164">
        <v>1</v>
      </c>
    </row>
    <row r="165" spans="1:9" x14ac:dyDescent="0.3">
      <c r="A165">
        <v>164</v>
      </c>
      <c r="B165">
        <v>50</v>
      </c>
      <c r="C165">
        <v>50</v>
      </c>
      <c r="D165">
        <v>0</v>
      </c>
      <c r="E165">
        <v>4</v>
      </c>
      <c r="F165">
        <v>1</v>
      </c>
      <c r="G165">
        <v>2</v>
      </c>
      <c r="H165">
        <v>1</v>
      </c>
      <c r="I165">
        <v>0</v>
      </c>
    </row>
    <row r="166" spans="1:9" x14ac:dyDescent="0.3">
      <c r="A166">
        <v>165</v>
      </c>
      <c r="B166">
        <v>36</v>
      </c>
      <c r="C166">
        <v>36</v>
      </c>
      <c r="D166">
        <v>0</v>
      </c>
      <c r="E166">
        <v>4</v>
      </c>
      <c r="F166">
        <v>1</v>
      </c>
      <c r="G166">
        <v>3</v>
      </c>
      <c r="H166">
        <v>1</v>
      </c>
      <c r="I166">
        <v>0</v>
      </c>
    </row>
    <row r="167" spans="1:9" x14ac:dyDescent="0.3">
      <c r="A167">
        <v>166</v>
      </c>
      <c r="B167">
        <v>27</v>
      </c>
      <c r="C167">
        <v>27</v>
      </c>
      <c r="D167">
        <v>0</v>
      </c>
      <c r="E167">
        <v>3</v>
      </c>
      <c r="F167">
        <v>3</v>
      </c>
      <c r="G167">
        <v>5</v>
      </c>
      <c r="H167">
        <v>4</v>
      </c>
      <c r="I167">
        <v>0</v>
      </c>
    </row>
    <row r="168" spans="1:9" x14ac:dyDescent="0.3">
      <c r="A168">
        <v>167</v>
      </c>
      <c r="B168">
        <v>37</v>
      </c>
      <c r="C168">
        <v>37</v>
      </c>
      <c r="D168">
        <v>1</v>
      </c>
      <c r="E168">
        <v>3</v>
      </c>
      <c r="F168">
        <v>1</v>
      </c>
      <c r="G168">
        <v>5</v>
      </c>
      <c r="H168">
        <v>3</v>
      </c>
      <c r="I168">
        <v>0</v>
      </c>
    </row>
    <row r="169" spans="1:9" x14ac:dyDescent="0.3">
      <c r="A169">
        <v>168</v>
      </c>
      <c r="B169">
        <v>51</v>
      </c>
      <c r="C169">
        <v>51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0</v>
      </c>
    </row>
    <row r="170" spans="1:9" x14ac:dyDescent="0.3">
      <c r="A170">
        <v>169</v>
      </c>
      <c r="B170">
        <v>52</v>
      </c>
      <c r="C170">
        <v>52</v>
      </c>
      <c r="D170">
        <v>1</v>
      </c>
      <c r="E170">
        <v>1</v>
      </c>
      <c r="F170">
        <v>3</v>
      </c>
      <c r="G170">
        <v>2</v>
      </c>
      <c r="H170">
        <v>1</v>
      </c>
      <c r="I170">
        <v>1</v>
      </c>
    </row>
    <row r="171" spans="1:9" x14ac:dyDescent="0.3">
      <c r="A171">
        <v>170</v>
      </c>
      <c r="B171">
        <v>31</v>
      </c>
      <c r="C171">
        <v>31</v>
      </c>
      <c r="D171">
        <v>0</v>
      </c>
      <c r="E171">
        <v>1</v>
      </c>
      <c r="F171">
        <v>3</v>
      </c>
      <c r="G171">
        <v>1</v>
      </c>
      <c r="H171">
        <v>4</v>
      </c>
      <c r="I171">
        <v>1</v>
      </c>
    </row>
    <row r="172" spans="1:9" x14ac:dyDescent="0.3">
      <c r="A172">
        <v>171</v>
      </c>
      <c r="B172">
        <v>59</v>
      </c>
      <c r="C172">
        <v>59</v>
      </c>
      <c r="D172">
        <v>0</v>
      </c>
      <c r="E172">
        <v>2</v>
      </c>
      <c r="F172">
        <v>3</v>
      </c>
      <c r="G172">
        <v>3</v>
      </c>
      <c r="H172">
        <v>1</v>
      </c>
      <c r="I172">
        <v>0</v>
      </c>
    </row>
    <row r="173" spans="1:9" x14ac:dyDescent="0.3">
      <c r="A173">
        <v>172</v>
      </c>
      <c r="B173">
        <v>52</v>
      </c>
      <c r="C173">
        <v>52</v>
      </c>
      <c r="D173">
        <v>1</v>
      </c>
      <c r="E173">
        <v>4</v>
      </c>
      <c r="F173">
        <v>2</v>
      </c>
      <c r="G173">
        <v>2</v>
      </c>
      <c r="H173">
        <v>4</v>
      </c>
      <c r="I173">
        <v>0</v>
      </c>
    </row>
    <row r="174" spans="1:9" x14ac:dyDescent="0.3">
      <c r="A174">
        <v>173</v>
      </c>
      <c r="B174">
        <v>42</v>
      </c>
      <c r="C174">
        <v>42</v>
      </c>
      <c r="D174">
        <v>0</v>
      </c>
      <c r="E174">
        <v>4</v>
      </c>
      <c r="F174">
        <v>2</v>
      </c>
      <c r="G174">
        <v>1</v>
      </c>
      <c r="H174">
        <v>1</v>
      </c>
      <c r="I174">
        <v>0</v>
      </c>
    </row>
    <row r="175" spans="1:9" x14ac:dyDescent="0.3">
      <c r="A175">
        <v>174</v>
      </c>
      <c r="B175">
        <v>36</v>
      </c>
      <c r="C175">
        <v>36</v>
      </c>
      <c r="D175">
        <v>1</v>
      </c>
      <c r="E175">
        <v>2</v>
      </c>
      <c r="F175">
        <v>1</v>
      </c>
      <c r="G175">
        <v>4</v>
      </c>
      <c r="H175">
        <v>2</v>
      </c>
      <c r="I175">
        <v>0</v>
      </c>
    </row>
    <row r="176" spans="1:9" x14ac:dyDescent="0.3">
      <c r="A176">
        <v>175</v>
      </c>
      <c r="B176">
        <v>58</v>
      </c>
      <c r="C176">
        <v>58</v>
      </c>
      <c r="D176">
        <v>1</v>
      </c>
      <c r="E176">
        <v>1</v>
      </c>
      <c r="F176">
        <v>1</v>
      </c>
      <c r="G176">
        <v>3</v>
      </c>
      <c r="H176">
        <v>4</v>
      </c>
      <c r="I176">
        <v>0</v>
      </c>
    </row>
    <row r="177" spans="1:9" x14ac:dyDescent="0.3">
      <c r="A177">
        <v>176</v>
      </c>
      <c r="B177">
        <v>44</v>
      </c>
      <c r="C177">
        <v>44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</row>
    <row r="178" spans="1:9" x14ac:dyDescent="0.3">
      <c r="A178">
        <v>177</v>
      </c>
      <c r="B178">
        <v>50</v>
      </c>
      <c r="C178">
        <v>50</v>
      </c>
      <c r="D178">
        <v>1</v>
      </c>
      <c r="E178">
        <v>3</v>
      </c>
      <c r="F178">
        <v>1</v>
      </c>
      <c r="G178">
        <v>3</v>
      </c>
      <c r="H178">
        <v>3</v>
      </c>
      <c r="I178">
        <v>1</v>
      </c>
    </row>
    <row r="179" spans="1:9" x14ac:dyDescent="0.3">
      <c r="A179">
        <v>178</v>
      </c>
      <c r="B179">
        <v>38</v>
      </c>
      <c r="C179">
        <v>38</v>
      </c>
      <c r="D179">
        <v>0</v>
      </c>
      <c r="E179">
        <v>1</v>
      </c>
      <c r="F179">
        <v>2</v>
      </c>
      <c r="G179">
        <v>5</v>
      </c>
      <c r="H179">
        <v>4</v>
      </c>
      <c r="I179">
        <v>0</v>
      </c>
    </row>
    <row r="180" spans="1:9" x14ac:dyDescent="0.3">
      <c r="A180">
        <v>179</v>
      </c>
      <c r="B180">
        <v>50</v>
      </c>
      <c r="C180">
        <v>50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1</v>
      </c>
    </row>
    <row r="181" spans="1:9" x14ac:dyDescent="0.3">
      <c r="A181">
        <v>180</v>
      </c>
      <c r="B181">
        <v>54</v>
      </c>
      <c r="C181">
        <v>54</v>
      </c>
      <c r="D181">
        <v>1</v>
      </c>
      <c r="E181">
        <v>1</v>
      </c>
      <c r="F181">
        <v>1</v>
      </c>
      <c r="G181">
        <v>4</v>
      </c>
      <c r="H181">
        <v>1</v>
      </c>
      <c r="I181">
        <v>0</v>
      </c>
    </row>
    <row r="182" spans="1:9" x14ac:dyDescent="0.3">
      <c r="A182">
        <v>181</v>
      </c>
      <c r="B182">
        <v>41</v>
      </c>
      <c r="C182">
        <v>41</v>
      </c>
      <c r="D182">
        <v>0</v>
      </c>
      <c r="E182">
        <v>3</v>
      </c>
      <c r="F182">
        <v>1</v>
      </c>
      <c r="G182">
        <v>2</v>
      </c>
      <c r="H182">
        <v>3</v>
      </c>
      <c r="I182">
        <v>0</v>
      </c>
    </row>
    <row r="183" spans="1:9" x14ac:dyDescent="0.3">
      <c r="A183">
        <v>182</v>
      </c>
      <c r="B183">
        <v>46</v>
      </c>
      <c r="C183">
        <v>46</v>
      </c>
      <c r="D183">
        <v>1</v>
      </c>
      <c r="E183">
        <v>3</v>
      </c>
      <c r="F183">
        <v>1</v>
      </c>
      <c r="G183">
        <v>4</v>
      </c>
      <c r="H183">
        <v>3</v>
      </c>
      <c r="I183">
        <v>0</v>
      </c>
    </row>
    <row r="184" spans="1:9" x14ac:dyDescent="0.3">
      <c r="A184">
        <v>183</v>
      </c>
      <c r="B184">
        <v>37</v>
      </c>
      <c r="C184">
        <v>37</v>
      </c>
      <c r="D184">
        <v>1</v>
      </c>
      <c r="E184">
        <v>4</v>
      </c>
      <c r="F184">
        <v>3</v>
      </c>
      <c r="G184">
        <v>2</v>
      </c>
      <c r="H184">
        <v>4</v>
      </c>
      <c r="I184">
        <v>1</v>
      </c>
    </row>
    <row r="185" spans="1:9" x14ac:dyDescent="0.3">
      <c r="A185">
        <v>184</v>
      </c>
      <c r="B185">
        <v>27</v>
      </c>
      <c r="C185">
        <v>27</v>
      </c>
      <c r="D185">
        <v>1</v>
      </c>
      <c r="E185">
        <v>4</v>
      </c>
      <c r="F185">
        <v>3</v>
      </c>
      <c r="G185">
        <v>2</v>
      </c>
      <c r="H185">
        <v>2</v>
      </c>
      <c r="I185">
        <v>1</v>
      </c>
    </row>
    <row r="186" spans="1:9" x14ac:dyDescent="0.3">
      <c r="A186">
        <v>185</v>
      </c>
      <c r="B186">
        <v>42</v>
      </c>
      <c r="C186">
        <v>42</v>
      </c>
      <c r="D186">
        <v>0</v>
      </c>
      <c r="E186">
        <v>2</v>
      </c>
      <c r="F186">
        <v>1</v>
      </c>
      <c r="G186">
        <v>2</v>
      </c>
      <c r="H186">
        <v>1</v>
      </c>
      <c r="I186">
        <v>0</v>
      </c>
    </row>
    <row r="187" spans="1:9" x14ac:dyDescent="0.3">
      <c r="A187">
        <v>186</v>
      </c>
      <c r="B187">
        <v>27</v>
      </c>
      <c r="C187">
        <v>27</v>
      </c>
      <c r="D187">
        <v>1</v>
      </c>
      <c r="E187">
        <v>3</v>
      </c>
      <c r="F187">
        <v>2</v>
      </c>
      <c r="G187">
        <v>3</v>
      </c>
      <c r="H187">
        <v>4</v>
      </c>
      <c r="I187">
        <v>1</v>
      </c>
    </row>
    <row r="188" spans="1:9" x14ac:dyDescent="0.3">
      <c r="A188">
        <v>187</v>
      </c>
      <c r="B188">
        <v>53</v>
      </c>
      <c r="C188">
        <v>53</v>
      </c>
      <c r="D188">
        <v>0</v>
      </c>
      <c r="E188">
        <v>3</v>
      </c>
      <c r="F188">
        <v>2</v>
      </c>
      <c r="G188">
        <v>3</v>
      </c>
      <c r="H188">
        <v>2</v>
      </c>
      <c r="I188">
        <v>0</v>
      </c>
    </row>
    <row r="189" spans="1:9" x14ac:dyDescent="0.3">
      <c r="A189">
        <v>188</v>
      </c>
      <c r="B189">
        <v>30</v>
      </c>
      <c r="C189">
        <v>30</v>
      </c>
      <c r="D189">
        <v>0</v>
      </c>
      <c r="E189">
        <v>3</v>
      </c>
      <c r="F189">
        <v>1</v>
      </c>
      <c r="G189">
        <v>1</v>
      </c>
      <c r="H189">
        <v>2</v>
      </c>
      <c r="I189">
        <v>0</v>
      </c>
    </row>
    <row r="190" spans="1:9" x14ac:dyDescent="0.3">
      <c r="A190">
        <v>189</v>
      </c>
      <c r="B190">
        <v>32</v>
      </c>
      <c r="C190">
        <v>32</v>
      </c>
      <c r="D190">
        <v>0</v>
      </c>
      <c r="E190">
        <v>3</v>
      </c>
      <c r="F190">
        <v>2</v>
      </c>
      <c r="G190">
        <v>3</v>
      </c>
      <c r="H190">
        <v>2</v>
      </c>
      <c r="I190">
        <v>0</v>
      </c>
    </row>
    <row r="191" spans="1:9" x14ac:dyDescent="0.3">
      <c r="A191">
        <v>190</v>
      </c>
      <c r="B191">
        <v>25</v>
      </c>
      <c r="C191">
        <v>25</v>
      </c>
      <c r="D191">
        <v>1</v>
      </c>
      <c r="E191">
        <v>4</v>
      </c>
      <c r="F191">
        <v>2</v>
      </c>
      <c r="G191">
        <v>4</v>
      </c>
      <c r="H191">
        <v>2</v>
      </c>
      <c r="I191">
        <v>0</v>
      </c>
    </row>
    <row r="192" spans="1:9" x14ac:dyDescent="0.3">
      <c r="A192">
        <v>191</v>
      </c>
      <c r="B192">
        <v>18</v>
      </c>
      <c r="C192">
        <v>18</v>
      </c>
      <c r="D192">
        <v>1</v>
      </c>
      <c r="E192">
        <v>3</v>
      </c>
      <c r="F192">
        <v>2</v>
      </c>
      <c r="G192">
        <v>2</v>
      </c>
      <c r="H192">
        <v>3</v>
      </c>
      <c r="I192">
        <v>1</v>
      </c>
    </row>
    <row r="193" spans="1:9" x14ac:dyDescent="0.3">
      <c r="A193">
        <v>192</v>
      </c>
      <c r="B193">
        <v>40</v>
      </c>
      <c r="C193">
        <v>40</v>
      </c>
      <c r="D193">
        <v>1</v>
      </c>
      <c r="E193">
        <v>4</v>
      </c>
      <c r="F193">
        <v>2</v>
      </c>
      <c r="G193">
        <v>4</v>
      </c>
      <c r="H193">
        <v>2</v>
      </c>
      <c r="I193">
        <v>0</v>
      </c>
    </row>
    <row r="194" spans="1:9" x14ac:dyDescent="0.3">
      <c r="A194">
        <v>193</v>
      </c>
      <c r="B194">
        <v>20</v>
      </c>
      <c r="C194">
        <v>20</v>
      </c>
      <c r="D194">
        <v>1</v>
      </c>
      <c r="E194">
        <v>1</v>
      </c>
      <c r="F194">
        <v>3</v>
      </c>
      <c r="G194">
        <v>1</v>
      </c>
      <c r="H194">
        <v>3</v>
      </c>
      <c r="I194">
        <v>0</v>
      </c>
    </row>
    <row r="195" spans="1:9" x14ac:dyDescent="0.3">
      <c r="A195">
        <v>194</v>
      </c>
      <c r="B195">
        <v>23</v>
      </c>
      <c r="C195">
        <v>23</v>
      </c>
      <c r="D195">
        <v>0</v>
      </c>
      <c r="E195">
        <v>4</v>
      </c>
      <c r="F195">
        <v>3</v>
      </c>
      <c r="G195">
        <v>2</v>
      </c>
      <c r="H195">
        <v>4</v>
      </c>
      <c r="I195">
        <v>1</v>
      </c>
    </row>
    <row r="196" spans="1:9" x14ac:dyDescent="0.3">
      <c r="A196">
        <v>195</v>
      </c>
      <c r="B196">
        <v>60</v>
      </c>
      <c r="C196">
        <v>60</v>
      </c>
      <c r="D196">
        <v>1</v>
      </c>
      <c r="E196">
        <v>3</v>
      </c>
      <c r="F196">
        <v>1</v>
      </c>
      <c r="G196">
        <v>5</v>
      </c>
      <c r="H196">
        <v>2</v>
      </c>
      <c r="I196">
        <v>1</v>
      </c>
    </row>
    <row r="197" spans="1:9" x14ac:dyDescent="0.3">
      <c r="A197">
        <v>196</v>
      </c>
      <c r="B197">
        <v>33</v>
      </c>
      <c r="C197">
        <v>33</v>
      </c>
      <c r="D197">
        <v>0</v>
      </c>
      <c r="E197">
        <v>2</v>
      </c>
      <c r="F197">
        <v>1</v>
      </c>
      <c r="G197">
        <v>3</v>
      </c>
      <c r="H197">
        <v>3</v>
      </c>
      <c r="I197">
        <v>0</v>
      </c>
    </row>
    <row r="198" spans="1:9" x14ac:dyDescent="0.3">
      <c r="A198">
        <v>197</v>
      </c>
      <c r="B198">
        <v>31</v>
      </c>
      <c r="C198">
        <v>31</v>
      </c>
      <c r="D198">
        <v>0</v>
      </c>
      <c r="E198">
        <v>4</v>
      </c>
      <c r="F198">
        <v>2</v>
      </c>
      <c r="G198">
        <v>1</v>
      </c>
      <c r="H198">
        <v>2</v>
      </c>
      <c r="I198">
        <v>1</v>
      </c>
    </row>
    <row r="199" spans="1:9" x14ac:dyDescent="0.3">
      <c r="A199">
        <v>198</v>
      </c>
      <c r="B199">
        <v>37</v>
      </c>
      <c r="C199">
        <v>37</v>
      </c>
      <c r="D199">
        <v>0</v>
      </c>
      <c r="E199">
        <v>4</v>
      </c>
      <c r="F199">
        <v>1</v>
      </c>
      <c r="G199">
        <v>1</v>
      </c>
      <c r="H199">
        <v>4</v>
      </c>
      <c r="I199">
        <v>0</v>
      </c>
    </row>
    <row r="200" spans="1:9" x14ac:dyDescent="0.3">
      <c r="A200">
        <v>199</v>
      </c>
      <c r="B200">
        <v>39</v>
      </c>
      <c r="C200">
        <v>39</v>
      </c>
      <c r="D200">
        <v>1</v>
      </c>
      <c r="E200">
        <v>4</v>
      </c>
      <c r="F200">
        <v>1</v>
      </c>
      <c r="G200">
        <v>2</v>
      </c>
      <c r="H200">
        <v>3</v>
      </c>
      <c r="I200">
        <v>0</v>
      </c>
    </row>
    <row r="201" spans="1:9" x14ac:dyDescent="0.3">
      <c r="A201">
        <v>200</v>
      </c>
      <c r="B201">
        <v>44</v>
      </c>
      <c r="C201">
        <v>44</v>
      </c>
      <c r="D201">
        <v>1</v>
      </c>
      <c r="E201">
        <v>1</v>
      </c>
      <c r="F201">
        <v>2</v>
      </c>
      <c r="G201">
        <v>4</v>
      </c>
      <c r="H201">
        <v>1</v>
      </c>
      <c r="I201">
        <v>1</v>
      </c>
    </row>
    <row r="202" spans="1:9" x14ac:dyDescent="0.3">
      <c r="A202">
        <v>201</v>
      </c>
      <c r="B202">
        <v>22</v>
      </c>
      <c r="C202">
        <v>22</v>
      </c>
      <c r="D202">
        <v>1</v>
      </c>
      <c r="E202">
        <v>3</v>
      </c>
      <c r="F202">
        <v>2</v>
      </c>
      <c r="G202">
        <v>2</v>
      </c>
      <c r="H202">
        <v>4</v>
      </c>
      <c r="I202">
        <v>0</v>
      </c>
    </row>
    <row r="203" spans="1:9" x14ac:dyDescent="0.3">
      <c r="A203">
        <v>202</v>
      </c>
      <c r="B203">
        <v>25</v>
      </c>
      <c r="C203">
        <v>25</v>
      </c>
      <c r="D203">
        <v>0</v>
      </c>
      <c r="E203">
        <v>3</v>
      </c>
      <c r="F203">
        <v>2</v>
      </c>
      <c r="G203">
        <v>2</v>
      </c>
      <c r="H203">
        <v>1</v>
      </c>
      <c r="I203">
        <v>0</v>
      </c>
    </row>
    <row r="204" spans="1:9" x14ac:dyDescent="0.3">
      <c r="A204">
        <v>203</v>
      </c>
      <c r="B204">
        <v>41</v>
      </c>
      <c r="C204">
        <v>41</v>
      </c>
      <c r="D204">
        <v>0</v>
      </c>
      <c r="E204">
        <v>4</v>
      </c>
      <c r="F204">
        <v>3</v>
      </c>
      <c r="G204">
        <v>1</v>
      </c>
      <c r="H204">
        <v>1</v>
      </c>
      <c r="I204">
        <v>0</v>
      </c>
    </row>
    <row r="205" spans="1:9" x14ac:dyDescent="0.3">
      <c r="A205">
        <v>204</v>
      </c>
      <c r="B205">
        <v>23</v>
      </c>
      <c r="C205">
        <v>23</v>
      </c>
      <c r="D205">
        <v>0</v>
      </c>
      <c r="E205">
        <v>1</v>
      </c>
      <c r="F205">
        <v>2</v>
      </c>
      <c r="G205">
        <v>2</v>
      </c>
      <c r="H205">
        <v>3</v>
      </c>
      <c r="I205">
        <v>0</v>
      </c>
    </row>
    <row r="206" spans="1:9" x14ac:dyDescent="0.3">
      <c r="A206">
        <v>205</v>
      </c>
      <c r="B206">
        <v>30</v>
      </c>
      <c r="C206">
        <v>30</v>
      </c>
      <c r="D206">
        <v>1</v>
      </c>
      <c r="E206">
        <v>3</v>
      </c>
      <c r="F206">
        <v>3</v>
      </c>
      <c r="G206">
        <v>4</v>
      </c>
      <c r="H206">
        <v>1</v>
      </c>
      <c r="I206">
        <v>1</v>
      </c>
    </row>
    <row r="207" spans="1:9" x14ac:dyDescent="0.3">
      <c r="A207">
        <v>206</v>
      </c>
      <c r="B207">
        <v>29</v>
      </c>
      <c r="C207">
        <v>29</v>
      </c>
      <c r="D207">
        <v>0</v>
      </c>
      <c r="E207">
        <v>4</v>
      </c>
      <c r="F207">
        <v>1</v>
      </c>
      <c r="G207">
        <v>4</v>
      </c>
      <c r="H207">
        <v>2</v>
      </c>
      <c r="I207">
        <v>1</v>
      </c>
    </row>
    <row r="208" spans="1:9" x14ac:dyDescent="0.3">
      <c r="A208">
        <v>207</v>
      </c>
      <c r="B208">
        <v>33</v>
      </c>
      <c r="C208">
        <v>33</v>
      </c>
      <c r="D208">
        <v>0</v>
      </c>
      <c r="E208">
        <v>1</v>
      </c>
      <c r="F208">
        <v>2</v>
      </c>
      <c r="G208">
        <v>4</v>
      </c>
      <c r="H208">
        <v>2</v>
      </c>
      <c r="I208">
        <v>1</v>
      </c>
    </row>
    <row r="209" spans="1:9" x14ac:dyDescent="0.3">
      <c r="A209">
        <v>208</v>
      </c>
      <c r="B209">
        <v>42</v>
      </c>
      <c r="C209">
        <v>42</v>
      </c>
      <c r="D209">
        <v>1</v>
      </c>
      <c r="E209">
        <v>3</v>
      </c>
      <c r="F209">
        <v>2</v>
      </c>
      <c r="G209">
        <v>3</v>
      </c>
      <c r="H209">
        <v>3</v>
      </c>
      <c r="I209">
        <v>1</v>
      </c>
    </row>
    <row r="210" spans="1:9" x14ac:dyDescent="0.3">
      <c r="A210">
        <v>209</v>
      </c>
      <c r="B210">
        <v>50</v>
      </c>
      <c r="C210">
        <v>50</v>
      </c>
      <c r="D210">
        <v>1</v>
      </c>
      <c r="E210">
        <v>2</v>
      </c>
      <c r="F210">
        <v>2</v>
      </c>
      <c r="G210">
        <v>3</v>
      </c>
      <c r="H210">
        <v>4</v>
      </c>
      <c r="I210">
        <v>0</v>
      </c>
    </row>
    <row r="211" spans="1:9" x14ac:dyDescent="0.3">
      <c r="A211">
        <v>210</v>
      </c>
      <c r="B211">
        <v>58</v>
      </c>
      <c r="C211">
        <v>58</v>
      </c>
      <c r="D211">
        <v>0</v>
      </c>
      <c r="E211">
        <v>4</v>
      </c>
      <c r="F211">
        <v>1</v>
      </c>
      <c r="G211">
        <v>5</v>
      </c>
      <c r="H211">
        <v>3</v>
      </c>
      <c r="I211">
        <v>0</v>
      </c>
    </row>
    <row r="212" spans="1:9" x14ac:dyDescent="0.3">
      <c r="A212">
        <v>211</v>
      </c>
      <c r="B212">
        <v>41</v>
      </c>
      <c r="C212">
        <v>41</v>
      </c>
      <c r="D212">
        <v>0</v>
      </c>
      <c r="E212">
        <v>3</v>
      </c>
      <c r="F212">
        <v>3</v>
      </c>
      <c r="G212">
        <v>5</v>
      </c>
      <c r="H212">
        <v>4</v>
      </c>
      <c r="I212">
        <v>0</v>
      </c>
    </row>
    <row r="213" spans="1:9" x14ac:dyDescent="0.3">
      <c r="A213">
        <v>212</v>
      </c>
      <c r="B213">
        <v>37</v>
      </c>
      <c r="C213">
        <v>37</v>
      </c>
      <c r="D213">
        <v>1</v>
      </c>
      <c r="E213">
        <v>4</v>
      </c>
      <c r="F213">
        <v>3</v>
      </c>
      <c r="G213">
        <v>4</v>
      </c>
      <c r="H213">
        <v>3</v>
      </c>
      <c r="I213">
        <v>1</v>
      </c>
    </row>
    <row r="214" spans="1:9" x14ac:dyDescent="0.3">
      <c r="A214">
        <v>213</v>
      </c>
      <c r="B214">
        <v>51</v>
      </c>
      <c r="C214">
        <v>51</v>
      </c>
      <c r="D214">
        <v>0</v>
      </c>
      <c r="E214">
        <v>4</v>
      </c>
      <c r="F214">
        <v>1</v>
      </c>
      <c r="G214">
        <v>3</v>
      </c>
      <c r="H214">
        <v>3</v>
      </c>
      <c r="I214">
        <v>0</v>
      </c>
    </row>
    <row r="215" spans="1:9" x14ac:dyDescent="0.3">
      <c r="A215">
        <v>214</v>
      </c>
      <c r="B215">
        <v>46</v>
      </c>
      <c r="C215">
        <v>46</v>
      </c>
      <c r="D215">
        <v>1</v>
      </c>
      <c r="E215">
        <v>1</v>
      </c>
      <c r="F215">
        <v>1</v>
      </c>
      <c r="G215">
        <v>5</v>
      </c>
      <c r="H215">
        <v>2</v>
      </c>
      <c r="I215">
        <v>0</v>
      </c>
    </row>
    <row r="216" spans="1:9" x14ac:dyDescent="0.3">
      <c r="A216">
        <v>215</v>
      </c>
      <c r="B216">
        <v>58</v>
      </c>
      <c r="C216">
        <v>58</v>
      </c>
      <c r="D216">
        <v>0</v>
      </c>
      <c r="E216">
        <v>2</v>
      </c>
      <c r="F216">
        <v>3</v>
      </c>
      <c r="G216">
        <v>2</v>
      </c>
      <c r="H216">
        <v>1</v>
      </c>
      <c r="I216">
        <v>0</v>
      </c>
    </row>
    <row r="217" spans="1:9" x14ac:dyDescent="0.3">
      <c r="A217">
        <v>216</v>
      </c>
      <c r="B217">
        <v>51</v>
      </c>
      <c r="C217">
        <v>51</v>
      </c>
      <c r="D217">
        <v>0</v>
      </c>
      <c r="E217">
        <v>4</v>
      </c>
      <c r="F217">
        <v>2</v>
      </c>
      <c r="G217">
        <v>2</v>
      </c>
      <c r="H217">
        <v>2</v>
      </c>
      <c r="I217">
        <v>0</v>
      </c>
    </row>
    <row r="218" spans="1:9" x14ac:dyDescent="0.3">
      <c r="A218">
        <v>217</v>
      </c>
      <c r="B218">
        <v>35</v>
      </c>
      <c r="C218">
        <v>35</v>
      </c>
      <c r="D218">
        <v>0</v>
      </c>
      <c r="E218">
        <v>3</v>
      </c>
      <c r="F218">
        <v>2</v>
      </c>
      <c r="G218">
        <v>1</v>
      </c>
      <c r="H218">
        <v>3</v>
      </c>
      <c r="I218">
        <v>0</v>
      </c>
    </row>
    <row r="219" spans="1:9" x14ac:dyDescent="0.3">
      <c r="A219">
        <v>218</v>
      </c>
      <c r="B219">
        <v>39</v>
      </c>
      <c r="C219">
        <v>39</v>
      </c>
      <c r="D219">
        <v>0</v>
      </c>
      <c r="E219">
        <v>4</v>
      </c>
      <c r="F219">
        <v>1</v>
      </c>
      <c r="G219">
        <v>1</v>
      </c>
      <c r="H219">
        <v>1</v>
      </c>
      <c r="I219">
        <v>0</v>
      </c>
    </row>
    <row r="220" spans="1:9" x14ac:dyDescent="0.3">
      <c r="A220">
        <v>219</v>
      </c>
      <c r="B220">
        <v>18</v>
      </c>
      <c r="C220">
        <v>18</v>
      </c>
      <c r="D220">
        <v>1</v>
      </c>
      <c r="E220">
        <v>1</v>
      </c>
      <c r="F220">
        <v>3</v>
      </c>
      <c r="G220">
        <v>4</v>
      </c>
      <c r="H220">
        <v>2</v>
      </c>
      <c r="I220">
        <v>1</v>
      </c>
    </row>
    <row r="221" spans="1:9" x14ac:dyDescent="0.3">
      <c r="A221">
        <v>220</v>
      </c>
      <c r="B221">
        <v>49</v>
      </c>
      <c r="C221">
        <v>49</v>
      </c>
      <c r="D221">
        <v>0</v>
      </c>
      <c r="E221">
        <v>4</v>
      </c>
      <c r="F221">
        <v>1</v>
      </c>
      <c r="G221">
        <v>3</v>
      </c>
      <c r="H221">
        <v>3</v>
      </c>
      <c r="I221">
        <v>0</v>
      </c>
    </row>
    <row r="222" spans="1:9" x14ac:dyDescent="0.3">
      <c r="A222">
        <v>221</v>
      </c>
      <c r="B222">
        <v>52</v>
      </c>
      <c r="C222">
        <v>52</v>
      </c>
      <c r="D222">
        <v>0</v>
      </c>
      <c r="E222">
        <v>4</v>
      </c>
      <c r="F222">
        <v>2</v>
      </c>
      <c r="G222">
        <v>4</v>
      </c>
      <c r="H222">
        <v>4</v>
      </c>
      <c r="I222">
        <v>0</v>
      </c>
    </row>
    <row r="223" spans="1:9" x14ac:dyDescent="0.3">
      <c r="A223">
        <v>222</v>
      </c>
      <c r="B223">
        <v>58</v>
      </c>
      <c r="C223">
        <v>58</v>
      </c>
      <c r="D223">
        <v>1</v>
      </c>
      <c r="E223">
        <v>4</v>
      </c>
      <c r="F223">
        <v>3</v>
      </c>
      <c r="G223">
        <v>4</v>
      </c>
      <c r="H223">
        <v>3</v>
      </c>
      <c r="I223">
        <v>0</v>
      </c>
    </row>
    <row r="224" spans="1:9" x14ac:dyDescent="0.3">
      <c r="A224">
        <v>223</v>
      </c>
      <c r="B224">
        <v>56</v>
      </c>
      <c r="C224">
        <v>56</v>
      </c>
      <c r="D224">
        <v>0</v>
      </c>
      <c r="E224">
        <v>3</v>
      </c>
      <c r="F224">
        <v>1</v>
      </c>
      <c r="G224">
        <v>2</v>
      </c>
      <c r="H224">
        <v>1</v>
      </c>
      <c r="I224">
        <v>0</v>
      </c>
    </row>
    <row r="225" spans="1:9" x14ac:dyDescent="0.3">
      <c r="A225">
        <v>224</v>
      </c>
      <c r="B225">
        <v>52</v>
      </c>
      <c r="C225">
        <v>52</v>
      </c>
      <c r="D225">
        <v>0</v>
      </c>
      <c r="E225">
        <v>2</v>
      </c>
      <c r="F225">
        <v>1</v>
      </c>
      <c r="G225">
        <v>5</v>
      </c>
      <c r="H225">
        <v>1</v>
      </c>
      <c r="I225">
        <v>0</v>
      </c>
    </row>
    <row r="226" spans="1:9" x14ac:dyDescent="0.3">
      <c r="A226">
        <v>225</v>
      </c>
      <c r="B226">
        <v>25</v>
      </c>
      <c r="C226">
        <v>25</v>
      </c>
      <c r="D226">
        <v>0</v>
      </c>
      <c r="E226">
        <v>3</v>
      </c>
      <c r="F226">
        <v>1</v>
      </c>
      <c r="G226">
        <v>1</v>
      </c>
      <c r="H226">
        <v>2</v>
      </c>
      <c r="I226">
        <v>1</v>
      </c>
    </row>
    <row r="227" spans="1:9" x14ac:dyDescent="0.3">
      <c r="A227">
        <v>226</v>
      </c>
      <c r="B227">
        <v>53</v>
      </c>
      <c r="C227">
        <v>53</v>
      </c>
      <c r="D227">
        <v>1</v>
      </c>
      <c r="E227">
        <v>3</v>
      </c>
      <c r="F227">
        <v>3</v>
      </c>
      <c r="G227">
        <v>1</v>
      </c>
      <c r="H227">
        <v>4</v>
      </c>
      <c r="I227">
        <v>1</v>
      </c>
    </row>
    <row r="228" spans="1:9" x14ac:dyDescent="0.3">
      <c r="A228">
        <v>227</v>
      </c>
      <c r="B228">
        <v>23</v>
      </c>
      <c r="C228">
        <v>23</v>
      </c>
      <c r="D228">
        <v>0</v>
      </c>
      <c r="E228">
        <v>1</v>
      </c>
      <c r="F228">
        <v>1</v>
      </c>
      <c r="G228">
        <v>3</v>
      </c>
      <c r="H228">
        <v>2</v>
      </c>
      <c r="I228">
        <v>0</v>
      </c>
    </row>
    <row r="229" spans="1:9" x14ac:dyDescent="0.3">
      <c r="A229">
        <v>228</v>
      </c>
      <c r="B229">
        <v>49</v>
      </c>
      <c r="C229">
        <v>49</v>
      </c>
      <c r="D229">
        <v>0</v>
      </c>
      <c r="E229">
        <v>3</v>
      </c>
      <c r="F229">
        <v>2</v>
      </c>
      <c r="G229">
        <v>2</v>
      </c>
      <c r="H229">
        <v>4</v>
      </c>
      <c r="I229">
        <v>0</v>
      </c>
    </row>
    <row r="230" spans="1:9" x14ac:dyDescent="0.3">
      <c r="A230">
        <v>229</v>
      </c>
      <c r="B230">
        <v>20</v>
      </c>
      <c r="C230">
        <v>20</v>
      </c>
      <c r="D230">
        <v>1</v>
      </c>
      <c r="E230">
        <v>1</v>
      </c>
      <c r="F230">
        <v>2</v>
      </c>
      <c r="G230">
        <v>1</v>
      </c>
      <c r="H230">
        <v>3</v>
      </c>
      <c r="I230">
        <v>0</v>
      </c>
    </row>
    <row r="231" spans="1:9" x14ac:dyDescent="0.3">
      <c r="A231">
        <v>230</v>
      </c>
      <c r="B231">
        <v>50</v>
      </c>
      <c r="C231">
        <v>50</v>
      </c>
      <c r="D231">
        <v>1</v>
      </c>
      <c r="E231">
        <v>3</v>
      </c>
      <c r="F231">
        <v>3</v>
      </c>
      <c r="G231">
        <v>1</v>
      </c>
      <c r="H231">
        <v>3</v>
      </c>
      <c r="I231">
        <v>0</v>
      </c>
    </row>
    <row r="232" spans="1:9" x14ac:dyDescent="0.3">
      <c r="A232">
        <v>231</v>
      </c>
      <c r="B232">
        <v>44</v>
      </c>
      <c r="C232">
        <v>44</v>
      </c>
      <c r="D232">
        <v>0</v>
      </c>
      <c r="E232">
        <v>3</v>
      </c>
      <c r="F232">
        <v>1</v>
      </c>
      <c r="G232">
        <v>3</v>
      </c>
      <c r="H232">
        <v>4</v>
      </c>
      <c r="I232">
        <v>0</v>
      </c>
    </row>
    <row r="233" spans="1:9" x14ac:dyDescent="0.3">
      <c r="A233">
        <v>232</v>
      </c>
      <c r="B233">
        <v>47</v>
      </c>
      <c r="C233">
        <v>47</v>
      </c>
      <c r="D233">
        <v>0</v>
      </c>
      <c r="E233">
        <v>4</v>
      </c>
      <c r="F233">
        <v>3</v>
      </c>
      <c r="G233">
        <v>1</v>
      </c>
      <c r="H233">
        <v>4</v>
      </c>
      <c r="I233">
        <v>0</v>
      </c>
    </row>
    <row r="234" spans="1:9" x14ac:dyDescent="0.3">
      <c r="A234">
        <v>233</v>
      </c>
      <c r="B234">
        <v>37</v>
      </c>
      <c r="C234">
        <v>37</v>
      </c>
      <c r="D234">
        <v>1</v>
      </c>
      <c r="E234">
        <v>4</v>
      </c>
      <c r="F234">
        <v>1</v>
      </c>
      <c r="G234">
        <v>4</v>
      </c>
      <c r="H234">
        <v>1</v>
      </c>
      <c r="I234">
        <v>1</v>
      </c>
    </row>
    <row r="235" spans="1:9" x14ac:dyDescent="0.3">
      <c r="A235">
        <v>234</v>
      </c>
      <c r="B235">
        <v>37</v>
      </c>
      <c r="C235">
        <v>37</v>
      </c>
      <c r="D235">
        <v>1</v>
      </c>
      <c r="E235">
        <v>2</v>
      </c>
      <c r="F235">
        <v>2</v>
      </c>
      <c r="G235">
        <v>4</v>
      </c>
      <c r="H235">
        <v>4</v>
      </c>
      <c r="I235">
        <v>0</v>
      </c>
    </row>
    <row r="236" spans="1:9" x14ac:dyDescent="0.3">
      <c r="A236">
        <v>235</v>
      </c>
      <c r="B236">
        <v>24</v>
      </c>
      <c r="C236">
        <v>24</v>
      </c>
      <c r="D236">
        <v>1</v>
      </c>
      <c r="E236">
        <v>1</v>
      </c>
      <c r="F236">
        <v>1</v>
      </c>
      <c r="G236">
        <v>5</v>
      </c>
      <c r="H236">
        <v>3</v>
      </c>
      <c r="I236">
        <v>0</v>
      </c>
    </row>
    <row r="237" spans="1:9" x14ac:dyDescent="0.3">
      <c r="A237">
        <v>236</v>
      </c>
      <c r="B237">
        <v>36</v>
      </c>
      <c r="C237">
        <v>36</v>
      </c>
      <c r="D237">
        <v>1</v>
      </c>
      <c r="E237">
        <v>3</v>
      </c>
      <c r="F237">
        <v>1</v>
      </c>
      <c r="G237">
        <v>5</v>
      </c>
      <c r="H237">
        <v>4</v>
      </c>
      <c r="I237">
        <v>0</v>
      </c>
    </row>
    <row r="238" spans="1:9" x14ac:dyDescent="0.3">
      <c r="A238">
        <v>237</v>
      </c>
      <c r="B238">
        <v>23</v>
      </c>
      <c r="C238">
        <v>23</v>
      </c>
      <c r="D238">
        <v>0</v>
      </c>
      <c r="E238">
        <v>1</v>
      </c>
      <c r="F238">
        <v>3</v>
      </c>
      <c r="G238">
        <v>2</v>
      </c>
      <c r="H238">
        <v>1</v>
      </c>
      <c r="I238">
        <v>1</v>
      </c>
    </row>
    <row r="239" spans="1:9" x14ac:dyDescent="0.3">
      <c r="A239">
        <v>238</v>
      </c>
      <c r="B239">
        <v>24</v>
      </c>
      <c r="C239">
        <v>24</v>
      </c>
      <c r="D239">
        <v>0</v>
      </c>
      <c r="E239">
        <v>1</v>
      </c>
      <c r="F239">
        <v>3</v>
      </c>
      <c r="G239">
        <v>5</v>
      </c>
      <c r="H239">
        <v>4</v>
      </c>
      <c r="I239">
        <v>0</v>
      </c>
    </row>
    <row r="240" spans="1:9" x14ac:dyDescent="0.3">
      <c r="A240">
        <v>239</v>
      </c>
      <c r="B240">
        <v>36</v>
      </c>
      <c r="C240">
        <v>36</v>
      </c>
      <c r="D240">
        <v>0</v>
      </c>
      <c r="E240">
        <v>4</v>
      </c>
      <c r="F240">
        <v>2</v>
      </c>
      <c r="G240">
        <v>3</v>
      </c>
      <c r="H240">
        <v>2</v>
      </c>
      <c r="I240">
        <v>1</v>
      </c>
    </row>
    <row r="241" spans="1:9" x14ac:dyDescent="0.3">
      <c r="A241">
        <v>240</v>
      </c>
      <c r="B241">
        <v>55</v>
      </c>
      <c r="C241">
        <v>55</v>
      </c>
      <c r="D241">
        <v>0</v>
      </c>
      <c r="E241">
        <v>4</v>
      </c>
      <c r="F241">
        <v>1</v>
      </c>
      <c r="G241">
        <v>1</v>
      </c>
      <c r="H241">
        <v>4</v>
      </c>
      <c r="I241">
        <v>0</v>
      </c>
    </row>
    <row r="242" spans="1:9" x14ac:dyDescent="0.3">
      <c r="A242">
        <v>241</v>
      </c>
      <c r="B242">
        <v>39</v>
      </c>
      <c r="C242">
        <v>39</v>
      </c>
      <c r="D242">
        <v>0</v>
      </c>
      <c r="E242">
        <v>2</v>
      </c>
      <c r="F242">
        <v>3</v>
      </c>
      <c r="G242">
        <v>1</v>
      </c>
      <c r="H242">
        <v>3</v>
      </c>
      <c r="I242">
        <v>1</v>
      </c>
    </row>
    <row r="243" spans="1:9" x14ac:dyDescent="0.3">
      <c r="A243">
        <v>242</v>
      </c>
      <c r="B243">
        <v>59</v>
      </c>
      <c r="C243">
        <v>59</v>
      </c>
      <c r="D243">
        <v>0</v>
      </c>
      <c r="E243">
        <v>4</v>
      </c>
      <c r="F243">
        <v>1</v>
      </c>
      <c r="G243">
        <v>1</v>
      </c>
      <c r="H243">
        <v>4</v>
      </c>
      <c r="I243">
        <v>0</v>
      </c>
    </row>
    <row r="244" spans="1:9" x14ac:dyDescent="0.3">
      <c r="A244">
        <v>243</v>
      </c>
      <c r="B244">
        <v>52</v>
      </c>
      <c r="C244">
        <v>52</v>
      </c>
      <c r="D244">
        <v>0</v>
      </c>
      <c r="E244">
        <v>2</v>
      </c>
      <c r="F244">
        <v>1</v>
      </c>
      <c r="G244">
        <v>2</v>
      </c>
      <c r="H244">
        <v>3</v>
      </c>
      <c r="I244">
        <v>0</v>
      </c>
    </row>
    <row r="245" spans="1:9" x14ac:dyDescent="0.3">
      <c r="A245">
        <v>244</v>
      </c>
      <c r="B245">
        <v>52</v>
      </c>
      <c r="C245">
        <v>52</v>
      </c>
      <c r="D245">
        <v>0</v>
      </c>
      <c r="E245">
        <v>4</v>
      </c>
      <c r="F245">
        <v>3</v>
      </c>
      <c r="G245">
        <v>1</v>
      </c>
      <c r="H245">
        <v>4</v>
      </c>
      <c r="I245">
        <v>0</v>
      </c>
    </row>
    <row r="246" spans="1:9" x14ac:dyDescent="0.3">
      <c r="A246">
        <v>245</v>
      </c>
      <c r="B246">
        <v>30</v>
      </c>
      <c r="C246">
        <v>30</v>
      </c>
      <c r="D246">
        <v>1</v>
      </c>
      <c r="E246">
        <v>4</v>
      </c>
      <c r="F246">
        <v>3</v>
      </c>
      <c r="G246">
        <v>3</v>
      </c>
      <c r="H246">
        <v>3</v>
      </c>
      <c r="I246">
        <v>1</v>
      </c>
    </row>
    <row r="247" spans="1:9" x14ac:dyDescent="0.3">
      <c r="A247">
        <v>246</v>
      </c>
      <c r="B247">
        <v>39</v>
      </c>
      <c r="C247">
        <v>39</v>
      </c>
      <c r="D247">
        <v>0</v>
      </c>
      <c r="E247">
        <v>4</v>
      </c>
      <c r="F247">
        <v>3</v>
      </c>
      <c r="G247">
        <v>1</v>
      </c>
      <c r="H247">
        <v>1</v>
      </c>
      <c r="I247">
        <v>1</v>
      </c>
    </row>
    <row r="248" spans="1:9" x14ac:dyDescent="0.3">
      <c r="A248">
        <v>247</v>
      </c>
      <c r="B248">
        <v>25</v>
      </c>
      <c r="C248">
        <v>25</v>
      </c>
      <c r="D248">
        <v>0</v>
      </c>
      <c r="E248">
        <v>3</v>
      </c>
      <c r="F248">
        <v>2</v>
      </c>
      <c r="G248">
        <v>1</v>
      </c>
      <c r="H248">
        <v>2</v>
      </c>
      <c r="I248">
        <v>0</v>
      </c>
    </row>
    <row r="249" spans="1:9" x14ac:dyDescent="0.3">
      <c r="A249">
        <v>248</v>
      </c>
      <c r="B249">
        <v>31</v>
      </c>
      <c r="C249">
        <v>31</v>
      </c>
      <c r="D249">
        <v>0</v>
      </c>
      <c r="E249">
        <v>2</v>
      </c>
      <c r="F249">
        <v>1</v>
      </c>
      <c r="G249">
        <v>5</v>
      </c>
      <c r="H249">
        <v>2</v>
      </c>
      <c r="I249">
        <v>1</v>
      </c>
    </row>
    <row r="250" spans="1:9" x14ac:dyDescent="0.3">
      <c r="A250">
        <v>249</v>
      </c>
      <c r="B250">
        <v>30</v>
      </c>
      <c r="C250">
        <v>30</v>
      </c>
      <c r="D250">
        <v>0</v>
      </c>
      <c r="E250">
        <v>3</v>
      </c>
      <c r="F250">
        <v>2</v>
      </c>
      <c r="G250">
        <v>5</v>
      </c>
      <c r="H250">
        <v>4</v>
      </c>
      <c r="I250">
        <v>1</v>
      </c>
    </row>
    <row r="251" spans="1:9" x14ac:dyDescent="0.3">
      <c r="A251">
        <v>250</v>
      </c>
      <c r="B251">
        <v>59</v>
      </c>
      <c r="C251">
        <v>59</v>
      </c>
      <c r="D251">
        <v>0</v>
      </c>
      <c r="E251">
        <v>3</v>
      </c>
      <c r="F251">
        <v>1</v>
      </c>
      <c r="G251">
        <v>5</v>
      </c>
      <c r="H251">
        <v>4</v>
      </c>
      <c r="I251">
        <v>0</v>
      </c>
    </row>
    <row r="252" spans="1:9" x14ac:dyDescent="0.3">
      <c r="A252">
        <v>251</v>
      </c>
      <c r="B252">
        <v>40</v>
      </c>
      <c r="C252">
        <v>40</v>
      </c>
      <c r="D252">
        <v>0</v>
      </c>
      <c r="E252">
        <v>1</v>
      </c>
      <c r="F252">
        <v>3</v>
      </c>
      <c r="G252">
        <v>3</v>
      </c>
      <c r="H252">
        <v>2</v>
      </c>
      <c r="I252">
        <v>0</v>
      </c>
    </row>
    <row r="253" spans="1:9" x14ac:dyDescent="0.3">
      <c r="A253">
        <v>252</v>
      </c>
      <c r="B253">
        <v>39</v>
      </c>
      <c r="C253">
        <v>39</v>
      </c>
      <c r="D253">
        <v>0</v>
      </c>
      <c r="E253">
        <v>1</v>
      </c>
      <c r="F253">
        <v>1</v>
      </c>
      <c r="G253">
        <v>5</v>
      </c>
      <c r="H253">
        <v>1</v>
      </c>
      <c r="I253">
        <v>0</v>
      </c>
    </row>
    <row r="254" spans="1:9" x14ac:dyDescent="0.3">
      <c r="A254">
        <v>253</v>
      </c>
      <c r="B254">
        <v>58</v>
      </c>
      <c r="C254">
        <v>58</v>
      </c>
      <c r="D254">
        <v>0</v>
      </c>
      <c r="E254">
        <v>4</v>
      </c>
      <c r="F254">
        <v>2</v>
      </c>
      <c r="G254">
        <v>2</v>
      </c>
      <c r="H254">
        <v>3</v>
      </c>
      <c r="I254">
        <v>0</v>
      </c>
    </row>
    <row r="255" spans="1:9" x14ac:dyDescent="0.3">
      <c r="A255">
        <v>254</v>
      </c>
      <c r="B255">
        <v>49</v>
      </c>
      <c r="C255">
        <v>49</v>
      </c>
      <c r="D255">
        <v>0</v>
      </c>
      <c r="E255">
        <v>3</v>
      </c>
      <c r="F255">
        <v>3</v>
      </c>
      <c r="G255">
        <v>1</v>
      </c>
      <c r="H255">
        <v>1</v>
      </c>
      <c r="I255">
        <v>0</v>
      </c>
    </row>
    <row r="256" spans="1:9" x14ac:dyDescent="0.3">
      <c r="A256">
        <v>255</v>
      </c>
      <c r="B256">
        <v>19</v>
      </c>
      <c r="C256">
        <v>19</v>
      </c>
      <c r="D256">
        <v>1</v>
      </c>
      <c r="E256">
        <v>2</v>
      </c>
      <c r="F256">
        <v>3</v>
      </c>
      <c r="G256">
        <v>5</v>
      </c>
      <c r="H256">
        <v>1</v>
      </c>
      <c r="I256">
        <v>0</v>
      </c>
    </row>
    <row r="257" spans="1:9" x14ac:dyDescent="0.3">
      <c r="A257">
        <v>256</v>
      </c>
      <c r="B257">
        <v>50</v>
      </c>
      <c r="C257">
        <v>50</v>
      </c>
      <c r="D257">
        <v>1</v>
      </c>
      <c r="E257">
        <v>2</v>
      </c>
      <c r="F257">
        <v>2</v>
      </c>
      <c r="G257">
        <v>5</v>
      </c>
      <c r="H257">
        <v>1</v>
      </c>
      <c r="I257">
        <v>0</v>
      </c>
    </row>
    <row r="258" spans="1:9" x14ac:dyDescent="0.3">
      <c r="A258">
        <v>257</v>
      </c>
      <c r="B258">
        <v>50</v>
      </c>
      <c r="C258">
        <v>50</v>
      </c>
      <c r="D258">
        <v>1</v>
      </c>
      <c r="E258">
        <v>4</v>
      </c>
      <c r="F258">
        <v>1</v>
      </c>
      <c r="G258">
        <v>4</v>
      </c>
      <c r="H258">
        <v>1</v>
      </c>
      <c r="I258">
        <v>1</v>
      </c>
    </row>
    <row r="259" spans="1:9" x14ac:dyDescent="0.3">
      <c r="A259">
        <v>258</v>
      </c>
      <c r="B259">
        <v>55</v>
      </c>
      <c r="C259">
        <v>55</v>
      </c>
      <c r="D259">
        <v>0</v>
      </c>
      <c r="E259">
        <v>3</v>
      </c>
      <c r="F259">
        <v>3</v>
      </c>
      <c r="G259">
        <v>2</v>
      </c>
      <c r="H259">
        <v>1</v>
      </c>
      <c r="I259">
        <v>0</v>
      </c>
    </row>
    <row r="260" spans="1:9" x14ac:dyDescent="0.3">
      <c r="A260">
        <v>259</v>
      </c>
      <c r="B260">
        <v>57</v>
      </c>
      <c r="C260">
        <v>57</v>
      </c>
      <c r="D260">
        <v>0</v>
      </c>
      <c r="E260">
        <v>4</v>
      </c>
      <c r="F260">
        <v>2</v>
      </c>
      <c r="G260">
        <v>2</v>
      </c>
      <c r="H260">
        <v>1</v>
      </c>
      <c r="I260">
        <v>0</v>
      </c>
    </row>
    <row r="261" spans="1:9" x14ac:dyDescent="0.3">
      <c r="A261">
        <v>260</v>
      </c>
      <c r="B261">
        <v>29</v>
      </c>
      <c r="C261">
        <v>29</v>
      </c>
      <c r="D261">
        <v>1</v>
      </c>
      <c r="E261">
        <v>2</v>
      </c>
      <c r="F261">
        <v>3</v>
      </c>
      <c r="G261">
        <v>5</v>
      </c>
      <c r="H261">
        <v>2</v>
      </c>
      <c r="I261">
        <v>0</v>
      </c>
    </row>
    <row r="262" spans="1:9" x14ac:dyDescent="0.3">
      <c r="A262">
        <v>261</v>
      </c>
      <c r="B262">
        <v>54</v>
      </c>
      <c r="C262">
        <v>54</v>
      </c>
      <c r="D262">
        <v>1</v>
      </c>
      <c r="E262">
        <v>4</v>
      </c>
      <c r="F262">
        <v>1</v>
      </c>
      <c r="G262">
        <v>4</v>
      </c>
      <c r="H262">
        <v>2</v>
      </c>
      <c r="I262">
        <v>1</v>
      </c>
    </row>
    <row r="263" spans="1:9" x14ac:dyDescent="0.3">
      <c r="A263">
        <v>262</v>
      </c>
      <c r="B263">
        <v>51</v>
      </c>
      <c r="C263">
        <v>51</v>
      </c>
      <c r="D263">
        <v>0</v>
      </c>
      <c r="E263">
        <v>4</v>
      </c>
      <c r="F263">
        <v>2</v>
      </c>
      <c r="G263">
        <v>1</v>
      </c>
      <c r="H263">
        <v>4</v>
      </c>
      <c r="I263">
        <v>0</v>
      </c>
    </row>
    <row r="264" spans="1:9" x14ac:dyDescent="0.3">
      <c r="A264">
        <v>263</v>
      </c>
      <c r="B264">
        <v>53</v>
      </c>
      <c r="C264">
        <v>53</v>
      </c>
      <c r="D264">
        <v>0</v>
      </c>
      <c r="E264">
        <v>4</v>
      </c>
      <c r="F264">
        <v>3</v>
      </c>
      <c r="G264">
        <v>5</v>
      </c>
      <c r="H264">
        <v>1</v>
      </c>
      <c r="I264">
        <v>0</v>
      </c>
    </row>
    <row r="265" spans="1:9" x14ac:dyDescent="0.3">
      <c r="A265">
        <v>264</v>
      </c>
      <c r="B265">
        <v>39</v>
      </c>
      <c r="C265">
        <v>39</v>
      </c>
      <c r="D265">
        <v>0</v>
      </c>
      <c r="E265">
        <v>1</v>
      </c>
      <c r="F265">
        <v>2</v>
      </c>
      <c r="G265">
        <v>2</v>
      </c>
      <c r="H265">
        <v>4</v>
      </c>
      <c r="I265">
        <v>0</v>
      </c>
    </row>
    <row r="266" spans="1:9" x14ac:dyDescent="0.3">
      <c r="A266">
        <v>265</v>
      </c>
      <c r="B266">
        <v>25</v>
      </c>
      <c r="C266">
        <v>25</v>
      </c>
      <c r="D266">
        <v>1</v>
      </c>
      <c r="E266">
        <v>2</v>
      </c>
      <c r="F266">
        <v>1</v>
      </c>
      <c r="G266">
        <v>4</v>
      </c>
      <c r="H266">
        <v>1</v>
      </c>
      <c r="I266">
        <v>0</v>
      </c>
    </row>
    <row r="267" spans="1:9" x14ac:dyDescent="0.3">
      <c r="A267">
        <v>266</v>
      </c>
      <c r="B267">
        <v>42</v>
      </c>
      <c r="C267">
        <v>42</v>
      </c>
      <c r="D267">
        <v>1</v>
      </c>
      <c r="E267">
        <v>2</v>
      </c>
      <c r="F267">
        <v>3</v>
      </c>
      <c r="G267">
        <v>3</v>
      </c>
      <c r="H267">
        <v>3</v>
      </c>
      <c r="I267">
        <v>0</v>
      </c>
    </row>
    <row r="268" spans="1:9" x14ac:dyDescent="0.3">
      <c r="A268">
        <v>267</v>
      </c>
      <c r="B268">
        <v>51</v>
      </c>
      <c r="C268">
        <v>51</v>
      </c>
      <c r="D268">
        <v>0</v>
      </c>
      <c r="E268">
        <v>2</v>
      </c>
      <c r="F268">
        <v>3</v>
      </c>
      <c r="G268">
        <v>1</v>
      </c>
      <c r="H268">
        <v>1</v>
      </c>
      <c r="I268">
        <v>0</v>
      </c>
    </row>
    <row r="269" spans="1:9" x14ac:dyDescent="0.3">
      <c r="A269">
        <v>268</v>
      </c>
      <c r="B269">
        <v>43</v>
      </c>
      <c r="C269">
        <v>43</v>
      </c>
      <c r="D269">
        <v>0</v>
      </c>
      <c r="E269">
        <v>2</v>
      </c>
      <c r="F269">
        <v>3</v>
      </c>
      <c r="G269">
        <v>4</v>
      </c>
      <c r="H269">
        <v>3</v>
      </c>
      <c r="I269">
        <v>0</v>
      </c>
    </row>
    <row r="270" spans="1:9" x14ac:dyDescent="0.3">
      <c r="A270">
        <v>269</v>
      </c>
      <c r="B270">
        <v>58</v>
      </c>
      <c r="C270">
        <v>58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</row>
    <row r="271" spans="1:9" x14ac:dyDescent="0.3">
      <c r="A271">
        <v>270</v>
      </c>
      <c r="B271">
        <v>58</v>
      </c>
      <c r="C271">
        <v>58</v>
      </c>
      <c r="D271">
        <v>1</v>
      </c>
      <c r="E271">
        <v>3</v>
      </c>
      <c r="F271">
        <v>3</v>
      </c>
      <c r="G271">
        <v>3</v>
      </c>
      <c r="H271">
        <v>1</v>
      </c>
      <c r="I271">
        <v>0</v>
      </c>
    </row>
    <row r="272" spans="1:9" x14ac:dyDescent="0.3">
      <c r="A272">
        <v>271</v>
      </c>
      <c r="B272">
        <v>29</v>
      </c>
      <c r="C272">
        <v>29</v>
      </c>
      <c r="D272">
        <v>0</v>
      </c>
      <c r="E272">
        <v>3</v>
      </c>
      <c r="F272">
        <v>1</v>
      </c>
      <c r="G272">
        <v>5</v>
      </c>
      <c r="H272">
        <v>2</v>
      </c>
      <c r="I272">
        <v>1</v>
      </c>
    </row>
    <row r="273" spans="1:9" x14ac:dyDescent="0.3">
      <c r="A273">
        <v>272</v>
      </c>
      <c r="B273">
        <v>59</v>
      </c>
      <c r="C273">
        <v>59</v>
      </c>
      <c r="D273">
        <v>1</v>
      </c>
      <c r="E273">
        <v>2</v>
      </c>
      <c r="F273">
        <v>2</v>
      </c>
      <c r="G273">
        <v>4</v>
      </c>
      <c r="H273">
        <v>4</v>
      </c>
      <c r="I273">
        <v>0</v>
      </c>
    </row>
    <row r="274" spans="1:9" x14ac:dyDescent="0.3">
      <c r="A274">
        <v>273</v>
      </c>
      <c r="B274">
        <v>34</v>
      </c>
      <c r="C274">
        <v>34</v>
      </c>
      <c r="D274">
        <v>1</v>
      </c>
      <c r="E274">
        <v>4</v>
      </c>
      <c r="F274">
        <v>1</v>
      </c>
      <c r="G274">
        <v>3</v>
      </c>
      <c r="H274">
        <v>4</v>
      </c>
      <c r="I274">
        <v>1</v>
      </c>
    </row>
    <row r="275" spans="1:9" x14ac:dyDescent="0.3">
      <c r="A275">
        <v>274</v>
      </c>
      <c r="B275">
        <v>25</v>
      </c>
      <c r="C275">
        <v>25</v>
      </c>
      <c r="D275">
        <v>1</v>
      </c>
      <c r="E275">
        <v>2</v>
      </c>
      <c r="F275">
        <v>3</v>
      </c>
      <c r="G275">
        <v>5</v>
      </c>
      <c r="H275">
        <v>2</v>
      </c>
      <c r="I275">
        <v>1</v>
      </c>
    </row>
    <row r="276" spans="1:9" x14ac:dyDescent="0.3">
      <c r="A276">
        <v>275</v>
      </c>
      <c r="B276">
        <v>52</v>
      </c>
      <c r="C276">
        <v>52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1</v>
      </c>
    </row>
    <row r="277" spans="1:9" x14ac:dyDescent="0.3">
      <c r="A277">
        <v>276</v>
      </c>
      <c r="B277">
        <v>36</v>
      </c>
      <c r="C277">
        <v>36</v>
      </c>
      <c r="D277">
        <v>0</v>
      </c>
      <c r="E277">
        <v>1</v>
      </c>
      <c r="F277">
        <v>2</v>
      </c>
      <c r="G277">
        <v>1</v>
      </c>
      <c r="H277">
        <v>3</v>
      </c>
      <c r="I277">
        <v>1</v>
      </c>
    </row>
    <row r="278" spans="1:9" x14ac:dyDescent="0.3">
      <c r="A278">
        <v>277</v>
      </c>
      <c r="B278">
        <v>45</v>
      </c>
      <c r="C278">
        <v>45</v>
      </c>
      <c r="D278">
        <v>1</v>
      </c>
      <c r="E278">
        <v>3</v>
      </c>
      <c r="F278">
        <v>1</v>
      </c>
      <c r="G278">
        <v>3</v>
      </c>
      <c r="H278">
        <v>2</v>
      </c>
      <c r="I278">
        <v>0</v>
      </c>
    </row>
    <row r="279" spans="1:9" x14ac:dyDescent="0.3">
      <c r="A279">
        <v>278</v>
      </c>
      <c r="B279">
        <v>53</v>
      </c>
      <c r="C279">
        <v>53</v>
      </c>
      <c r="D279">
        <v>1</v>
      </c>
      <c r="E279">
        <v>4</v>
      </c>
      <c r="F279">
        <v>2</v>
      </c>
      <c r="G279">
        <v>5</v>
      </c>
      <c r="H279">
        <v>4</v>
      </c>
      <c r="I279">
        <v>0</v>
      </c>
    </row>
    <row r="280" spans="1:9" x14ac:dyDescent="0.3">
      <c r="A280">
        <v>279</v>
      </c>
      <c r="B280">
        <v>49</v>
      </c>
      <c r="C280">
        <v>49</v>
      </c>
      <c r="D280">
        <v>1</v>
      </c>
      <c r="E280">
        <v>1</v>
      </c>
      <c r="F280">
        <v>1</v>
      </c>
      <c r="G280">
        <v>4</v>
      </c>
      <c r="H280">
        <v>3</v>
      </c>
      <c r="I280">
        <v>1</v>
      </c>
    </row>
    <row r="281" spans="1:9" x14ac:dyDescent="0.3">
      <c r="A281">
        <v>280</v>
      </c>
      <c r="B281">
        <v>48</v>
      </c>
      <c r="C281">
        <v>48</v>
      </c>
      <c r="D281">
        <v>0</v>
      </c>
      <c r="E281">
        <v>3</v>
      </c>
      <c r="F281">
        <v>1</v>
      </c>
      <c r="G281">
        <v>4</v>
      </c>
      <c r="H281">
        <v>2</v>
      </c>
      <c r="I281">
        <v>0</v>
      </c>
    </row>
    <row r="282" spans="1:9" x14ac:dyDescent="0.3">
      <c r="A282">
        <v>281</v>
      </c>
      <c r="B282">
        <v>26</v>
      </c>
      <c r="C282">
        <v>26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</row>
    <row r="283" spans="1:9" x14ac:dyDescent="0.3">
      <c r="A283">
        <v>282</v>
      </c>
      <c r="B283">
        <v>59</v>
      </c>
      <c r="C283">
        <v>59</v>
      </c>
      <c r="D283">
        <v>1</v>
      </c>
      <c r="E283">
        <v>1</v>
      </c>
      <c r="F283">
        <v>3</v>
      </c>
      <c r="G283">
        <v>5</v>
      </c>
      <c r="H283">
        <v>1</v>
      </c>
      <c r="I283">
        <v>1</v>
      </c>
    </row>
    <row r="284" spans="1:9" x14ac:dyDescent="0.3">
      <c r="A284">
        <v>283</v>
      </c>
      <c r="B284">
        <v>24</v>
      </c>
      <c r="C284">
        <v>24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1</v>
      </c>
    </row>
    <row r="285" spans="1:9" x14ac:dyDescent="0.3">
      <c r="A285">
        <v>284</v>
      </c>
      <c r="B285">
        <v>55</v>
      </c>
      <c r="C285">
        <v>55</v>
      </c>
      <c r="D285">
        <v>1</v>
      </c>
      <c r="E285">
        <v>4</v>
      </c>
      <c r="F285">
        <v>2</v>
      </c>
      <c r="G285">
        <v>2</v>
      </c>
      <c r="H285">
        <v>1</v>
      </c>
      <c r="I285">
        <v>0</v>
      </c>
    </row>
    <row r="286" spans="1:9" x14ac:dyDescent="0.3">
      <c r="A286">
        <v>285</v>
      </c>
      <c r="B286">
        <v>22</v>
      </c>
      <c r="C286">
        <v>22</v>
      </c>
      <c r="D286">
        <v>0</v>
      </c>
      <c r="E286">
        <v>3</v>
      </c>
      <c r="F286">
        <v>3</v>
      </c>
      <c r="G286">
        <v>2</v>
      </c>
      <c r="H286">
        <v>3</v>
      </c>
      <c r="I286">
        <v>0</v>
      </c>
    </row>
    <row r="287" spans="1:9" x14ac:dyDescent="0.3">
      <c r="A287">
        <v>286</v>
      </c>
      <c r="B287">
        <v>34</v>
      </c>
      <c r="C287">
        <v>34</v>
      </c>
      <c r="D287">
        <v>1</v>
      </c>
      <c r="E287">
        <v>3</v>
      </c>
      <c r="F287">
        <v>3</v>
      </c>
      <c r="G287">
        <v>3</v>
      </c>
      <c r="H287">
        <v>4</v>
      </c>
      <c r="I287">
        <v>1</v>
      </c>
    </row>
    <row r="288" spans="1:9" x14ac:dyDescent="0.3">
      <c r="A288">
        <v>287</v>
      </c>
      <c r="B288">
        <v>43</v>
      </c>
      <c r="C288">
        <v>43</v>
      </c>
      <c r="D288">
        <v>0</v>
      </c>
      <c r="E288">
        <v>4</v>
      </c>
      <c r="F288">
        <v>1</v>
      </c>
      <c r="G288">
        <v>2</v>
      </c>
      <c r="H288">
        <v>2</v>
      </c>
      <c r="I288">
        <v>0</v>
      </c>
    </row>
    <row r="289" spans="1:9" x14ac:dyDescent="0.3">
      <c r="A289">
        <v>288</v>
      </c>
      <c r="B289">
        <v>39</v>
      </c>
      <c r="C289">
        <v>39</v>
      </c>
      <c r="D289">
        <v>0</v>
      </c>
      <c r="E289">
        <v>2</v>
      </c>
      <c r="F289">
        <v>1</v>
      </c>
      <c r="G289">
        <v>3</v>
      </c>
      <c r="H289">
        <v>2</v>
      </c>
      <c r="I289">
        <v>0</v>
      </c>
    </row>
    <row r="290" spans="1:9" x14ac:dyDescent="0.3">
      <c r="A290">
        <v>289</v>
      </c>
      <c r="B290">
        <v>46</v>
      </c>
      <c r="C290">
        <v>46</v>
      </c>
      <c r="D290">
        <v>0</v>
      </c>
      <c r="E290">
        <v>2</v>
      </c>
      <c r="F290">
        <v>1</v>
      </c>
      <c r="G290">
        <v>1</v>
      </c>
      <c r="H290">
        <v>2</v>
      </c>
      <c r="I290">
        <v>0</v>
      </c>
    </row>
    <row r="291" spans="1:9" x14ac:dyDescent="0.3">
      <c r="A291">
        <v>290</v>
      </c>
      <c r="B291">
        <v>38</v>
      </c>
      <c r="C291">
        <v>38</v>
      </c>
      <c r="D291">
        <v>1</v>
      </c>
      <c r="E291">
        <v>4</v>
      </c>
      <c r="F291">
        <v>3</v>
      </c>
      <c r="G291">
        <v>1</v>
      </c>
      <c r="H291">
        <v>3</v>
      </c>
      <c r="I291">
        <v>1</v>
      </c>
    </row>
    <row r="292" spans="1:9" x14ac:dyDescent="0.3">
      <c r="A292">
        <v>291</v>
      </c>
      <c r="B292">
        <v>36</v>
      </c>
      <c r="C292">
        <v>36</v>
      </c>
      <c r="D292">
        <v>1</v>
      </c>
      <c r="E292">
        <v>4</v>
      </c>
      <c r="F292">
        <v>2</v>
      </c>
      <c r="G292">
        <v>2</v>
      </c>
      <c r="H292">
        <v>1</v>
      </c>
      <c r="I292">
        <v>0</v>
      </c>
    </row>
    <row r="293" spans="1:9" x14ac:dyDescent="0.3">
      <c r="A293">
        <v>292</v>
      </c>
      <c r="B293">
        <v>36</v>
      </c>
      <c r="C293">
        <v>36</v>
      </c>
      <c r="D293">
        <v>1</v>
      </c>
      <c r="E293">
        <v>2</v>
      </c>
      <c r="F293">
        <v>2</v>
      </c>
      <c r="G293">
        <v>2</v>
      </c>
      <c r="H293">
        <v>3</v>
      </c>
      <c r="I293">
        <v>0</v>
      </c>
    </row>
    <row r="294" spans="1:9" x14ac:dyDescent="0.3">
      <c r="A294">
        <v>293</v>
      </c>
      <c r="B294">
        <v>38</v>
      </c>
      <c r="C294">
        <v>38</v>
      </c>
      <c r="D294">
        <v>1</v>
      </c>
      <c r="E294">
        <v>3</v>
      </c>
      <c r="F294">
        <v>3</v>
      </c>
      <c r="G294">
        <v>3</v>
      </c>
      <c r="H294">
        <v>4</v>
      </c>
      <c r="I294">
        <v>1</v>
      </c>
    </row>
    <row r="295" spans="1:9" x14ac:dyDescent="0.3">
      <c r="A295">
        <v>294</v>
      </c>
      <c r="B295">
        <v>46</v>
      </c>
      <c r="C295">
        <v>46</v>
      </c>
      <c r="D295">
        <v>0</v>
      </c>
      <c r="E295">
        <v>3</v>
      </c>
      <c r="F295">
        <v>1</v>
      </c>
      <c r="G295">
        <v>3</v>
      </c>
      <c r="H295">
        <v>1</v>
      </c>
      <c r="I295">
        <v>0</v>
      </c>
    </row>
    <row r="296" spans="1:9" x14ac:dyDescent="0.3">
      <c r="A296">
        <v>295</v>
      </c>
      <c r="B296">
        <v>49</v>
      </c>
      <c r="C296">
        <v>49</v>
      </c>
      <c r="D296">
        <v>0</v>
      </c>
      <c r="E296">
        <v>2</v>
      </c>
      <c r="F296">
        <v>1</v>
      </c>
      <c r="G296">
        <v>3</v>
      </c>
      <c r="H296">
        <v>1</v>
      </c>
      <c r="I296">
        <v>0</v>
      </c>
    </row>
    <row r="297" spans="1:9" x14ac:dyDescent="0.3">
      <c r="A297">
        <v>296</v>
      </c>
      <c r="B297">
        <v>37</v>
      </c>
      <c r="C297">
        <v>37</v>
      </c>
      <c r="D297">
        <v>1</v>
      </c>
      <c r="E297">
        <v>2</v>
      </c>
      <c r="F297">
        <v>1</v>
      </c>
      <c r="G297">
        <v>3</v>
      </c>
      <c r="H297">
        <v>2</v>
      </c>
      <c r="I297">
        <v>0</v>
      </c>
    </row>
    <row r="298" spans="1:9" x14ac:dyDescent="0.3">
      <c r="A298">
        <v>297</v>
      </c>
      <c r="B298">
        <v>44</v>
      </c>
      <c r="C298">
        <v>44</v>
      </c>
      <c r="D298">
        <v>1</v>
      </c>
      <c r="E298">
        <v>1</v>
      </c>
      <c r="F298">
        <v>1</v>
      </c>
      <c r="G298">
        <v>3</v>
      </c>
      <c r="H298">
        <v>3</v>
      </c>
      <c r="I298">
        <v>1</v>
      </c>
    </row>
    <row r="299" spans="1:9" x14ac:dyDescent="0.3">
      <c r="A299">
        <v>298</v>
      </c>
      <c r="B299">
        <v>34</v>
      </c>
      <c r="C299">
        <v>34</v>
      </c>
      <c r="D299">
        <v>1</v>
      </c>
      <c r="E299">
        <v>2</v>
      </c>
      <c r="F299">
        <v>2</v>
      </c>
      <c r="G299">
        <v>3</v>
      </c>
      <c r="H299">
        <v>1</v>
      </c>
      <c r="I299">
        <v>0</v>
      </c>
    </row>
    <row r="300" spans="1:9" x14ac:dyDescent="0.3">
      <c r="A300">
        <v>299</v>
      </c>
      <c r="B300">
        <v>56</v>
      </c>
      <c r="C300">
        <v>56</v>
      </c>
      <c r="D300">
        <v>0</v>
      </c>
      <c r="E300">
        <v>2</v>
      </c>
      <c r="F300">
        <v>1</v>
      </c>
      <c r="G300">
        <v>2</v>
      </c>
      <c r="H300">
        <v>1</v>
      </c>
      <c r="I300">
        <v>0</v>
      </c>
    </row>
    <row r="301" spans="1:9" x14ac:dyDescent="0.3">
      <c r="A301">
        <v>300</v>
      </c>
      <c r="B301">
        <v>53</v>
      </c>
      <c r="C301">
        <v>53</v>
      </c>
      <c r="D301">
        <v>1</v>
      </c>
      <c r="E301">
        <v>4</v>
      </c>
      <c r="F301">
        <v>1</v>
      </c>
      <c r="G301">
        <v>1</v>
      </c>
      <c r="H301">
        <v>4</v>
      </c>
      <c r="I301">
        <v>1</v>
      </c>
    </row>
    <row r="302" spans="1:9" x14ac:dyDescent="0.3">
      <c r="A302">
        <v>301</v>
      </c>
      <c r="B302">
        <v>51</v>
      </c>
      <c r="C302">
        <v>51</v>
      </c>
      <c r="D302">
        <v>0</v>
      </c>
      <c r="E302">
        <v>3</v>
      </c>
      <c r="F302">
        <v>2</v>
      </c>
      <c r="G302">
        <v>3</v>
      </c>
      <c r="H302">
        <v>2</v>
      </c>
      <c r="I302">
        <v>0</v>
      </c>
    </row>
    <row r="303" spans="1:9" x14ac:dyDescent="0.3">
      <c r="A303">
        <v>302</v>
      </c>
      <c r="B303">
        <v>40</v>
      </c>
      <c r="C303">
        <v>40</v>
      </c>
      <c r="D303">
        <v>1</v>
      </c>
      <c r="E303">
        <v>2</v>
      </c>
      <c r="F303">
        <v>1</v>
      </c>
      <c r="G303">
        <v>2</v>
      </c>
      <c r="H303">
        <v>2</v>
      </c>
      <c r="I303">
        <v>0</v>
      </c>
    </row>
    <row r="304" spans="1:9" x14ac:dyDescent="0.3">
      <c r="A304">
        <v>303</v>
      </c>
      <c r="B304">
        <v>42</v>
      </c>
      <c r="C304">
        <v>42</v>
      </c>
      <c r="D304">
        <v>1</v>
      </c>
      <c r="E304">
        <v>3</v>
      </c>
      <c r="F304">
        <v>1</v>
      </c>
      <c r="G304">
        <v>3</v>
      </c>
      <c r="H304">
        <v>3</v>
      </c>
      <c r="I304">
        <v>0</v>
      </c>
    </row>
    <row r="305" spans="1:9" x14ac:dyDescent="0.3">
      <c r="A305">
        <v>304</v>
      </c>
      <c r="B305">
        <v>57</v>
      </c>
      <c r="C305">
        <v>57</v>
      </c>
      <c r="D305">
        <v>1</v>
      </c>
      <c r="E305">
        <v>3</v>
      </c>
      <c r="F305">
        <v>1</v>
      </c>
      <c r="G305">
        <v>2</v>
      </c>
      <c r="H305">
        <v>2</v>
      </c>
      <c r="I305">
        <v>1</v>
      </c>
    </row>
    <row r="306" spans="1:9" x14ac:dyDescent="0.3">
      <c r="A306">
        <v>305</v>
      </c>
      <c r="B306">
        <v>21</v>
      </c>
      <c r="C306">
        <v>21</v>
      </c>
      <c r="D306">
        <v>1</v>
      </c>
      <c r="E306">
        <v>2</v>
      </c>
      <c r="F306">
        <v>1</v>
      </c>
      <c r="G306">
        <v>4</v>
      </c>
      <c r="H306">
        <v>1</v>
      </c>
      <c r="I306">
        <v>1</v>
      </c>
    </row>
    <row r="307" spans="1:9" x14ac:dyDescent="0.3">
      <c r="A307">
        <v>306</v>
      </c>
      <c r="B307">
        <v>46</v>
      </c>
      <c r="C307">
        <v>46</v>
      </c>
      <c r="D307">
        <v>0</v>
      </c>
      <c r="E307">
        <v>2</v>
      </c>
      <c r="F307">
        <v>2</v>
      </c>
      <c r="G307">
        <v>4</v>
      </c>
      <c r="H307">
        <v>2</v>
      </c>
      <c r="I307">
        <v>0</v>
      </c>
    </row>
    <row r="308" spans="1:9" x14ac:dyDescent="0.3">
      <c r="A308">
        <v>307</v>
      </c>
      <c r="B308">
        <v>27</v>
      </c>
      <c r="C308">
        <v>27</v>
      </c>
      <c r="D308">
        <v>0</v>
      </c>
      <c r="E308">
        <v>4</v>
      </c>
      <c r="F308">
        <v>3</v>
      </c>
      <c r="G308">
        <v>4</v>
      </c>
      <c r="H308">
        <v>3</v>
      </c>
      <c r="I308">
        <v>0</v>
      </c>
    </row>
    <row r="309" spans="1:9" x14ac:dyDescent="0.3">
      <c r="A309">
        <v>308</v>
      </c>
      <c r="B309">
        <v>47</v>
      </c>
      <c r="C309">
        <v>47</v>
      </c>
      <c r="D309">
        <v>1</v>
      </c>
      <c r="E309">
        <v>1</v>
      </c>
      <c r="F309">
        <v>2</v>
      </c>
      <c r="G309">
        <v>4</v>
      </c>
      <c r="H309">
        <v>2</v>
      </c>
      <c r="I309">
        <v>0</v>
      </c>
    </row>
    <row r="310" spans="1:9" x14ac:dyDescent="0.3">
      <c r="A310">
        <v>309</v>
      </c>
      <c r="B310">
        <v>23</v>
      </c>
      <c r="C310">
        <v>23</v>
      </c>
      <c r="D310">
        <v>0</v>
      </c>
      <c r="E310">
        <v>3</v>
      </c>
      <c r="F310">
        <v>1</v>
      </c>
      <c r="G310">
        <v>3</v>
      </c>
      <c r="H310">
        <v>1</v>
      </c>
      <c r="I310">
        <v>0</v>
      </c>
    </row>
    <row r="311" spans="1:9" x14ac:dyDescent="0.3">
      <c r="A311">
        <v>310</v>
      </c>
      <c r="B311">
        <v>45</v>
      </c>
      <c r="C311">
        <v>45</v>
      </c>
      <c r="D311">
        <v>0</v>
      </c>
      <c r="E311">
        <v>3</v>
      </c>
      <c r="F311">
        <v>2</v>
      </c>
      <c r="G311">
        <v>3</v>
      </c>
      <c r="H311">
        <v>3</v>
      </c>
      <c r="I311">
        <v>0</v>
      </c>
    </row>
    <row r="312" spans="1:9" x14ac:dyDescent="0.3">
      <c r="A312">
        <v>311</v>
      </c>
      <c r="B312">
        <v>29</v>
      </c>
      <c r="C312">
        <v>29</v>
      </c>
      <c r="D312">
        <v>0</v>
      </c>
      <c r="E312">
        <v>3</v>
      </c>
      <c r="F312">
        <v>1</v>
      </c>
      <c r="G312">
        <v>5</v>
      </c>
      <c r="H312">
        <v>1</v>
      </c>
      <c r="I312">
        <v>1</v>
      </c>
    </row>
    <row r="313" spans="1:9" x14ac:dyDescent="0.3">
      <c r="A313">
        <v>312</v>
      </c>
      <c r="B313">
        <v>30</v>
      </c>
      <c r="C313">
        <v>30</v>
      </c>
      <c r="D313">
        <v>1</v>
      </c>
      <c r="E313">
        <v>4</v>
      </c>
      <c r="F313">
        <v>1</v>
      </c>
      <c r="G313">
        <v>1</v>
      </c>
      <c r="H313">
        <v>3</v>
      </c>
      <c r="I313">
        <v>1</v>
      </c>
    </row>
    <row r="314" spans="1:9" x14ac:dyDescent="0.3">
      <c r="A314">
        <v>313</v>
      </c>
      <c r="B314">
        <v>48</v>
      </c>
      <c r="C314">
        <v>48</v>
      </c>
      <c r="D314">
        <v>1</v>
      </c>
      <c r="E314">
        <v>3</v>
      </c>
      <c r="F314">
        <v>3</v>
      </c>
      <c r="G314">
        <v>2</v>
      </c>
      <c r="H314">
        <v>1</v>
      </c>
      <c r="I314">
        <v>0</v>
      </c>
    </row>
    <row r="315" spans="1:9" x14ac:dyDescent="0.3">
      <c r="A315">
        <v>314</v>
      </c>
      <c r="B315">
        <v>60</v>
      </c>
      <c r="C315">
        <v>60</v>
      </c>
      <c r="D315">
        <v>1</v>
      </c>
      <c r="E315">
        <v>2</v>
      </c>
      <c r="F315">
        <v>1</v>
      </c>
      <c r="G315">
        <v>3</v>
      </c>
      <c r="H315">
        <v>2</v>
      </c>
      <c r="I315">
        <v>0</v>
      </c>
    </row>
    <row r="316" spans="1:9" x14ac:dyDescent="0.3">
      <c r="A316">
        <v>315</v>
      </c>
      <c r="B316">
        <v>55</v>
      </c>
      <c r="C316">
        <v>55</v>
      </c>
      <c r="D316">
        <v>0</v>
      </c>
      <c r="E316">
        <v>3</v>
      </c>
      <c r="F316">
        <v>2</v>
      </c>
      <c r="G316">
        <v>1</v>
      </c>
      <c r="H316">
        <v>3</v>
      </c>
      <c r="I316">
        <v>0</v>
      </c>
    </row>
    <row r="317" spans="1:9" x14ac:dyDescent="0.3">
      <c r="A317">
        <v>316</v>
      </c>
      <c r="B317">
        <v>46</v>
      </c>
      <c r="C317">
        <v>46</v>
      </c>
      <c r="D317">
        <v>0</v>
      </c>
      <c r="E317">
        <v>3</v>
      </c>
      <c r="F317">
        <v>2</v>
      </c>
      <c r="G317">
        <v>4</v>
      </c>
      <c r="H317">
        <v>2</v>
      </c>
      <c r="I317">
        <v>0</v>
      </c>
    </row>
    <row r="318" spans="1:9" x14ac:dyDescent="0.3">
      <c r="A318">
        <v>317</v>
      </c>
      <c r="B318">
        <v>29</v>
      </c>
      <c r="C318">
        <v>29</v>
      </c>
      <c r="D318">
        <v>0</v>
      </c>
      <c r="E318">
        <v>1</v>
      </c>
      <c r="F318">
        <v>3</v>
      </c>
      <c r="G318">
        <v>4</v>
      </c>
      <c r="H318">
        <v>1</v>
      </c>
      <c r="I318">
        <v>0</v>
      </c>
    </row>
    <row r="319" spans="1:9" x14ac:dyDescent="0.3">
      <c r="A319">
        <v>318</v>
      </c>
      <c r="B319">
        <v>38</v>
      </c>
      <c r="C319">
        <v>38</v>
      </c>
      <c r="D319">
        <v>1</v>
      </c>
      <c r="E319">
        <v>2</v>
      </c>
      <c r="F319">
        <v>2</v>
      </c>
      <c r="G319">
        <v>3</v>
      </c>
      <c r="H319">
        <v>1</v>
      </c>
      <c r="I319">
        <v>0</v>
      </c>
    </row>
    <row r="320" spans="1:9" x14ac:dyDescent="0.3">
      <c r="A320">
        <v>319</v>
      </c>
      <c r="B320">
        <v>47</v>
      </c>
      <c r="C320">
        <v>47</v>
      </c>
      <c r="D320">
        <v>0</v>
      </c>
      <c r="E320">
        <v>3</v>
      </c>
      <c r="F320">
        <v>1</v>
      </c>
      <c r="G320">
        <v>1</v>
      </c>
      <c r="H320">
        <v>1</v>
      </c>
      <c r="I320">
        <v>0</v>
      </c>
    </row>
    <row r="321" spans="1:9" x14ac:dyDescent="0.3">
      <c r="A321">
        <v>320</v>
      </c>
      <c r="B321">
        <v>49</v>
      </c>
      <c r="C321">
        <v>49</v>
      </c>
      <c r="D321">
        <v>0</v>
      </c>
      <c r="E321">
        <v>4</v>
      </c>
      <c r="F321">
        <v>2</v>
      </c>
      <c r="G321">
        <v>5</v>
      </c>
      <c r="H321">
        <v>3</v>
      </c>
      <c r="I321">
        <v>0</v>
      </c>
    </row>
    <row r="322" spans="1:9" x14ac:dyDescent="0.3">
      <c r="A322">
        <v>321</v>
      </c>
      <c r="B322">
        <v>53</v>
      </c>
      <c r="C322">
        <v>53</v>
      </c>
      <c r="D322">
        <v>0</v>
      </c>
      <c r="E322">
        <v>4</v>
      </c>
      <c r="F322">
        <v>3</v>
      </c>
      <c r="G322">
        <v>3</v>
      </c>
      <c r="H322">
        <v>2</v>
      </c>
      <c r="I322">
        <v>0</v>
      </c>
    </row>
    <row r="323" spans="1:9" x14ac:dyDescent="0.3">
      <c r="A323">
        <v>322</v>
      </c>
      <c r="B323">
        <v>49</v>
      </c>
      <c r="C323">
        <v>49</v>
      </c>
      <c r="D323">
        <v>0</v>
      </c>
      <c r="E323">
        <v>3</v>
      </c>
      <c r="F323">
        <v>1</v>
      </c>
      <c r="G323">
        <v>1</v>
      </c>
      <c r="H323">
        <v>4</v>
      </c>
      <c r="I323">
        <v>0</v>
      </c>
    </row>
    <row r="324" spans="1:9" x14ac:dyDescent="0.3">
      <c r="A324">
        <v>323</v>
      </c>
      <c r="B324">
        <v>57</v>
      </c>
      <c r="C324">
        <v>57</v>
      </c>
      <c r="D324">
        <v>1</v>
      </c>
      <c r="E324">
        <v>2</v>
      </c>
      <c r="F324">
        <v>3</v>
      </c>
      <c r="G324">
        <v>2</v>
      </c>
      <c r="H324">
        <v>4</v>
      </c>
      <c r="I324">
        <v>0</v>
      </c>
    </row>
    <row r="325" spans="1:9" x14ac:dyDescent="0.3">
      <c r="A325">
        <v>324</v>
      </c>
      <c r="B325">
        <v>37</v>
      </c>
      <c r="C325">
        <v>37</v>
      </c>
      <c r="D325">
        <v>1</v>
      </c>
      <c r="E325">
        <v>4</v>
      </c>
      <c r="F325">
        <v>1</v>
      </c>
      <c r="G325">
        <v>5</v>
      </c>
      <c r="H325">
        <v>3</v>
      </c>
      <c r="I325">
        <v>1</v>
      </c>
    </row>
    <row r="326" spans="1:9" x14ac:dyDescent="0.3">
      <c r="A326">
        <v>325</v>
      </c>
      <c r="B326">
        <v>25</v>
      </c>
      <c r="C326">
        <v>25</v>
      </c>
      <c r="D326">
        <v>0</v>
      </c>
      <c r="E326">
        <v>2</v>
      </c>
      <c r="F326">
        <v>1</v>
      </c>
      <c r="G326">
        <v>5</v>
      </c>
      <c r="H326">
        <v>1</v>
      </c>
      <c r="I326">
        <v>1</v>
      </c>
    </row>
    <row r="327" spans="1:9" x14ac:dyDescent="0.3">
      <c r="A327">
        <v>326</v>
      </c>
      <c r="B327">
        <v>34</v>
      </c>
      <c r="C327">
        <v>34</v>
      </c>
      <c r="D327">
        <v>1</v>
      </c>
      <c r="E327">
        <v>2</v>
      </c>
      <c r="F327">
        <v>2</v>
      </c>
      <c r="G327">
        <v>3</v>
      </c>
      <c r="H327">
        <v>3</v>
      </c>
      <c r="I327">
        <v>0</v>
      </c>
    </row>
    <row r="328" spans="1:9" x14ac:dyDescent="0.3">
      <c r="A328">
        <v>327</v>
      </c>
      <c r="B328">
        <v>30</v>
      </c>
      <c r="C328">
        <v>30</v>
      </c>
      <c r="D328">
        <v>1</v>
      </c>
      <c r="E328">
        <v>4</v>
      </c>
      <c r="F328">
        <v>3</v>
      </c>
      <c r="G328">
        <v>1</v>
      </c>
      <c r="H328">
        <v>3</v>
      </c>
      <c r="I328">
        <v>0</v>
      </c>
    </row>
    <row r="329" spans="1:9" x14ac:dyDescent="0.3">
      <c r="A329">
        <v>328</v>
      </c>
      <c r="B329">
        <v>54</v>
      </c>
      <c r="C329">
        <v>54</v>
      </c>
      <c r="D329">
        <v>1</v>
      </c>
      <c r="E329">
        <v>2</v>
      </c>
      <c r="F329">
        <v>3</v>
      </c>
      <c r="G329">
        <v>1</v>
      </c>
      <c r="H329">
        <v>4</v>
      </c>
      <c r="I329">
        <v>0</v>
      </c>
    </row>
    <row r="330" spans="1:9" x14ac:dyDescent="0.3">
      <c r="A330">
        <v>329</v>
      </c>
      <c r="B330">
        <v>42</v>
      </c>
      <c r="C330">
        <v>42</v>
      </c>
      <c r="D330">
        <v>0</v>
      </c>
      <c r="E330">
        <v>2</v>
      </c>
      <c r="F330">
        <v>1</v>
      </c>
      <c r="G330">
        <v>5</v>
      </c>
      <c r="H330">
        <v>3</v>
      </c>
      <c r="I330">
        <v>0</v>
      </c>
    </row>
    <row r="331" spans="1:9" x14ac:dyDescent="0.3">
      <c r="A331">
        <v>330</v>
      </c>
      <c r="B331">
        <v>45</v>
      </c>
      <c r="C331">
        <v>45</v>
      </c>
      <c r="D331">
        <v>1</v>
      </c>
      <c r="E331">
        <v>2</v>
      </c>
      <c r="F331">
        <v>3</v>
      </c>
      <c r="G331">
        <v>3</v>
      </c>
      <c r="H331">
        <v>3</v>
      </c>
      <c r="I331">
        <v>0</v>
      </c>
    </row>
    <row r="332" spans="1:9" x14ac:dyDescent="0.3">
      <c r="A332">
        <v>331</v>
      </c>
      <c r="B332">
        <v>23</v>
      </c>
      <c r="C332">
        <v>23</v>
      </c>
      <c r="D332">
        <v>1</v>
      </c>
      <c r="E332">
        <v>2</v>
      </c>
      <c r="F332">
        <v>3</v>
      </c>
      <c r="G332">
        <v>5</v>
      </c>
      <c r="H332">
        <v>3</v>
      </c>
      <c r="I332">
        <v>0</v>
      </c>
    </row>
    <row r="333" spans="1:9" x14ac:dyDescent="0.3">
      <c r="A333">
        <v>332</v>
      </c>
      <c r="B333">
        <v>48</v>
      </c>
      <c r="C333">
        <v>48</v>
      </c>
      <c r="D333">
        <v>0</v>
      </c>
      <c r="E333">
        <v>4</v>
      </c>
      <c r="F333">
        <v>1</v>
      </c>
      <c r="G333">
        <v>5</v>
      </c>
      <c r="H333">
        <v>3</v>
      </c>
      <c r="I333">
        <v>0</v>
      </c>
    </row>
    <row r="334" spans="1:9" x14ac:dyDescent="0.3">
      <c r="A334">
        <v>333</v>
      </c>
      <c r="B334">
        <v>19</v>
      </c>
      <c r="C334">
        <v>19</v>
      </c>
      <c r="D334">
        <v>0</v>
      </c>
      <c r="E334">
        <v>2</v>
      </c>
      <c r="F334">
        <v>1</v>
      </c>
      <c r="G334">
        <v>4</v>
      </c>
      <c r="H334">
        <v>4</v>
      </c>
      <c r="I334">
        <v>1</v>
      </c>
    </row>
    <row r="335" spans="1:9" x14ac:dyDescent="0.3">
      <c r="A335">
        <v>334</v>
      </c>
      <c r="B335">
        <v>27</v>
      </c>
      <c r="C335">
        <v>27</v>
      </c>
      <c r="D335">
        <v>0</v>
      </c>
      <c r="E335">
        <v>2</v>
      </c>
      <c r="F335">
        <v>1</v>
      </c>
      <c r="G335">
        <v>4</v>
      </c>
      <c r="H335">
        <v>1</v>
      </c>
      <c r="I335">
        <v>1</v>
      </c>
    </row>
    <row r="336" spans="1:9" x14ac:dyDescent="0.3">
      <c r="A336">
        <v>335</v>
      </c>
      <c r="B336">
        <v>42</v>
      </c>
      <c r="C336">
        <v>42</v>
      </c>
      <c r="D336">
        <v>1</v>
      </c>
      <c r="E336">
        <v>2</v>
      </c>
      <c r="F336">
        <v>1</v>
      </c>
      <c r="G336">
        <v>3</v>
      </c>
      <c r="H336">
        <v>3</v>
      </c>
      <c r="I336">
        <v>0</v>
      </c>
    </row>
    <row r="337" spans="1:9" x14ac:dyDescent="0.3">
      <c r="A337">
        <v>336</v>
      </c>
      <c r="B337">
        <v>27</v>
      </c>
      <c r="C337">
        <v>27</v>
      </c>
      <c r="D337">
        <v>1</v>
      </c>
      <c r="E337">
        <v>1</v>
      </c>
      <c r="F337">
        <v>3</v>
      </c>
      <c r="G337">
        <v>4</v>
      </c>
      <c r="H337">
        <v>1</v>
      </c>
      <c r="I337">
        <v>0</v>
      </c>
    </row>
    <row r="338" spans="1:9" x14ac:dyDescent="0.3">
      <c r="A338">
        <v>337</v>
      </c>
      <c r="B338">
        <v>37</v>
      </c>
      <c r="C338">
        <v>37</v>
      </c>
      <c r="D338">
        <v>1</v>
      </c>
      <c r="E338">
        <v>4</v>
      </c>
      <c r="F338">
        <v>1</v>
      </c>
      <c r="G338">
        <v>2</v>
      </c>
      <c r="H338">
        <v>2</v>
      </c>
      <c r="I338">
        <v>0</v>
      </c>
    </row>
    <row r="339" spans="1:9" x14ac:dyDescent="0.3">
      <c r="A339">
        <v>338</v>
      </c>
      <c r="B339">
        <v>55</v>
      </c>
      <c r="C339">
        <v>55</v>
      </c>
      <c r="D339">
        <v>0</v>
      </c>
      <c r="E339">
        <v>3</v>
      </c>
      <c r="F339">
        <v>2</v>
      </c>
      <c r="G339">
        <v>1</v>
      </c>
      <c r="H339">
        <v>1</v>
      </c>
      <c r="I339">
        <v>0</v>
      </c>
    </row>
    <row r="340" spans="1:9" x14ac:dyDescent="0.3">
      <c r="A340">
        <v>339</v>
      </c>
      <c r="B340">
        <v>30</v>
      </c>
      <c r="C340">
        <v>30</v>
      </c>
      <c r="D340">
        <v>0</v>
      </c>
      <c r="E340">
        <v>3</v>
      </c>
      <c r="F340">
        <v>2</v>
      </c>
      <c r="G340">
        <v>3</v>
      </c>
      <c r="H340">
        <v>1</v>
      </c>
      <c r="I340">
        <v>0</v>
      </c>
    </row>
    <row r="341" spans="1:9" x14ac:dyDescent="0.3">
      <c r="A341">
        <v>340</v>
      </c>
      <c r="B341">
        <v>52</v>
      </c>
      <c r="C341">
        <v>52</v>
      </c>
      <c r="D341">
        <v>0</v>
      </c>
      <c r="E341">
        <v>3</v>
      </c>
      <c r="F341">
        <v>2</v>
      </c>
      <c r="G341">
        <v>1</v>
      </c>
      <c r="H341">
        <v>2</v>
      </c>
      <c r="I341">
        <v>0</v>
      </c>
    </row>
    <row r="342" spans="1:9" x14ac:dyDescent="0.3">
      <c r="A342">
        <v>341</v>
      </c>
      <c r="B342">
        <v>37</v>
      </c>
      <c r="C342">
        <v>37</v>
      </c>
      <c r="D342">
        <v>0</v>
      </c>
      <c r="E342">
        <v>1</v>
      </c>
      <c r="F342">
        <v>2</v>
      </c>
      <c r="G342">
        <v>5</v>
      </c>
      <c r="H342">
        <v>1</v>
      </c>
      <c r="I342">
        <v>1</v>
      </c>
    </row>
    <row r="343" spans="1:9" x14ac:dyDescent="0.3">
      <c r="A343">
        <v>342</v>
      </c>
      <c r="B343">
        <v>60</v>
      </c>
      <c r="C343">
        <v>60</v>
      </c>
      <c r="D343">
        <v>0</v>
      </c>
      <c r="E343">
        <v>2</v>
      </c>
      <c r="F343">
        <v>2</v>
      </c>
      <c r="G343">
        <v>2</v>
      </c>
      <c r="H343">
        <v>2</v>
      </c>
      <c r="I343">
        <v>0</v>
      </c>
    </row>
    <row r="344" spans="1:9" x14ac:dyDescent="0.3">
      <c r="A344">
        <v>343</v>
      </c>
      <c r="B344">
        <v>35</v>
      </c>
      <c r="C344">
        <v>35</v>
      </c>
      <c r="D344">
        <v>1</v>
      </c>
      <c r="E344">
        <v>4</v>
      </c>
      <c r="F344">
        <v>1</v>
      </c>
      <c r="G344">
        <v>4</v>
      </c>
      <c r="H344">
        <v>2</v>
      </c>
      <c r="I344">
        <v>1</v>
      </c>
    </row>
    <row r="345" spans="1:9" x14ac:dyDescent="0.3">
      <c r="A345">
        <v>344</v>
      </c>
      <c r="B345">
        <v>52</v>
      </c>
      <c r="C345">
        <v>52</v>
      </c>
      <c r="D345">
        <v>0</v>
      </c>
      <c r="E345">
        <v>3</v>
      </c>
      <c r="F345">
        <v>3</v>
      </c>
      <c r="G345">
        <v>5</v>
      </c>
      <c r="H345">
        <v>2</v>
      </c>
      <c r="I345">
        <v>0</v>
      </c>
    </row>
    <row r="346" spans="1:9" x14ac:dyDescent="0.3">
      <c r="A346">
        <v>345</v>
      </c>
      <c r="B346">
        <v>22</v>
      </c>
      <c r="C346">
        <v>22</v>
      </c>
      <c r="D346">
        <v>0</v>
      </c>
      <c r="E346">
        <v>1</v>
      </c>
      <c r="F346">
        <v>1</v>
      </c>
      <c r="G346">
        <v>3</v>
      </c>
      <c r="H346">
        <v>1</v>
      </c>
      <c r="I346">
        <v>1</v>
      </c>
    </row>
    <row r="347" spans="1:9" x14ac:dyDescent="0.3">
      <c r="A347">
        <v>346</v>
      </c>
      <c r="B347">
        <v>33</v>
      </c>
      <c r="C347">
        <v>33</v>
      </c>
      <c r="D347">
        <v>0</v>
      </c>
      <c r="E347">
        <v>3</v>
      </c>
      <c r="F347">
        <v>1</v>
      </c>
      <c r="G347">
        <v>4</v>
      </c>
      <c r="H347">
        <v>3</v>
      </c>
      <c r="I347">
        <v>0</v>
      </c>
    </row>
    <row r="348" spans="1:9" x14ac:dyDescent="0.3">
      <c r="A348">
        <v>347</v>
      </c>
      <c r="B348">
        <v>43</v>
      </c>
      <c r="C348">
        <v>43</v>
      </c>
      <c r="D348">
        <v>1</v>
      </c>
      <c r="E348">
        <v>4</v>
      </c>
      <c r="F348">
        <v>2</v>
      </c>
      <c r="G348">
        <v>3</v>
      </c>
      <c r="H348">
        <v>1</v>
      </c>
      <c r="I348">
        <v>1</v>
      </c>
    </row>
    <row r="349" spans="1:9" x14ac:dyDescent="0.3">
      <c r="A349">
        <v>348</v>
      </c>
      <c r="B349">
        <v>19</v>
      </c>
      <c r="C349">
        <v>19</v>
      </c>
      <c r="D349">
        <v>1</v>
      </c>
      <c r="E349">
        <v>2</v>
      </c>
      <c r="F349">
        <v>2</v>
      </c>
      <c r="G349">
        <v>1</v>
      </c>
      <c r="H349">
        <v>3</v>
      </c>
      <c r="I349">
        <v>0</v>
      </c>
    </row>
    <row r="350" spans="1:9" x14ac:dyDescent="0.3">
      <c r="A350">
        <v>349</v>
      </c>
      <c r="B350">
        <v>36</v>
      </c>
      <c r="C350">
        <v>36</v>
      </c>
      <c r="D350">
        <v>1</v>
      </c>
      <c r="E350">
        <v>4</v>
      </c>
      <c r="F350">
        <v>3</v>
      </c>
      <c r="G350">
        <v>1</v>
      </c>
      <c r="H350">
        <v>2</v>
      </c>
      <c r="I350">
        <v>1</v>
      </c>
    </row>
    <row r="351" spans="1:9" x14ac:dyDescent="0.3">
      <c r="A351">
        <v>350</v>
      </c>
      <c r="B351">
        <v>50</v>
      </c>
      <c r="C351">
        <v>50</v>
      </c>
      <c r="D351">
        <v>1</v>
      </c>
      <c r="E351">
        <v>1</v>
      </c>
      <c r="F351">
        <v>2</v>
      </c>
      <c r="G351">
        <v>4</v>
      </c>
      <c r="H351">
        <v>4</v>
      </c>
      <c r="I351">
        <v>1</v>
      </c>
    </row>
    <row r="352" spans="1:9" x14ac:dyDescent="0.3">
      <c r="A352">
        <v>351</v>
      </c>
      <c r="B352">
        <v>40</v>
      </c>
      <c r="C352">
        <v>40</v>
      </c>
      <c r="D352">
        <v>0</v>
      </c>
      <c r="E352">
        <v>4</v>
      </c>
      <c r="F352">
        <v>1</v>
      </c>
      <c r="G352">
        <v>5</v>
      </c>
      <c r="H352">
        <v>2</v>
      </c>
      <c r="I352">
        <v>1</v>
      </c>
    </row>
    <row r="353" spans="1:9" x14ac:dyDescent="0.3">
      <c r="A353">
        <v>352</v>
      </c>
      <c r="B353">
        <v>20</v>
      </c>
      <c r="C353">
        <v>20</v>
      </c>
      <c r="D353">
        <v>0</v>
      </c>
      <c r="E353">
        <v>2</v>
      </c>
      <c r="F353">
        <v>3</v>
      </c>
      <c r="G353">
        <v>5</v>
      </c>
      <c r="H353">
        <v>2</v>
      </c>
      <c r="I353">
        <v>1</v>
      </c>
    </row>
    <row r="354" spans="1:9" x14ac:dyDescent="0.3">
      <c r="A354">
        <v>353</v>
      </c>
      <c r="B354">
        <v>44</v>
      </c>
      <c r="C354">
        <v>44</v>
      </c>
      <c r="D354">
        <v>1</v>
      </c>
      <c r="E354">
        <v>3</v>
      </c>
      <c r="F354">
        <v>3</v>
      </c>
      <c r="G354">
        <v>5</v>
      </c>
      <c r="H354">
        <v>3</v>
      </c>
      <c r="I354">
        <v>1</v>
      </c>
    </row>
    <row r="355" spans="1:9" x14ac:dyDescent="0.3">
      <c r="A355">
        <v>354</v>
      </c>
      <c r="B355">
        <v>50</v>
      </c>
      <c r="C355">
        <v>50</v>
      </c>
      <c r="D355">
        <v>1</v>
      </c>
      <c r="E355">
        <v>1</v>
      </c>
      <c r="F355">
        <v>2</v>
      </c>
      <c r="G355">
        <v>1</v>
      </c>
      <c r="H355">
        <v>4</v>
      </c>
      <c r="I355">
        <v>0</v>
      </c>
    </row>
    <row r="356" spans="1:9" x14ac:dyDescent="0.3">
      <c r="A356">
        <v>355</v>
      </c>
      <c r="B356">
        <v>23</v>
      </c>
      <c r="C356">
        <v>23</v>
      </c>
      <c r="D356">
        <v>1</v>
      </c>
      <c r="E356">
        <v>3</v>
      </c>
      <c r="F356">
        <v>3</v>
      </c>
      <c r="G356">
        <v>4</v>
      </c>
      <c r="H356">
        <v>1</v>
      </c>
      <c r="I356">
        <v>0</v>
      </c>
    </row>
    <row r="357" spans="1:9" x14ac:dyDescent="0.3">
      <c r="A357">
        <v>356</v>
      </c>
      <c r="B357">
        <v>48</v>
      </c>
      <c r="C357">
        <v>48</v>
      </c>
      <c r="D357">
        <v>0</v>
      </c>
      <c r="E357">
        <v>3</v>
      </c>
      <c r="F357">
        <v>2</v>
      </c>
      <c r="G357">
        <v>5</v>
      </c>
      <c r="H357">
        <v>2</v>
      </c>
      <c r="I357">
        <v>0</v>
      </c>
    </row>
    <row r="358" spans="1:9" x14ac:dyDescent="0.3">
      <c r="A358">
        <v>357</v>
      </c>
      <c r="B358">
        <v>39</v>
      </c>
      <c r="C358">
        <v>39</v>
      </c>
      <c r="D358">
        <v>0</v>
      </c>
      <c r="E358">
        <v>3</v>
      </c>
      <c r="F358">
        <v>3</v>
      </c>
      <c r="G358">
        <v>2</v>
      </c>
      <c r="H358">
        <v>4</v>
      </c>
      <c r="I358">
        <v>1</v>
      </c>
    </row>
    <row r="359" spans="1:9" x14ac:dyDescent="0.3">
      <c r="A359">
        <v>358</v>
      </c>
      <c r="B359">
        <v>25</v>
      </c>
      <c r="C359">
        <v>25</v>
      </c>
      <c r="D359">
        <v>1</v>
      </c>
      <c r="E359">
        <v>4</v>
      </c>
      <c r="F359">
        <v>2</v>
      </c>
      <c r="G359">
        <v>1</v>
      </c>
      <c r="H359">
        <v>4</v>
      </c>
      <c r="I359">
        <v>0</v>
      </c>
    </row>
    <row r="360" spans="1:9" x14ac:dyDescent="0.3">
      <c r="A360">
        <v>359</v>
      </c>
      <c r="B360">
        <v>52</v>
      </c>
      <c r="C360">
        <v>52</v>
      </c>
      <c r="D360">
        <v>1</v>
      </c>
      <c r="E360">
        <v>4</v>
      </c>
      <c r="F360">
        <v>1</v>
      </c>
      <c r="G360">
        <v>3</v>
      </c>
      <c r="H360">
        <v>3</v>
      </c>
      <c r="I360">
        <v>0</v>
      </c>
    </row>
    <row r="361" spans="1:9" x14ac:dyDescent="0.3">
      <c r="A361">
        <v>360</v>
      </c>
      <c r="B361">
        <v>50</v>
      </c>
      <c r="C361">
        <v>50</v>
      </c>
      <c r="D361">
        <v>1</v>
      </c>
      <c r="E361">
        <v>2</v>
      </c>
      <c r="F361">
        <v>1</v>
      </c>
      <c r="G361">
        <v>1</v>
      </c>
      <c r="H361">
        <v>4</v>
      </c>
      <c r="I361">
        <v>1</v>
      </c>
    </row>
    <row r="362" spans="1:9" x14ac:dyDescent="0.3">
      <c r="A362">
        <v>361</v>
      </c>
      <c r="B362">
        <v>32</v>
      </c>
      <c r="C362">
        <v>32</v>
      </c>
      <c r="D362">
        <v>0</v>
      </c>
      <c r="E362">
        <v>2</v>
      </c>
      <c r="F362">
        <v>1</v>
      </c>
      <c r="G362">
        <v>4</v>
      </c>
      <c r="H362">
        <v>1</v>
      </c>
      <c r="I362">
        <v>1</v>
      </c>
    </row>
    <row r="363" spans="1:9" x14ac:dyDescent="0.3">
      <c r="A363">
        <v>362</v>
      </c>
      <c r="B363">
        <v>40</v>
      </c>
      <c r="C363">
        <v>40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0</v>
      </c>
    </row>
    <row r="364" spans="1:9" x14ac:dyDescent="0.3">
      <c r="A364">
        <v>363</v>
      </c>
      <c r="B364">
        <v>25</v>
      </c>
      <c r="C364">
        <v>25</v>
      </c>
      <c r="D364">
        <v>0</v>
      </c>
      <c r="E364">
        <v>1</v>
      </c>
      <c r="F364">
        <v>2</v>
      </c>
      <c r="G364">
        <v>1</v>
      </c>
      <c r="H364">
        <v>3</v>
      </c>
      <c r="I364">
        <v>1</v>
      </c>
    </row>
    <row r="365" spans="1:9" x14ac:dyDescent="0.3">
      <c r="A365">
        <v>364</v>
      </c>
      <c r="B365">
        <v>53</v>
      </c>
      <c r="C365">
        <v>53</v>
      </c>
      <c r="D365">
        <v>1</v>
      </c>
      <c r="E365">
        <v>4</v>
      </c>
      <c r="F365">
        <v>3</v>
      </c>
      <c r="G365">
        <v>1</v>
      </c>
      <c r="H365">
        <v>3</v>
      </c>
      <c r="I365">
        <v>0</v>
      </c>
    </row>
    <row r="366" spans="1:9" x14ac:dyDescent="0.3">
      <c r="A366">
        <v>365</v>
      </c>
      <c r="B366">
        <v>58</v>
      </c>
      <c r="C366">
        <v>58</v>
      </c>
      <c r="D366">
        <v>0</v>
      </c>
      <c r="E366">
        <v>3</v>
      </c>
      <c r="F366">
        <v>2</v>
      </c>
      <c r="G366">
        <v>1</v>
      </c>
      <c r="H366">
        <v>4</v>
      </c>
      <c r="I366">
        <v>0</v>
      </c>
    </row>
    <row r="367" spans="1:9" x14ac:dyDescent="0.3">
      <c r="A367">
        <v>366</v>
      </c>
      <c r="B367">
        <v>31</v>
      </c>
      <c r="C367">
        <v>31</v>
      </c>
      <c r="D367">
        <v>1</v>
      </c>
      <c r="E367">
        <v>4</v>
      </c>
      <c r="F367">
        <v>2</v>
      </c>
      <c r="G367">
        <v>4</v>
      </c>
      <c r="H367">
        <v>1</v>
      </c>
      <c r="I367">
        <v>1</v>
      </c>
    </row>
    <row r="368" spans="1:9" x14ac:dyDescent="0.3">
      <c r="A368">
        <v>367</v>
      </c>
      <c r="B368">
        <v>43</v>
      </c>
      <c r="C368">
        <v>43</v>
      </c>
      <c r="D368">
        <v>1</v>
      </c>
      <c r="E368">
        <v>3</v>
      </c>
      <c r="F368">
        <v>3</v>
      </c>
      <c r="G368">
        <v>4</v>
      </c>
      <c r="H368">
        <v>1</v>
      </c>
      <c r="I368">
        <v>1</v>
      </c>
    </row>
    <row r="369" spans="1:9" x14ac:dyDescent="0.3">
      <c r="A369">
        <v>368</v>
      </c>
      <c r="B369">
        <v>36</v>
      </c>
      <c r="C369">
        <v>36</v>
      </c>
      <c r="D369">
        <v>0</v>
      </c>
      <c r="E369">
        <v>3</v>
      </c>
      <c r="F369">
        <v>2</v>
      </c>
      <c r="G369">
        <v>1</v>
      </c>
      <c r="H369">
        <v>4</v>
      </c>
      <c r="I369">
        <v>1</v>
      </c>
    </row>
    <row r="370" spans="1:9" x14ac:dyDescent="0.3">
      <c r="A370">
        <v>369</v>
      </c>
      <c r="B370">
        <v>21</v>
      </c>
      <c r="C370">
        <v>21</v>
      </c>
      <c r="D370">
        <v>1</v>
      </c>
      <c r="E370">
        <v>1</v>
      </c>
      <c r="F370">
        <v>2</v>
      </c>
      <c r="G370">
        <v>5</v>
      </c>
      <c r="H370">
        <v>2</v>
      </c>
      <c r="I370">
        <v>1</v>
      </c>
    </row>
    <row r="371" spans="1:9" x14ac:dyDescent="0.3">
      <c r="A371">
        <v>370</v>
      </c>
      <c r="B371">
        <v>20</v>
      </c>
      <c r="C371">
        <v>20</v>
      </c>
      <c r="D371">
        <v>1</v>
      </c>
      <c r="E371">
        <v>1</v>
      </c>
      <c r="F371">
        <v>2</v>
      </c>
      <c r="G371">
        <v>1</v>
      </c>
      <c r="H371">
        <v>4</v>
      </c>
      <c r="I371">
        <v>0</v>
      </c>
    </row>
    <row r="372" spans="1:9" x14ac:dyDescent="0.3">
      <c r="A372">
        <v>371</v>
      </c>
      <c r="B372">
        <v>59</v>
      </c>
      <c r="C372">
        <v>59</v>
      </c>
      <c r="D372">
        <v>1</v>
      </c>
      <c r="E372">
        <v>2</v>
      </c>
      <c r="F372">
        <v>2</v>
      </c>
      <c r="G372">
        <v>4</v>
      </c>
      <c r="H372">
        <v>2</v>
      </c>
      <c r="I372">
        <v>1</v>
      </c>
    </row>
    <row r="373" spans="1:9" x14ac:dyDescent="0.3">
      <c r="A373">
        <v>372</v>
      </c>
      <c r="B373">
        <v>53</v>
      </c>
      <c r="C373">
        <v>53</v>
      </c>
      <c r="D373">
        <v>0</v>
      </c>
      <c r="E373">
        <v>4</v>
      </c>
      <c r="F373">
        <v>2</v>
      </c>
      <c r="G373">
        <v>5</v>
      </c>
      <c r="H373">
        <v>2</v>
      </c>
      <c r="I373">
        <v>0</v>
      </c>
    </row>
    <row r="374" spans="1:9" x14ac:dyDescent="0.3">
      <c r="A374">
        <v>373</v>
      </c>
      <c r="B374">
        <v>39</v>
      </c>
      <c r="C374">
        <v>39</v>
      </c>
      <c r="D374">
        <v>0</v>
      </c>
      <c r="E374">
        <v>3</v>
      </c>
      <c r="F374">
        <v>1</v>
      </c>
      <c r="G374">
        <v>1</v>
      </c>
      <c r="H374">
        <v>1</v>
      </c>
      <c r="I374">
        <v>0</v>
      </c>
    </row>
    <row r="375" spans="1:9" x14ac:dyDescent="0.3">
      <c r="A375">
        <v>374</v>
      </c>
      <c r="B375">
        <v>59</v>
      </c>
      <c r="C375">
        <v>59</v>
      </c>
      <c r="D375">
        <v>0</v>
      </c>
      <c r="E375">
        <v>2</v>
      </c>
      <c r="F375">
        <v>3</v>
      </c>
      <c r="G375">
        <v>3</v>
      </c>
      <c r="H375">
        <v>3</v>
      </c>
      <c r="I375">
        <v>0</v>
      </c>
    </row>
    <row r="376" spans="1:9" x14ac:dyDescent="0.3">
      <c r="A376">
        <v>375</v>
      </c>
      <c r="B376">
        <v>26</v>
      </c>
      <c r="C376">
        <v>26</v>
      </c>
      <c r="D376">
        <v>1</v>
      </c>
      <c r="E376">
        <v>3</v>
      </c>
      <c r="F376">
        <v>1</v>
      </c>
      <c r="G376">
        <v>3</v>
      </c>
      <c r="H376">
        <v>1</v>
      </c>
      <c r="I376">
        <v>0</v>
      </c>
    </row>
    <row r="377" spans="1:9" x14ac:dyDescent="0.3">
      <c r="A377">
        <v>376</v>
      </c>
      <c r="B377">
        <v>37</v>
      </c>
      <c r="C377">
        <v>37</v>
      </c>
      <c r="D377">
        <v>0</v>
      </c>
      <c r="E377">
        <v>4</v>
      </c>
      <c r="F377">
        <v>1</v>
      </c>
      <c r="G377">
        <v>1</v>
      </c>
      <c r="H377">
        <v>4</v>
      </c>
      <c r="I377">
        <v>0</v>
      </c>
    </row>
    <row r="378" spans="1:9" x14ac:dyDescent="0.3">
      <c r="A378">
        <v>377</v>
      </c>
      <c r="B378">
        <v>44</v>
      </c>
      <c r="C378">
        <v>44</v>
      </c>
      <c r="D378">
        <v>0</v>
      </c>
      <c r="E378">
        <v>4</v>
      </c>
      <c r="F378">
        <v>1</v>
      </c>
      <c r="G378">
        <v>2</v>
      </c>
      <c r="H378">
        <v>1</v>
      </c>
      <c r="I378">
        <v>0</v>
      </c>
    </row>
    <row r="379" spans="1:9" x14ac:dyDescent="0.3">
      <c r="A379">
        <v>378</v>
      </c>
      <c r="B379">
        <v>44</v>
      </c>
      <c r="C379">
        <v>44</v>
      </c>
      <c r="D379">
        <v>0</v>
      </c>
      <c r="E379">
        <v>4</v>
      </c>
      <c r="F379">
        <v>2</v>
      </c>
      <c r="G379">
        <v>2</v>
      </c>
      <c r="H379">
        <v>4</v>
      </c>
      <c r="I379">
        <v>0</v>
      </c>
    </row>
    <row r="380" spans="1:9" x14ac:dyDescent="0.3">
      <c r="A380">
        <v>379</v>
      </c>
      <c r="B380">
        <v>60</v>
      </c>
      <c r="C380">
        <v>60</v>
      </c>
      <c r="D380">
        <v>1</v>
      </c>
      <c r="E380">
        <v>3</v>
      </c>
      <c r="F380">
        <v>2</v>
      </c>
      <c r="G380">
        <v>5</v>
      </c>
      <c r="H380">
        <v>1</v>
      </c>
      <c r="I380">
        <v>0</v>
      </c>
    </row>
    <row r="381" spans="1:9" x14ac:dyDescent="0.3">
      <c r="A381">
        <v>380</v>
      </c>
      <c r="B381">
        <v>28</v>
      </c>
      <c r="C381">
        <v>28</v>
      </c>
      <c r="D381">
        <v>0</v>
      </c>
      <c r="E381">
        <v>1</v>
      </c>
      <c r="F381">
        <v>3</v>
      </c>
      <c r="G381">
        <v>1</v>
      </c>
      <c r="H381">
        <v>3</v>
      </c>
      <c r="I381">
        <v>1</v>
      </c>
    </row>
    <row r="382" spans="1:9" x14ac:dyDescent="0.3">
      <c r="A382">
        <v>381</v>
      </c>
      <c r="B382">
        <v>27</v>
      </c>
      <c r="C382">
        <v>27</v>
      </c>
      <c r="D382">
        <v>1</v>
      </c>
      <c r="E382">
        <v>3</v>
      </c>
      <c r="F382">
        <v>2</v>
      </c>
      <c r="G382">
        <v>2</v>
      </c>
      <c r="H382">
        <v>4</v>
      </c>
      <c r="I382">
        <v>1</v>
      </c>
    </row>
    <row r="383" spans="1:9" x14ac:dyDescent="0.3">
      <c r="A383">
        <v>382</v>
      </c>
      <c r="B383">
        <v>39</v>
      </c>
      <c r="C383">
        <v>39</v>
      </c>
      <c r="D383">
        <v>0</v>
      </c>
      <c r="E383">
        <v>3</v>
      </c>
      <c r="F383">
        <v>1</v>
      </c>
      <c r="G383">
        <v>5</v>
      </c>
      <c r="H383">
        <v>2</v>
      </c>
      <c r="I383">
        <v>1</v>
      </c>
    </row>
    <row r="384" spans="1:9" x14ac:dyDescent="0.3">
      <c r="A384">
        <v>383</v>
      </c>
      <c r="B384">
        <v>46</v>
      </c>
      <c r="C384">
        <v>46</v>
      </c>
      <c r="D384">
        <v>0</v>
      </c>
      <c r="E384">
        <v>2</v>
      </c>
      <c r="F384">
        <v>1</v>
      </c>
      <c r="G384">
        <v>5</v>
      </c>
      <c r="H384">
        <v>1</v>
      </c>
      <c r="I384">
        <v>0</v>
      </c>
    </row>
    <row r="385" spans="1:9" x14ac:dyDescent="0.3">
      <c r="A385">
        <v>384</v>
      </c>
      <c r="B385">
        <v>33</v>
      </c>
      <c r="C385">
        <v>33</v>
      </c>
      <c r="D385">
        <v>0</v>
      </c>
      <c r="E385">
        <v>1</v>
      </c>
      <c r="F385">
        <v>3</v>
      </c>
      <c r="G385">
        <v>4</v>
      </c>
      <c r="H385">
        <v>2</v>
      </c>
      <c r="I385">
        <v>0</v>
      </c>
    </row>
    <row r="386" spans="1:9" x14ac:dyDescent="0.3">
      <c r="A386">
        <v>385</v>
      </c>
      <c r="B386">
        <v>39</v>
      </c>
      <c r="C386">
        <v>39</v>
      </c>
      <c r="D386">
        <v>0</v>
      </c>
      <c r="E386">
        <v>1</v>
      </c>
      <c r="F386">
        <v>1</v>
      </c>
      <c r="G386">
        <v>2</v>
      </c>
      <c r="H386">
        <v>3</v>
      </c>
      <c r="I386">
        <v>0</v>
      </c>
    </row>
    <row r="387" spans="1:9" x14ac:dyDescent="0.3">
      <c r="A387">
        <v>386</v>
      </c>
      <c r="B387">
        <v>39</v>
      </c>
      <c r="C387">
        <v>39</v>
      </c>
      <c r="D387">
        <v>0</v>
      </c>
      <c r="E387">
        <v>2</v>
      </c>
      <c r="F387">
        <v>3</v>
      </c>
      <c r="G387">
        <v>2</v>
      </c>
      <c r="H387">
        <v>3</v>
      </c>
      <c r="I387">
        <v>1</v>
      </c>
    </row>
    <row r="388" spans="1:9" x14ac:dyDescent="0.3">
      <c r="A388">
        <v>387</v>
      </c>
      <c r="B388">
        <v>22</v>
      </c>
      <c r="C388">
        <v>22</v>
      </c>
      <c r="D388">
        <v>1</v>
      </c>
      <c r="E388">
        <v>2</v>
      </c>
      <c r="F388">
        <v>1</v>
      </c>
      <c r="G388">
        <v>5</v>
      </c>
      <c r="H388">
        <v>3</v>
      </c>
      <c r="I388">
        <v>1</v>
      </c>
    </row>
    <row r="389" spans="1:9" x14ac:dyDescent="0.3">
      <c r="A389">
        <v>388</v>
      </c>
      <c r="B389">
        <v>35</v>
      </c>
      <c r="C389">
        <v>35</v>
      </c>
      <c r="D389">
        <v>1</v>
      </c>
      <c r="E389">
        <v>2</v>
      </c>
      <c r="F389">
        <v>1</v>
      </c>
      <c r="G389">
        <v>3</v>
      </c>
      <c r="H389">
        <v>3</v>
      </c>
      <c r="I389">
        <v>0</v>
      </c>
    </row>
    <row r="390" spans="1:9" x14ac:dyDescent="0.3">
      <c r="A390">
        <v>389</v>
      </c>
      <c r="B390">
        <v>49</v>
      </c>
      <c r="C390">
        <v>49</v>
      </c>
      <c r="D390">
        <v>0</v>
      </c>
      <c r="E390">
        <v>3</v>
      </c>
      <c r="F390">
        <v>1</v>
      </c>
      <c r="G390">
        <v>2</v>
      </c>
      <c r="H390">
        <v>1</v>
      </c>
      <c r="I390">
        <v>0</v>
      </c>
    </row>
    <row r="391" spans="1:9" x14ac:dyDescent="0.3">
      <c r="A391">
        <v>390</v>
      </c>
      <c r="B391">
        <v>44</v>
      </c>
      <c r="C391">
        <v>44</v>
      </c>
      <c r="D391">
        <v>0</v>
      </c>
      <c r="E391">
        <v>2</v>
      </c>
      <c r="F391">
        <v>2</v>
      </c>
      <c r="G391">
        <v>1</v>
      </c>
      <c r="H391">
        <v>4</v>
      </c>
      <c r="I391">
        <v>0</v>
      </c>
    </row>
    <row r="392" spans="1:9" x14ac:dyDescent="0.3">
      <c r="A392">
        <v>391</v>
      </c>
      <c r="B392">
        <v>48</v>
      </c>
      <c r="C392">
        <v>48</v>
      </c>
      <c r="D392">
        <v>1</v>
      </c>
      <c r="E392">
        <v>1</v>
      </c>
      <c r="F392">
        <v>2</v>
      </c>
      <c r="G392">
        <v>3</v>
      </c>
      <c r="H392">
        <v>4</v>
      </c>
      <c r="I392">
        <v>1</v>
      </c>
    </row>
    <row r="393" spans="1:9" x14ac:dyDescent="0.3">
      <c r="A393">
        <v>392</v>
      </c>
      <c r="B393">
        <v>59</v>
      </c>
      <c r="C393">
        <v>59</v>
      </c>
      <c r="D393">
        <v>0</v>
      </c>
      <c r="E393">
        <v>3</v>
      </c>
      <c r="F393">
        <v>1</v>
      </c>
      <c r="G393">
        <v>4</v>
      </c>
      <c r="H393">
        <v>3</v>
      </c>
      <c r="I393">
        <v>0</v>
      </c>
    </row>
    <row r="394" spans="1:9" x14ac:dyDescent="0.3">
      <c r="A394">
        <v>393</v>
      </c>
      <c r="B394">
        <v>49</v>
      </c>
      <c r="C394">
        <v>49</v>
      </c>
      <c r="D394">
        <v>1</v>
      </c>
      <c r="E394">
        <v>2</v>
      </c>
      <c r="F394">
        <v>3</v>
      </c>
      <c r="G394">
        <v>2</v>
      </c>
      <c r="H394">
        <v>3</v>
      </c>
      <c r="I394">
        <v>1</v>
      </c>
    </row>
    <row r="395" spans="1:9" x14ac:dyDescent="0.3">
      <c r="A395">
        <v>394</v>
      </c>
      <c r="B395">
        <v>52</v>
      </c>
      <c r="C395">
        <v>52</v>
      </c>
      <c r="D395">
        <v>1</v>
      </c>
      <c r="E395">
        <v>4</v>
      </c>
      <c r="F395">
        <v>2</v>
      </c>
      <c r="G395">
        <v>3</v>
      </c>
      <c r="H395">
        <v>2</v>
      </c>
      <c r="I395">
        <v>1</v>
      </c>
    </row>
    <row r="396" spans="1:9" x14ac:dyDescent="0.3">
      <c r="A396">
        <v>395</v>
      </c>
      <c r="B396">
        <v>46</v>
      </c>
      <c r="C396">
        <v>46</v>
      </c>
      <c r="D396">
        <v>1</v>
      </c>
      <c r="E396">
        <v>1</v>
      </c>
      <c r="F396">
        <v>3</v>
      </c>
      <c r="G396">
        <v>2</v>
      </c>
      <c r="H396">
        <v>2</v>
      </c>
      <c r="I396">
        <v>0</v>
      </c>
    </row>
    <row r="397" spans="1:9" x14ac:dyDescent="0.3">
      <c r="A397">
        <v>396</v>
      </c>
      <c r="B397">
        <v>22</v>
      </c>
      <c r="C397">
        <v>22</v>
      </c>
      <c r="D397">
        <v>1</v>
      </c>
      <c r="E397">
        <v>2</v>
      </c>
      <c r="F397">
        <v>3</v>
      </c>
      <c r="G397">
        <v>2</v>
      </c>
      <c r="H397">
        <v>3</v>
      </c>
      <c r="I397">
        <v>1</v>
      </c>
    </row>
    <row r="398" spans="1:9" x14ac:dyDescent="0.3">
      <c r="A398">
        <v>397</v>
      </c>
      <c r="B398">
        <v>32</v>
      </c>
      <c r="C398">
        <v>32</v>
      </c>
      <c r="D398">
        <v>0</v>
      </c>
      <c r="E398">
        <v>3</v>
      </c>
      <c r="F398">
        <v>2</v>
      </c>
      <c r="G398">
        <v>5</v>
      </c>
      <c r="H398">
        <v>3</v>
      </c>
      <c r="I398">
        <v>1</v>
      </c>
    </row>
    <row r="399" spans="1:9" x14ac:dyDescent="0.3">
      <c r="A399">
        <v>398</v>
      </c>
      <c r="B399">
        <v>57</v>
      </c>
      <c r="C399">
        <v>57</v>
      </c>
      <c r="D399">
        <v>1</v>
      </c>
      <c r="E399">
        <v>2</v>
      </c>
      <c r="F399">
        <v>3</v>
      </c>
      <c r="G399">
        <v>4</v>
      </c>
      <c r="H399">
        <v>2</v>
      </c>
      <c r="I399">
        <v>1</v>
      </c>
    </row>
    <row r="400" spans="1:9" x14ac:dyDescent="0.3">
      <c r="A400">
        <v>399</v>
      </c>
      <c r="B400">
        <v>51</v>
      </c>
      <c r="C400">
        <v>51</v>
      </c>
      <c r="D400">
        <v>0</v>
      </c>
      <c r="E400">
        <v>3</v>
      </c>
      <c r="F400">
        <v>1</v>
      </c>
      <c r="G400">
        <v>1</v>
      </c>
      <c r="H400">
        <v>4</v>
      </c>
      <c r="I400">
        <v>0</v>
      </c>
    </row>
    <row r="401" spans="1:9" x14ac:dyDescent="0.3">
      <c r="A401">
        <v>400</v>
      </c>
      <c r="B401">
        <v>46</v>
      </c>
      <c r="C401">
        <v>46</v>
      </c>
      <c r="D401">
        <v>1</v>
      </c>
      <c r="E401">
        <v>4</v>
      </c>
      <c r="F401">
        <v>1</v>
      </c>
      <c r="G401">
        <v>4</v>
      </c>
      <c r="H401">
        <v>3</v>
      </c>
      <c r="I401">
        <v>1</v>
      </c>
    </row>
    <row r="402" spans="1:9" x14ac:dyDescent="0.3">
      <c r="A402">
        <v>401</v>
      </c>
      <c r="B402">
        <v>24</v>
      </c>
      <c r="C402">
        <v>24</v>
      </c>
      <c r="D402">
        <v>1</v>
      </c>
      <c r="E402">
        <v>3</v>
      </c>
      <c r="F402">
        <v>3</v>
      </c>
      <c r="G402">
        <v>3</v>
      </c>
      <c r="H402">
        <v>2</v>
      </c>
      <c r="I402">
        <v>1</v>
      </c>
    </row>
    <row r="403" spans="1:9" x14ac:dyDescent="0.3">
      <c r="A403">
        <v>402</v>
      </c>
      <c r="B403">
        <v>28</v>
      </c>
      <c r="C403">
        <v>28</v>
      </c>
      <c r="D403">
        <v>0</v>
      </c>
      <c r="E403">
        <v>4</v>
      </c>
      <c r="F403">
        <v>2</v>
      </c>
      <c r="G403">
        <v>2</v>
      </c>
      <c r="H403">
        <v>3</v>
      </c>
      <c r="I403">
        <v>0</v>
      </c>
    </row>
    <row r="404" spans="1:9" x14ac:dyDescent="0.3">
      <c r="A404">
        <v>403</v>
      </c>
      <c r="B404">
        <v>44</v>
      </c>
      <c r="C404">
        <v>44</v>
      </c>
      <c r="D404">
        <v>1</v>
      </c>
      <c r="E404">
        <v>3</v>
      </c>
      <c r="F404">
        <v>3</v>
      </c>
      <c r="G404">
        <v>1</v>
      </c>
      <c r="H404">
        <v>2</v>
      </c>
      <c r="I404">
        <v>1</v>
      </c>
    </row>
    <row r="405" spans="1:9" x14ac:dyDescent="0.3">
      <c r="A405">
        <v>404</v>
      </c>
      <c r="B405">
        <v>44</v>
      </c>
      <c r="C405">
        <v>44</v>
      </c>
      <c r="D405">
        <v>0</v>
      </c>
      <c r="E405">
        <v>3</v>
      </c>
      <c r="F405">
        <v>2</v>
      </c>
      <c r="G405">
        <v>2</v>
      </c>
      <c r="H405">
        <v>3</v>
      </c>
      <c r="I405">
        <v>0</v>
      </c>
    </row>
    <row r="406" spans="1:9" x14ac:dyDescent="0.3">
      <c r="A406">
        <v>405</v>
      </c>
      <c r="B406">
        <v>18</v>
      </c>
      <c r="C406">
        <v>18</v>
      </c>
      <c r="D406">
        <v>0</v>
      </c>
      <c r="E406">
        <v>2</v>
      </c>
      <c r="F406">
        <v>2</v>
      </c>
      <c r="G406">
        <v>5</v>
      </c>
      <c r="H406">
        <v>1</v>
      </c>
      <c r="I406">
        <v>1</v>
      </c>
    </row>
    <row r="407" spans="1:9" x14ac:dyDescent="0.3">
      <c r="A407">
        <v>406</v>
      </c>
      <c r="B407">
        <v>60</v>
      </c>
      <c r="C407">
        <v>60</v>
      </c>
      <c r="D407">
        <v>0</v>
      </c>
      <c r="E407">
        <v>3</v>
      </c>
      <c r="F407">
        <v>2</v>
      </c>
      <c r="G407">
        <v>1</v>
      </c>
      <c r="H407">
        <v>1</v>
      </c>
      <c r="I407">
        <v>0</v>
      </c>
    </row>
    <row r="408" spans="1:9" x14ac:dyDescent="0.3">
      <c r="A408">
        <v>407</v>
      </c>
      <c r="B408">
        <v>46</v>
      </c>
      <c r="C408">
        <v>46</v>
      </c>
      <c r="D408">
        <v>0</v>
      </c>
      <c r="E408">
        <v>3</v>
      </c>
      <c r="F408">
        <v>2</v>
      </c>
      <c r="G408">
        <v>1</v>
      </c>
      <c r="H408">
        <v>3</v>
      </c>
      <c r="I408">
        <v>0</v>
      </c>
    </row>
    <row r="409" spans="1:9" x14ac:dyDescent="0.3">
      <c r="A409">
        <v>408</v>
      </c>
      <c r="B409">
        <v>53</v>
      </c>
      <c r="C409">
        <v>53</v>
      </c>
      <c r="D409">
        <v>0</v>
      </c>
      <c r="E409">
        <v>4</v>
      </c>
      <c r="F409">
        <v>1</v>
      </c>
      <c r="G409">
        <v>2</v>
      </c>
      <c r="H409">
        <v>1</v>
      </c>
      <c r="I409">
        <v>0</v>
      </c>
    </row>
    <row r="410" spans="1:9" x14ac:dyDescent="0.3">
      <c r="A410">
        <v>409</v>
      </c>
      <c r="B410">
        <v>33</v>
      </c>
      <c r="C410">
        <v>33</v>
      </c>
      <c r="D410">
        <v>1</v>
      </c>
      <c r="E410">
        <v>2</v>
      </c>
      <c r="F410">
        <v>2</v>
      </c>
      <c r="G410">
        <v>2</v>
      </c>
      <c r="H410">
        <v>3</v>
      </c>
      <c r="I410">
        <v>0</v>
      </c>
    </row>
    <row r="411" spans="1:9" x14ac:dyDescent="0.3">
      <c r="A411">
        <v>410</v>
      </c>
      <c r="B411">
        <v>22</v>
      </c>
      <c r="C411">
        <v>22</v>
      </c>
      <c r="D411">
        <v>1</v>
      </c>
      <c r="E411">
        <v>4</v>
      </c>
      <c r="F411">
        <v>1</v>
      </c>
      <c r="G411">
        <v>5</v>
      </c>
      <c r="H411">
        <v>3</v>
      </c>
      <c r="I411">
        <v>0</v>
      </c>
    </row>
    <row r="412" spans="1:9" x14ac:dyDescent="0.3">
      <c r="A412">
        <v>411</v>
      </c>
      <c r="B412">
        <v>52</v>
      </c>
      <c r="C412">
        <v>52</v>
      </c>
      <c r="D412">
        <v>0</v>
      </c>
      <c r="E412">
        <v>4</v>
      </c>
      <c r="F412">
        <v>2</v>
      </c>
      <c r="G412">
        <v>1</v>
      </c>
      <c r="H412">
        <v>4</v>
      </c>
      <c r="I412">
        <v>0</v>
      </c>
    </row>
    <row r="413" spans="1:9" x14ac:dyDescent="0.3">
      <c r="A413">
        <v>412</v>
      </c>
      <c r="B413">
        <v>23</v>
      </c>
      <c r="C413">
        <v>23</v>
      </c>
      <c r="D413">
        <v>0</v>
      </c>
      <c r="E413">
        <v>3</v>
      </c>
      <c r="F413">
        <v>3</v>
      </c>
      <c r="G413">
        <v>4</v>
      </c>
      <c r="H413">
        <v>2</v>
      </c>
      <c r="I413">
        <v>1</v>
      </c>
    </row>
    <row r="414" spans="1:9" x14ac:dyDescent="0.3">
      <c r="A414">
        <v>413</v>
      </c>
      <c r="B414">
        <v>33</v>
      </c>
      <c r="C414">
        <v>33</v>
      </c>
      <c r="D414">
        <v>1</v>
      </c>
      <c r="E414">
        <v>3</v>
      </c>
      <c r="F414">
        <v>3</v>
      </c>
      <c r="G414">
        <v>3</v>
      </c>
      <c r="H414">
        <v>4</v>
      </c>
      <c r="I414">
        <v>0</v>
      </c>
    </row>
    <row r="415" spans="1:9" x14ac:dyDescent="0.3">
      <c r="A415">
        <v>414</v>
      </c>
      <c r="B415">
        <v>24</v>
      </c>
      <c r="C415">
        <v>24</v>
      </c>
      <c r="D415">
        <v>0</v>
      </c>
      <c r="E415">
        <v>2</v>
      </c>
      <c r="F415">
        <v>2</v>
      </c>
      <c r="G415">
        <v>1</v>
      </c>
      <c r="H415">
        <v>4</v>
      </c>
      <c r="I415">
        <v>0</v>
      </c>
    </row>
    <row r="416" spans="1:9" x14ac:dyDescent="0.3">
      <c r="A416">
        <v>415</v>
      </c>
      <c r="B416">
        <v>19</v>
      </c>
      <c r="C416">
        <v>19</v>
      </c>
      <c r="D416">
        <v>1</v>
      </c>
      <c r="E416">
        <v>3</v>
      </c>
      <c r="F416">
        <v>2</v>
      </c>
      <c r="G416">
        <v>3</v>
      </c>
      <c r="H416">
        <v>1</v>
      </c>
      <c r="I416">
        <v>1</v>
      </c>
    </row>
    <row r="417" spans="1:9" x14ac:dyDescent="0.3">
      <c r="A417">
        <v>416</v>
      </c>
      <c r="B417">
        <v>32</v>
      </c>
      <c r="C417">
        <v>32</v>
      </c>
      <c r="D417">
        <v>0</v>
      </c>
      <c r="E417">
        <v>2</v>
      </c>
      <c r="F417">
        <v>3</v>
      </c>
      <c r="G417">
        <v>4</v>
      </c>
      <c r="H417">
        <v>2</v>
      </c>
      <c r="I417">
        <v>1</v>
      </c>
    </row>
    <row r="418" spans="1:9" x14ac:dyDescent="0.3">
      <c r="A418">
        <v>417</v>
      </c>
      <c r="B418">
        <v>22</v>
      </c>
      <c r="C418">
        <v>22</v>
      </c>
      <c r="D418">
        <v>0</v>
      </c>
      <c r="E418">
        <v>3</v>
      </c>
      <c r="F418">
        <v>1</v>
      </c>
      <c r="G418">
        <v>1</v>
      </c>
      <c r="H418">
        <v>4</v>
      </c>
      <c r="I418">
        <v>1</v>
      </c>
    </row>
    <row r="419" spans="1:9" x14ac:dyDescent="0.3">
      <c r="A419">
        <v>418</v>
      </c>
      <c r="B419">
        <v>40</v>
      </c>
      <c r="C419">
        <v>40</v>
      </c>
      <c r="D419">
        <v>1</v>
      </c>
      <c r="E419">
        <v>4</v>
      </c>
      <c r="F419">
        <v>1</v>
      </c>
      <c r="G419">
        <v>5</v>
      </c>
      <c r="H419">
        <v>1</v>
      </c>
      <c r="I419">
        <v>1</v>
      </c>
    </row>
    <row r="420" spans="1:9" x14ac:dyDescent="0.3">
      <c r="A420">
        <v>419</v>
      </c>
      <c r="B420">
        <v>22</v>
      </c>
      <c r="C420">
        <v>22</v>
      </c>
      <c r="D420">
        <v>1</v>
      </c>
      <c r="E420">
        <v>1</v>
      </c>
      <c r="F420">
        <v>1</v>
      </c>
      <c r="G420">
        <v>4</v>
      </c>
      <c r="H420">
        <v>3</v>
      </c>
      <c r="I420">
        <v>0</v>
      </c>
    </row>
    <row r="421" spans="1:9" x14ac:dyDescent="0.3">
      <c r="A421">
        <v>420</v>
      </c>
      <c r="B421">
        <v>54</v>
      </c>
      <c r="C421">
        <v>54</v>
      </c>
      <c r="D421">
        <v>0</v>
      </c>
      <c r="E421">
        <v>2</v>
      </c>
      <c r="F421">
        <v>3</v>
      </c>
      <c r="G421">
        <v>5</v>
      </c>
      <c r="H421">
        <v>1</v>
      </c>
      <c r="I421">
        <v>0</v>
      </c>
    </row>
    <row r="422" spans="1:9" x14ac:dyDescent="0.3">
      <c r="A422">
        <v>421</v>
      </c>
      <c r="B422">
        <v>23</v>
      </c>
      <c r="C422">
        <v>23</v>
      </c>
      <c r="D422">
        <v>1</v>
      </c>
      <c r="E422">
        <v>1</v>
      </c>
      <c r="F422">
        <v>2</v>
      </c>
      <c r="G422">
        <v>2</v>
      </c>
      <c r="H422">
        <v>3</v>
      </c>
      <c r="I422">
        <v>1</v>
      </c>
    </row>
    <row r="423" spans="1:9" x14ac:dyDescent="0.3">
      <c r="A423">
        <v>422</v>
      </c>
      <c r="B423">
        <v>46</v>
      </c>
      <c r="C423">
        <v>46</v>
      </c>
      <c r="D423">
        <v>1</v>
      </c>
      <c r="E423">
        <v>3</v>
      </c>
      <c r="F423">
        <v>2</v>
      </c>
      <c r="G423">
        <v>4</v>
      </c>
      <c r="H423">
        <v>4</v>
      </c>
      <c r="I423">
        <v>0</v>
      </c>
    </row>
    <row r="424" spans="1:9" x14ac:dyDescent="0.3">
      <c r="A424">
        <v>423</v>
      </c>
      <c r="B424">
        <v>47</v>
      </c>
      <c r="C424">
        <v>47</v>
      </c>
      <c r="D424">
        <v>0</v>
      </c>
      <c r="E424">
        <v>4</v>
      </c>
      <c r="F424">
        <v>3</v>
      </c>
      <c r="G424">
        <v>2</v>
      </c>
      <c r="H424">
        <v>2</v>
      </c>
      <c r="I424">
        <v>0</v>
      </c>
    </row>
    <row r="425" spans="1:9" x14ac:dyDescent="0.3">
      <c r="A425">
        <v>424</v>
      </c>
      <c r="B425">
        <v>53</v>
      </c>
      <c r="C425">
        <v>53</v>
      </c>
      <c r="D425">
        <v>1</v>
      </c>
      <c r="E425">
        <v>3</v>
      </c>
      <c r="F425">
        <v>2</v>
      </c>
      <c r="G425">
        <v>4</v>
      </c>
      <c r="H425">
        <v>4</v>
      </c>
      <c r="I425">
        <v>1</v>
      </c>
    </row>
    <row r="426" spans="1:9" x14ac:dyDescent="0.3">
      <c r="A426">
        <v>425</v>
      </c>
      <c r="B426">
        <v>34</v>
      </c>
      <c r="C426">
        <v>34</v>
      </c>
      <c r="D426">
        <v>1</v>
      </c>
      <c r="E426">
        <v>2</v>
      </c>
      <c r="F426">
        <v>3</v>
      </c>
      <c r="G426">
        <v>3</v>
      </c>
      <c r="H426">
        <v>4</v>
      </c>
      <c r="I426">
        <v>1</v>
      </c>
    </row>
    <row r="427" spans="1:9" x14ac:dyDescent="0.3">
      <c r="A427">
        <v>426</v>
      </c>
      <c r="B427">
        <v>42</v>
      </c>
      <c r="C427">
        <v>42</v>
      </c>
      <c r="D427">
        <v>1</v>
      </c>
      <c r="E427">
        <v>4</v>
      </c>
      <c r="F427">
        <v>1</v>
      </c>
      <c r="G427">
        <v>5</v>
      </c>
      <c r="H427">
        <v>1</v>
      </c>
      <c r="I427">
        <v>1</v>
      </c>
    </row>
    <row r="428" spans="1:9" x14ac:dyDescent="0.3">
      <c r="A428">
        <v>427</v>
      </c>
      <c r="B428">
        <v>46</v>
      </c>
      <c r="C428">
        <v>46</v>
      </c>
      <c r="D428">
        <v>1</v>
      </c>
      <c r="E428">
        <v>2</v>
      </c>
      <c r="F428">
        <v>2</v>
      </c>
      <c r="G428">
        <v>5</v>
      </c>
      <c r="H428">
        <v>2</v>
      </c>
      <c r="I428">
        <v>1</v>
      </c>
    </row>
    <row r="429" spans="1:9" x14ac:dyDescent="0.3">
      <c r="A429">
        <v>428</v>
      </c>
      <c r="B429">
        <v>41</v>
      </c>
      <c r="C429">
        <v>41</v>
      </c>
      <c r="D429">
        <v>1</v>
      </c>
      <c r="E429">
        <v>3</v>
      </c>
      <c r="F429">
        <v>3</v>
      </c>
      <c r="G429">
        <v>2</v>
      </c>
      <c r="H429">
        <v>4</v>
      </c>
      <c r="I429">
        <v>0</v>
      </c>
    </row>
    <row r="430" spans="1:9" x14ac:dyDescent="0.3">
      <c r="A430">
        <v>429</v>
      </c>
      <c r="B430">
        <v>55</v>
      </c>
      <c r="C430">
        <v>55</v>
      </c>
      <c r="D430">
        <v>1</v>
      </c>
      <c r="E430">
        <v>4</v>
      </c>
      <c r="F430">
        <v>1</v>
      </c>
      <c r="G430">
        <v>5</v>
      </c>
      <c r="H430">
        <v>2</v>
      </c>
      <c r="I430">
        <v>0</v>
      </c>
    </row>
    <row r="431" spans="1:9" x14ac:dyDescent="0.3">
      <c r="A431">
        <v>430</v>
      </c>
      <c r="B431">
        <v>25</v>
      </c>
      <c r="C431">
        <v>25</v>
      </c>
      <c r="D431">
        <v>1</v>
      </c>
      <c r="E431">
        <v>3</v>
      </c>
      <c r="F431">
        <v>3</v>
      </c>
      <c r="G431">
        <v>1</v>
      </c>
      <c r="H431">
        <v>4</v>
      </c>
      <c r="I431">
        <v>0</v>
      </c>
    </row>
    <row r="432" spans="1:9" x14ac:dyDescent="0.3">
      <c r="A432">
        <v>431</v>
      </c>
      <c r="B432">
        <v>32</v>
      </c>
      <c r="C432">
        <v>32</v>
      </c>
      <c r="D432">
        <v>0</v>
      </c>
      <c r="E432">
        <v>1</v>
      </c>
      <c r="F432">
        <v>1</v>
      </c>
      <c r="G432">
        <v>4</v>
      </c>
      <c r="H432">
        <v>2</v>
      </c>
      <c r="I432">
        <v>0</v>
      </c>
    </row>
    <row r="433" spans="1:9" x14ac:dyDescent="0.3">
      <c r="A433">
        <v>432</v>
      </c>
      <c r="B433">
        <v>19</v>
      </c>
      <c r="C433">
        <v>19</v>
      </c>
      <c r="D433">
        <v>1</v>
      </c>
      <c r="E433">
        <v>1</v>
      </c>
      <c r="F433">
        <v>1</v>
      </c>
      <c r="G433">
        <v>3</v>
      </c>
      <c r="H433">
        <v>2</v>
      </c>
      <c r="I433">
        <v>0</v>
      </c>
    </row>
    <row r="434" spans="1:9" x14ac:dyDescent="0.3">
      <c r="A434">
        <v>433</v>
      </c>
      <c r="B434">
        <v>21</v>
      </c>
      <c r="C434">
        <v>21</v>
      </c>
      <c r="D434">
        <v>1</v>
      </c>
      <c r="E434">
        <v>3</v>
      </c>
      <c r="F434">
        <v>1</v>
      </c>
      <c r="G434">
        <v>4</v>
      </c>
      <c r="H434">
        <v>2</v>
      </c>
      <c r="I434">
        <v>1</v>
      </c>
    </row>
    <row r="435" spans="1:9" x14ac:dyDescent="0.3">
      <c r="A435">
        <v>434</v>
      </c>
      <c r="B435">
        <v>30</v>
      </c>
      <c r="C435">
        <v>30</v>
      </c>
      <c r="D435">
        <v>0</v>
      </c>
      <c r="E435">
        <v>3</v>
      </c>
      <c r="F435">
        <v>2</v>
      </c>
      <c r="G435">
        <v>3</v>
      </c>
      <c r="H435">
        <v>3</v>
      </c>
      <c r="I435">
        <v>1</v>
      </c>
    </row>
    <row r="436" spans="1:9" x14ac:dyDescent="0.3">
      <c r="A436">
        <v>435</v>
      </c>
      <c r="B436">
        <v>23</v>
      </c>
      <c r="C436">
        <v>23</v>
      </c>
      <c r="D436">
        <v>0</v>
      </c>
      <c r="E436">
        <v>1</v>
      </c>
      <c r="F436">
        <v>2</v>
      </c>
      <c r="G436">
        <v>2</v>
      </c>
      <c r="H436">
        <v>4</v>
      </c>
      <c r="I436">
        <v>1</v>
      </c>
    </row>
    <row r="437" spans="1:9" x14ac:dyDescent="0.3">
      <c r="A437">
        <v>436</v>
      </c>
      <c r="B437">
        <v>19</v>
      </c>
      <c r="C437">
        <v>19</v>
      </c>
      <c r="D437">
        <v>0</v>
      </c>
      <c r="E437">
        <v>3</v>
      </c>
      <c r="F437">
        <v>1</v>
      </c>
      <c r="G437">
        <v>3</v>
      </c>
      <c r="H437">
        <v>2</v>
      </c>
      <c r="I437">
        <v>1</v>
      </c>
    </row>
    <row r="438" spans="1:9" x14ac:dyDescent="0.3">
      <c r="A438">
        <v>437</v>
      </c>
      <c r="B438">
        <v>47</v>
      </c>
      <c r="C438">
        <v>47</v>
      </c>
      <c r="D438">
        <v>1</v>
      </c>
      <c r="E438">
        <v>2</v>
      </c>
      <c r="F438">
        <v>3</v>
      </c>
      <c r="G438">
        <v>5</v>
      </c>
      <c r="H438">
        <v>4</v>
      </c>
      <c r="I438">
        <v>0</v>
      </c>
    </row>
    <row r="439" spans="1:9" x14ac:dyDescent="0.3">
      <c r="A439">
        <v>438</v>
      </c>
      <c r="B439">
        <v>54</v>
      </c>
      <c r="C439">
        <v>54</v>
      </c>
      <c r="D439">
        <v>1</v>
      </c>
      <c r="E439">
        <v>2</v>
      </c>
      <c r="F439">
        <v>2</v>
      </c>
      <c r="G439">
        <v>3</v>
      </c>
      <c r="H439">
        <v>1</v>
      </c>
      <c r="I439">
        <v>1</v>
      </c>
    </row>
    <row r="440" spans="1:9" x14ac:dyDescent="0.3">
      <c r="A440">
        <v>439</v>
      </c>
      <c r="B440">
        <v>57</v>
      </c>
      <c r="C440">
        <v>57</v>
      </c>
      <c r="D440">
        <v>0</v>
      </c>
      <c r="E440">
        <v>2</v>
      </c>
      <c r="F440">
        <v>3</v>
      </c>
      <c r="G440">
        <v>5</v>
      </c>
      <c r="H440">
        <v>4</v>
      </c>
      <c r="I440">
        <v>0</v>
      </c>
    </row>
    <row r="441" spans="1:9" x14ac:dyDescent="0.3">
      <c r="A441">
        <v>440</v>
      </c>
      <c r="B441">
        <v>50</v>
      </c>
      <c r="C441">
        <v>50</v>
      </c>
      <c r="D441">
        <v>1</v>
      </c>
      <c r="E441">
        <v>3</v>
      </c>
      <c r="F441">
        <v>1</v>
      </c>
      <c r="G441">
        <v>5</v>
      </c>
      <c r="H441">
        <v>1</v>
      </c>
      <c r="I441">
        <v>0</v>
      </c>
    </row>
    <row r="442" spans="1:9" x14ac:dyDescent="0.3">
      <c r="A442">
        <v>441</v>
      </c>
      <c r="B442">
        <v>50</v>
      </c>
      <c r="C442">
        <v>50</v>
      </c>
      <c r="D442">
        <v>0</v>
      </c>
      <c r="E442">
        <v>4</v>
      </c>
      <c r="F442">
        <v>2</v>
      </c>
      <c r="G442">
        <v>2</v>
      </c>
      <c r="H442">
        <v>2</v>
      </c>
      <c r="I442">
        <v>0</v>
      </c>
    </row>
    <row r="443" spans="1:9" x14ac:dyDescent="0.3">
      <c r="A443">
        <v>442</v>
      </c>
      <c r="B443">
        <v>39</v>
      </c>
      <c r="C443">
        <v>39</v>
      </c>
      <c r="D443">
        <v>1</v>
      </c>
      <c r="E443">
        <v>4</v>
      </c>
      <c r="F443">
        <v>1</v>
      </c>
      <c r="G443">
        <v>4</v>
      </c>
      <c r="H443">
        <v>2</v>
      </c>
      <c r="I443">
        <v>1</v>
      </c>
    </row>
    <row r="444" spans="1:9" x14ac:dyDescent="0.3">
      <c r="A444">
        <v>443</v>
      </c>
      <c r="B444">
        <v>24</v>
      </c>
      <c r="C444">
        <v>24</v>
      </c>
      <c r="D444">
        <v>1</v>
      </c>
      <c r="E444">
        <v>1</v>
      </c>
      <c r="F444">
        <v>2</v>
      </c>
      <c r="G444">
        <v>5</v>
      </c>
      <c r="H444">
        <v>3</v>
      </c>
      <c r="I444">
        <v>1</v>
      </c>
    </row>
    <row r="445" spans="1:9" x14ac:dyDescent="0.3">
      <c r="A445">
        <v>444</v>
      </c>
      <c r="B445">
        <v>32</v>
      </c>
      <c r="C445">
        <v>32</v>
      </c>
      <c r="D445">
        <v>1</v>
      </c>
      <c r="E445">
        <v>4</v>
      </c>
      <c r="F445">
        <v>1</v>
      </c>
      <c r="G445">
        <v>1</v>
      </c>
      <c r="H445">
        <v>3</v>
      </c>
      <c r="I445">
        <v>0</v>
      </c>
    </row>
    <row r="446" spans="1:9" x14ac:dyDescent="0.3">
      <c r="A446">
        <v>445</v>
      </c>
      <c r="B446">
        <v>19</v>
      </c>
      <c r="C446">
        <v>19</v>
      </c>
      <c r="D446">
        <v>0</v>
      </c>
      <c r="E446">
        <v>2</v>
      </c>
      <c r="F446">
        <v>2</v>
      </c>
      <c r="G446">
        <v>3</v>
      </c>
      <c r="H446">
        <v>3</v>
      </c>
      <c r="I446">
        <v>1</v>
      </c>
    </row>
    <row r="447" spans="1:9" x14ac:dyDescent="0.3">
      <c r="A447">
        <v>446</v>
      </c>
      <c r="B447">
        <v>30</v>
      </c>
      <c r="C447">
        <v>30</v>
      </c>
      <c r="D447">
        <v>0</v>
      </c>
      <c r="E447">
        <v>2</v>
      </c>
      <c r="F447">
        <v>2</v>
      </c>
      <c r="G447">
        <v>2</v>
      </c>
      <c r="H447">
        <v>3</v>
      </c>
      <c r="I447">
        <v>0</v>
      </c>
    </row>
    <row r="448" spans="1:9" x14ac:dyDescent="0.3">
      <c r="A448">
        <v>447</v>
      </c>
      <c r="B448">
        <v>47</v>
      </c>
      <c r="C448">
        <v>47</v>
      </c>
      <c r="D448">
        <v>1</v>
      </c>
      <c r="E448">
        <v>1</v>
      </c>
      <c r="F448">
        <v>1</v>
      </c>
      <c r="G448">
        <v>5</v>
      </c>
      <c r="H448">
        <v>4</v>
      </c>
      <c r="I448">
        <v>1</v>
      </c>
    </row>
    <row r="449" spans="1:9" x14ac:dyDescent="0.3">
      <c r="A449">
        <v>448</v>
      </c>
      <c r="B449">
        <v>20</v>
      </c>
      <c r="C449">
        <v>20</v>
      </c>
      <c r="D449">
        <v>1</v>
      </c>
      <c r="E449">
        <v>3</v>
      </c>
      <c r="F449">
        <v>3</v>
      </c>
      <c r="G449">
        <v>2</v>
      </c>
      <c r="H449">
        <v>4</v>
      </c>
      <c r="I449">
        <v>1</v>
      </c>
    </row>
    <row r="450" spans="1:9" x14ac:dyDescent="0.3">
      <c r="A450">
        <v>449</v>
      </c>
      <c r="B450">
        <v>24</v>
      </c>
      <c r="C450">
        <v>24</v>
      </c>
      <c r="D450">
        <v>0</v>
      </c>
      <c r="E450">
        <v>1</v>
      </c>
      <c r="F450">
        <v>1</v>
      </c>
      <c r="G450">
        <v>4</v>
      </c>
      <c r="H450">
        <v>4</v>
      </c>
      <c r="I450">
        <v>1</v>
      </c>
    </row>
    <row r="451" spans="1:9" x14ac:dyDescent="0.3">
      <c r="A451">
        <v>450</v>
      </c>
      <c r="B451">
        <v>18</v>
      </c>
      <c r="C451">
        <v>18</v>
      </c>
      <c r="D451">
        <v>0</v>
      </c>
      <c r="E451">
        <v>3</v>
      </c>
      <c r="F451">
        <v>2</v>
      </c>
      <c r="G451">
        <v>4</v>
      </c>
      <c r="H451">
        <v>1</v>
      </c>
      <c r="I451">
        <v>1</v>
      </c>
    </row>
    <row r="452" spans="1:9" x14ac:dyDescent="0.3">
      <c r="A452">
        <v>451</v>
      </c>
      <c r="B452">
        <v>51</v>
      </c>
      <c r="C452">
        <v>51</v>
      </c>
      <c r="D452">
        <v>1</v>
      </c>
      <c r="E452">
        <v>4</v>
      </c>
      <c r="F452">
        <v>2</v>
      </c>
      <c r="G452">
        <v>5</v>
      </c>
      <c r="H452">
        <v>4</v>
      </c>
      <c r="I452">
        <v>1</v>
      </c>
    </row>
    <row r="453" spans="1:9" x14ac:dyDescent="0.3">
      <c r="A453">
        <v>452</v>
      </c>
      <c r="B453">
        <v>47</v>
      </c>
      <c r="C453">
        <v>47</v>
      </c>
      <c r="D453">
        <v>1</v>
      </c>
      <c r="E453">
        <v>2</v>
      </c>
      <c r="F453">
        <v>1</v>
      </c>
      <c r="G453">
        <v>2</v>
      </c>
      <c r="H453">
        <v>2</v>
      </c>
      <c r="I453">
        <v>0</v>
      </c>
    </row>
    <row r="454" spans="1:9" x14ac:dyDescent="0.3">
      <c r="A454">
        <v>453</v>
      </c>
      <c r="B454">
        <v>45</v>
      </c>
      <c r="C454">
        <v>45</v>
      </c>
      <c r="D454">
        <v>0</v>
      </c>
      <c r="E454">
        <v>3</v>
      </c>
      <c r="F454">
        <v>1</v>
      </c>
      <c r="G454">
        <v>1</v>
      </c>
      <c r="H454">
        <v>2</v>
      </c>
      <c r="I454">
        <v>0</v>
      </c>
    </row>
    <row r="455" spans="1:9" x14ac:dyDescent="0.3">
      <c r="A455">
        <v>454</v>
      </c>
      <c r="B455">
        <v>39</v>
      </c>
      <c r="C455">
        <v>39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0</v>
      </c>
    </row>
    <row r="456" spans="1:9" x14ac:dyDescent="0.3">
      <c r="A456">
        <v>455</v>
      </c>
      <c r="B456">
        <v>46</v>
      </c>
      <c r="C456">
        <v>46</v>
      </c>
      <c r="D456">
        <v>0</v>
      </c>
      <c r="E456">
        <v>4</v>
      </c>
      <c r="F456">
        <v>3</v>
      </c>
      <c r="G456">
        <v>5</v>
      </c>
      <c r="H456">
        <v>2</v>
      </c>
      <c r="I456">
        <v>0</v>
      </c>
    </row>
    <row r="457" spans="1:9" x14ac:dyDescent="0.3">
      <c r="A457">
        <v>456</v>
      </c>
      <c r="B457">
        <v>51</v>
      </c>
      <c r="C457">
        <v>51</v>
      </c>
      <c r="D457">
        <v>1</v>
      </c>
      <c r="E457">
        <v>2</v>
      </c>
      <c r="F457">
        <v>1</v>
      </c>
      <c r="G457">
        <v>3</v>
      </c>
      <c r="H457">
        <v>4</v>
      </c>
      <c r="I457">
        <v>1</v>
      </c>
    </row>
    <row r="458" spans="1:9" x14ac:dyDescent="0.3">
      <c r="A458">
        <v>457</v>
      </c>
      <c r="B458">
        <v>59</v>
      </c>
      <c r="C458">
        <v>59</v>
      </c>
      <c r="D458">
        <v>1</v>
      </c>
      <c r="E458">
        <v>2</v>
      </c>
      <c r="F458">
        <v>3</v>
      </c>
      <c r="G458">
        <v>3</v>
      </c>
      <c r="H458">
        <v>3</v>
      </c>
      <c r="I458">
        <v>0</v>
      </c>
    </row>
    <row r="459" spans="1:9" x14ac:dyDescent="0.3">
      <c r="A459">
        <v>458</v>
      </c>
      <c r="B459">
        <v>32</v>
      </c>
      <c r="C459">
        <v>32</v>
      </c>
      <c r="D459">
        <v>1</v>
      </c>
      <c r="E459">
        <v>2</v>
      </c>
      <c r="F459">
        <v>1</v>
      </c>
      <c r="G459">
        <v>3</v>
      </c>
      <c r="H459">
        <v>1</v>
      </c>
      <c r="I459">
        <v>0</v>
      </c>
    </row>
    <row r="460" spans="1:9" x14ac:dyDescent="0.3">
      <c r="A460">
        <v>459</v>
      </c>
      <c r="B460">
        <v>57</v>
      </c>
      <c r="C460">
        <v>57</v>
      </c>
      <c r="D460">
        <v>0</v>
      </c>
      <c r="E460">
        <v>3</v>
      </c>
      <c r="F460">
        <v>3</v>
      </c>
      <c r="G460">
        <v>3</v>
      </c>
      <c r="H460">
        <v>3</v>
      </c>
      <c r="I460">
        <v>0</v>
      </c>
    </row>
    <row r="461" spans="1:9" x14ac:dyDescent="0.3">
      <c r="A461">
        <v>460</v>
      </c>
      <c r="B461">
        <v>41</v>
      </c>
      <c r="C461">
        <v>41</v>
      </c>
      <c r="D461">
        <v>0</v>
      </c>
      <c r="E461">
        <v>4</v>
      </c>
      <c r="F461">
        <v>3</v>
      </c>
      <c r="G461">
        <v>5</v>
      </c>
      <c r="H461">
        <v>4</v>
      </c>
      <c r="I461">
        <v>0</v>
      </c>
    </row>
    <row r="462" spans="1:9" x14ac:dyDescent="0.3">
      <c r="A462">
        <v>461</v>
      </c>
      <c r="B462">
        <v>47</v>
      </c>
      <c r="C462">
        <v>47</v>
      </c>
      <c r="D462">
        <v>0</v>
      </c>
      <c r="E462">
        <v>2</v>
      </c>
      <c r="F462">
        <v>1</v>
      </c>
      <c r="G462">
        <v>3</v>
      </c>
      <c r="H462">
        <v>4</v>
      </c>
      <c r="I462">
        <v>0</v>
      </c>
    </row>
    <row r="463" spans="1:9" x14ac:dyDescent="0.3">
      <c r="A463">
        <v>462</v>
      </c>
      <c r="B463">
        <v>18</v>
      </c>
      <c r="C463">
        <v>18</v>
      </c>
      <c r="D463">
        <v>0</v>
      </c>
      <c r="E463">
        <v>3</v>
      </c>
      <c r="F463">
        <v>2</v>
      </c>
      <c r="G463">
        <v>3</v>
      </c>
      <c r="H463">
        <v>2</v>
      </c>
      <c r="I463">
        <v>1</v>
      </c>
    </row>
    <row r="464" spans="1:9" x14ac:dyDescent="0.3">
      <c r="A464">
        <v>463</v>
      </c>
      <c r="B464">
        <v>26</v>
      </c>
      <c r="C464">
        <v>26</v>
      </c>
      <c r="D464">
        <v>1</v>
      </c>
      <c r="E464">
        <v>2</v>
      </c>
      <c r="F464">
        <v>3</v>
      </c>
      <c r="G464">
        <v>4</v>
      </c>
      <c r="H464">
        <v>3</v>
      </c>
      <c r="I464">
        <v>0</v>
      </c>
    </row>
    <row r="465" spans="1:9" x14ac:dyDescent="0.3">
      <c r="A465">
        <v>464</v>
      </c>
      <c r="B465">
        <v>46</v>
      </c>
      <c r="C465">
        <v>46</v>
      </c>
      <c r="D465">
        <v>0</v>
      </c>
      <c r="E465">
        <v>3</v>
      </c>
      <c r="F465">
        <v>3</v>
      </c>
      <c r="G465">
        <v>2</v>
      </c>
      <c r="H465">
        <v>4</v>
      </c>
      <c r="I465">
        <v>0</v>
      </c>
    </row>
    <row r="466" spans="1:9" x14ac:dyDescent="0.3">
      <c r="A466">
        <v>465</v>
      </c>
      <c r="B466">
        <v>38</v>
      </c>
      <c r="C466">
        <v>38</v>
      </c>
      <c r="D466">
        <v>1</v>
      </c>
      <c r="E466">
        <v>2</v>
      </c>
      <c r="F466">
        <v>2</v>
      </c>
      <c r="G466">
        <v>4</v>
      </c>
      <c r="H466">
        <v>3</v>
      </c>
      <c r="I466">
        <v>0</v>
      </c>
    </row>
    <row r="467" spans="1:9" x14ac:dyDescent="0.3">
      <c r="A467">
        <v>466</v>
      </c>
      <c r="B467">
        <v>44</v>
      </c>
      <c r="C467">
        <v>44</v>
      </c>
      <c r="D467">
        <v>1</v>
      </c>
      <c r="E467">
        <v>3</v>
      </c>
      <c r="F467">
        <v>1</v>
      </c>
      <c r="G467">
        <v>5</v>
      </c>
      <c r="H467">
        <v>2</v>
      </c>
      <c r="I467">
        <v>1</v>
      </c>
    </row>
    <row r="468" spans="1:9" x14ac:dyDescent="0.3">
      <c r="A468">
        <v>467</v>
      </c>
      <c r="B468">
        <v>19</v>
      </c>
      <c r="C468">
        <v>19</v>
      </c>
      <c r="D468">
        <v>0</v>
      </c>
      <c r="E468">
        <v>1</v>
      </c>
      <c r="F468">
        <v>2</v>
      </c>
      <c r="G468">
        <v>1</v>
      </c>
      <c r="H468">
        <v>4</v>
      </c>
      <c r="I468">
        <v>0</v>
      </c>
    </row>
    <row r="469" spans="1:9" x14ac:dyDescent="0.3">
      <c r="A469">
        <v>468</v>
      </c>
      <c r="B469">
        <v>30</v>
      </c>
      <c r="C469">
        <v>30</v>
      </c>
      <c r="D469">
        <v>1</v>
      </c>
      <c r="E469">
        <v>2</v>
      </c>
      <c r="F469">
        <v>1</v>
      </c>
      <c r="G469">
        <v>1</v>
      </c>
      <c r="H469">
        <v>4</v>
      </c>
      <c r="I469">
        <v>1</v>
      </c>
    </row>
    <row r="470" spans="1:9" x14ac:dyDescent="0.3">
      <c r="A470">
        <v>469</v>
      </c>
      <c r="B470">
        <v>25</v>
      </c>
      <c r="C470">
        <v>25</v>
      </c>
      <c r="D470">
        <v>0</v>
      </c>
      <c r="E470">
        <v>3</v>
      </c>
      <c r="F470">
        <v>3</v>
      </c>
      <c r="G470">
        <v>4</v>
      </c>
      <c r="H470">
        <v>1</v>
      </c>
      <c r="I470">
        <v>0</v>
      </c>
    </row>
    <row r="471" spans="1:9" x14ac:dyDescent="0.3">
      <c r="A471">
        <v>470</v>
      </c>
      <c r="B471">
        <v>45</v>
      </c>
      <c r="C471">
        <v>45</v>
      </c>
      <c r="D471">
        <v>1</v>
      </c>
      <c r="E471">
        <v>1</v>
      </c>
      <c r="F471">
        <v>2</v>
      </c>
      <c r="G471">
        <v>3</v>
      </c>
      <c r="H471">
        <v>4</v>
      </c>
      <c r="I471">
        <v>0</v>
      </c>
    </row>
    <row r="472" spans="1:9" x14ac:dyDescent="0.3">
      <c r="A472">
        <v>471</v>
      </c>
      <c r="B472">
        <v>31</v>
      </c>
      <c r="C472">
        <v>31</v>
      </c>
      <c r="D472">
        <v>0</v>
      </c>
      <c r="E472">
        <v>1</v>
      </c>
      <c r="F472">
        <v>2</v>
      </c>
      <c r="G472">
        <v>1</v>
      </c>
      <c r="H472">
        <v>3</v>
      </c>
      <c r="I472">
        <v>1</v>
      </c>
    </row>
    <row r="473" spans="1:9" x14ac:dyDescent="0.3">
      <c r="A473">
        <v>472</v>
      </c>
      <c r="B473">
        <v>29</v>
      </c>
      <c r="C473">
        <v>29</v>
      </c>
      <c r="D473">
        <v>1</v>
      </c>
      <c r="E473">
        <v>2</v>
      </c>
      <c r="F473">
        <v>3</v>
      </c>
      <c r="G473">
        <v>1</v>
      </c>
      <c r="H473">
        <v>3</v>
      </c>
      <c r="I473">
        <v>1</v>
      </c>
    </row>
    <row r="474" spans="1:9" x14ac:dyDescent="0.3">
      <c r="A474">
        <v>473</v>
      </c>
      <c r="B474">
        <v>60</v>
      </c>
      <c r="C474">
        <v>60</v>
      </c>
      <c r="D474">
        <v>1</v>
      </c>
      <c r="E474">
        <v>3</v>
      </c>
      <c r="F474">
        <v>1</v>
      </c>
      <c r="G474">
        <v>1</v>
      </c>
      <c r="H474">
        <v>3</v>
      </c>
      <c r="I474">
        <v>0</v>
      </c>
    </row>
    <row r="475" spans="1:9" x14ac:dyDescent="0.3">
      <c r="A475">
        <v>474</v>
      </c>
      <c r="B475">
        <v>56</v>
      </c>
      <c r="C475">
        <v>56</v>
      </c>
      <c r="D475">
        <v>1</v>
      </c>
      <c r="E475">
        <v>3</v>
      </c>
      <c r="F475">
        <v>1</v>
      </c>
      <c r="G475">
        <v>1</v>
      </c>
      <c r="H475">
        <v>3</v>
      </c>
      <c r="I475">
        <v>0</v>
      </c>
    </row>
    <row r="476" spans="1:9" x14ac:dyDescent="0.3">
      <c r="A476">
        <v>475</v>
      </c>
      <c r="B476">
        <v>37</v>
      </c>
      <c r="C476">
        <v>37</v>
      </c>
      <c r="D476">
        <v>1</v>
      </c>
      <c r="E476">
        <v>3</v>
      </c>
      <c r="F476">
        <v>1</v>
      </c>
      <c r="G476">
        <v>4</v>
      </c>
      <c r="H476">
        <v>3</v>
      </c>
      <c r="I476">
        <v>1</v>
      </c>
    </row>
    <row r="477" spans="1:9" x14ac:dyDescent="0.3">
      <c r="A477">
        <v>476</v>
      </c>
      <c r="B477">
        <v>42</v>
      </c>
      <c r="C477">
        <v>42</v>
      </c>
      <c r="D477">
        <v>1</v>
      </c>
      <c r="E477">
        <v>3</v>
      </c>
      <c r="F477">
        <v>1</v>
      </c>
      <c r="G477">
        <v>1</v>
      </c>
      <c r="H477">
        <v>3</v>
      </c>
      <c r="I477">
        <v>0</v>
      </c>
    </row>
    <row r="478" spans="1:9" x14ac:dyDescent="0.3">
      <c r="A478">
        <v>477</v>
      </c>
      <c r="B478">
        <v>34</v>
      </c>
      <c r="C478">
        <v>34</v>
      </c>
      <c r="D478">
        <v>0</v>
      </c>
      <c r="E478">
        <v>3</v>
      </c>
      <c r="F478">
        <v>1</v>
      </c>
      <c r="G478">
        <v>4</v>
      </c>
      <c r="H478">
        <v>2</v>
      </c>
      <c r="I478">
        <v>1</v>
      </c>
    </row>
    <row r="479" spans="1:9" x14ac:dyDescent="0.3">
      <c r="A479">
        <v>478</v>
      </c>
      <c r="B479">
        <v>32</v>
      </c>
      <c r="C479">
        <v>32</v>
      </c>
      <c r="D479">
        <v>1</v>
      </c>
      <c r="E479">
        <v>2</v>
      </c>
      <c r="F479">
        <v>2</v>
      </c>
      <c r="G479">
        <v>3</v>
      </c>
      <c r="H479">
        <v>3</v>
      </c>
      <c r="I479">
        <v>1</v>
      </c>
    </row>
    <row r="480" spans="1:9" x14ac:dyDescent="0.3">
      <c r="A480">
        <v>479</v>
      </c>
      <c r="B480">
        <v>28</v>
      </c>
      <c r="C480">
        <v>28</v>
      </c>
      <c r="D480">
        <v>1</v>
      </c>
      <c r="E480">
        <v>3</v>
      </c>
      <c r="F480">
        <v>2</v>
      </c>
      <c r="G480">
        <v>4</v>
      </c>
      <c r="H480">
        <v>3</v>
      </c>
      <c r="I480">
        <v>0</v>
      </c>
    </row>
    <row r="481" spans="1:9" x14ac:dyDescent="0.3">
      <c r="A481">
        <v>480</v>
      </c>
      <c r="B481">
        <v>48</v>
      </c>
      <c r="C481">
        <v>48</v>
      </c>
      <c r="D481">
        <v>0</v>
      </c>
      <c r="E481">
        <v>3</v>
      </c>
      <c r="F481">
        <v>3</v>
      </c>
      <c r="G481">
        <v>2</v>
      </c>
      <c r="H481">
        <v>1</v>
      </c>
      <c r="I481">
        <v>0</v>
      </c>
    </row>
    <row r="482" spans="1:9" x14ac:dyDescent="0.3">
      <c r="A482">
        <v>481</v>
      </c>
      <c r="B482">
        <v>44</v>
      </c>
      <c r="C482">
        <v>44</v>
      </c>
      <c r="D482">
        <v>0</v>
      </c>
      <c r="E482">
        <v>2</v>
      </c>
      <c r="F482">
        <v>1</v>
      </c>
      <c r="G482">
        <v>1</v>
      </c>
      <c r="H482">
        <v>1</v>
      </c>
      <c r="I482">
        <v>0</v>
      </c>
    </row>
    <row r="483" spans="1:9" x14ac:dyDescent="0.3">
      <c r="A483">
        <v>482</v>
      </c>
      <c r="B483">
        <v>46</v>
      </c>
      <c r="C483">
        <v>46</v>
      </c>
      <c r="D483">
        <v>1</v>
      </c>
      <c r="E483">
        <v>3</v>
      </c>
      <c r="F483">
        <v>1</v>
      </c>
      <c r="G483">
        <v>4</v>
      </c>
      <c r="H483">
        <v>4</v>
      </c>
      <c r="I483">
        <v>1</v>
      </c>
    </row>
    <row r="484" spans="1:9" x14ac:dyDescent="0.3">
      <c r="A484">
        <v>483</v>
      </c>
      <c r="B484">
        <v>18</v>
      </c>
      <c r="C484">
        <v>18</v>
      </c>
      <c r="D484">
        <v>1</v>
      </c>
      <c r="E484">
        <v>1</v>
      </c>
      <c r="F484">
        <v>3</v>
      </c>
      <c r="G484">
        <v>1</v>
      </c>
      <c r="H484">
        <v>3</v>
      </c>
      <c r="I484">
        <v>1</v>
      </c>
    </row>
    <row r="485" spans="1:9" x14ac:dyDescent="0.3">
      <c r="A485">
        <v>484</v>
      </c>
      <c r="B485">
        <v>21</v>
      </c>
      <c r="C485">
        <v>21</v>
      </c>
      <c r="D485">
        <v>0</v>
      </c>
      <c r="E485">
        <v>2</v>
      </c>
      <c r="F485">
        <v>3</v>
      </c>
      <c r="G485">
        <v>3</v>
      </c>
      <c r="H485">
        <v>3</v>
      </c>
      <c r="I485">
        <v>1</v>
      </c>
    </row>
    <row r="486" spans="1:9" x14ac:dyDescent="0.3">
      <c r="A486">
        <v>485</v>
      </c>
      <c r="B486">
        <v>47</v>
      </c>
      <c r="C486">
        <v>47</v>
      </c>
      <c r="D486">
        <v>0</v>
      </c>
      <c r="E486">
        <v>3</v>
      </c>
      <c r="F486">
        <v>1</v>
      </c>
      <c r="G486">
        <v>2</v>
      </c>
      <c r="H486">
        <v>4</v>
      </c>
      <c r="I486">
        <v>0</v>
      </c>
    </row>
    <row r="487" spans="1:9" x14ac:dyDescent="0.3">
      <c r="A487">
        <v>486</v>
      </c>
      <c r="B487">
        <v>20</v>
      </c>
      <c r="C487">
        <v>20</v>
      </c>
      <c r="D487">
        <v>1</v>
      </c>
      <c r="E487">
        <v>2</v>
      </c>
      <c r="F487">
        <v>3</v>
      </c>
      <c r="G487">
        <v>5</v>
      </c>
      <c r="H487">
        <v>1</v>
      </c>
      <c r="I487">
        <v>1</v>
      </c>
    </row>
    <row r="488" spans="1:9" x14ac:dyDescent="0.3">
      <c r="A488">
        <v>487</v>
      </c>
      <c r="B488">
        <v>21</v>
      </c>
      <c r="C488">
        <v>21</v>
      </c>
      <c r="D488">
        <v>0</v>
      </c>
      <c r="E488">
        <v>1</v>
      </c>
      <c r="F488">
        <v>1</v>
      </c>
      <c r="G488">
        <v>3</v>
      </c>
      <c r="H488">
        <v>4</v>
      </c>
      <c r="I488">
        <v>1</v>
      </c>
    </row>
    <row r="489" spans="1:9" x14ac:dyDescent="0.3">
      <c r="A489">
        <v>488</v>
      </c>
      <c r="B489">
        <v>37</v>
      </c>
      <c r="C489">
        <v>37</v>
      </c>
      <c r="D489">
        <v>1</v>
      </c>
      <c r="E489">
        <v>4</v>
      </c>
      <c r="F489">
        <v>3</v>
      </c>
      <c r="G489">
        <v>2</v>
      </c>
      <c r="H489">
        <v>4</v>
      </c>
      <c r="I489">
        <v>0</v>
      </c>
    </row>
    <row r="490" spans="1:9" x14ac:dyDescent="0.3">
      <c r="A490">
        <v>489</v>
      </c>
      <c r="B490">
        <v>30</v>
      </c>
      <c r="C490">
        <v>30</v>
      </c>
      <c r="D490">
        <v>0</v>
      </c>
      <c r="E490">
        <v>4</v>
      </c>
      <c r="F490">
        <v>1</v>
      </c>
      <c r="G490">
        <v>1</v>
      </c>
      <c r="H490">
        <v>1</v>
      </c>
      <c r="I490">
        <v>0</v>
      </c>
    </row>
    <row r="491" spans="1:9" x14ac:dyDescent="0.3">
      <c r="A491">
        <v>490</v>
      </c>
      <c r="B491">
        <v>26</v>
      </c>
      <c r="C491">
        <v>26</v>
      </c>
      <c r="D491">
        <v>1</v>
      </c>
      <c r="E491">
        <v>1</v>
      </c>
      <c r="F491">
        <v>2</v>
      </c>
      <c r="G491">
        <v>4</v>
      </c>
      <c r="H491">
        <v>3</v>
      </c>
      <c r="I491">
        <v>0</v>
      </c>
    </row>
    <row r="492" spans="1:9" x14ac:dyDescent="0.3">
      <c r="A492">
        <v>491</v>
      </c>
      <c r="B492">
        <v>56</v>
      </c>
      <c r="C492">
        <v>56</v>
      </c>
      <c r="D492">
        <v>0</v>
      </c>
      <c r="E492">
        <v>3</v>
      </c>
      <c r="F492">
        <v>2</v>
      </c>
      <c r="G492">
        <v>2</v>
      </c>
      <c r="H492">
        <v>2</v>
      </c>
      <c r="I492">
        <v>0</v>
      </c>
    </row>
    <row r="493" spans="1:9" x14ac:dyDescent="0.3">
      <c r="A493">
        <v>492</v>
      </c>
      <c r="B493">
        <v>42</v>
      </c>
      <c r="C493">
        <v>42</v>
      </c>
      <c r="D493">
        <v>0</v>
      </c>
      <c r="E493">
        <v>3</v>
      </c>
      <c r="F493">
        <v>2</v>
      </c>
      <c r="G493">
        <v>5</v>
      </c>
      <c r="H493">
        <v>3</v>
      </c>
      <c r="I493">
        <v>0</v>
      </c>
    </row>
    <row r="494" spans="1:9" x14ac:dyDescent="0.3">
      <c r="A494">
        <v>493</v>
      </c>
      <c r="B494">
        <v>56</v>
      </c>
      <c r="C494">
        <v>56</v>
      </c>
      <c r="D494">
        <v>0</v>
      </c>
      <c r="E494">
        <v>4</v>
      </c>
      <c r="F494">
        <v>2</v>
      </c>
      <c r="G494">
        <v>3</v>
      </c>
      <c r="H494">
        <v>1</v>
      </c>
      <c r="I494">
        <v>0</v>
      </c>
    </row>
    <row r="495" spans="1:9" x14ac:dyDescent="0.3">
      <c r="A495">
        <v>494</v>
      </c>
      <c r="B495">
        <v>21</v>
      </c>
      <c r="C495">
        <v>21</v>
      </c>
      <c r="D495">
        <v>0</v>
      </c>
      <c r="E495">
        <v>3</v>
      </c>
      <c r="F495">
        <v>2</v>
      </c>
      <c r="G495">
        <v>4</v>
      </c>
      <c r="H495">
        <v>3</v>
      </c>
      <c r="I495">
        <v>0</v>
      </c>
    </row>
    <row r="496" spans="1:9" x14ac:dyDescent="0.3">
      <c r="A496">
        <v>495</v>
      </c>
      <c r="B496">
        <v>23</v>
      </c>
      <c r="C496">
        <v>23</v>
      </c>
      <c r="D496">
        <v>0</v>
      </c>
      <c r="E496">
        <v>4</v>
      </c>
      <c r="F496">
        <v>3</v>
      </c>
      <c r="G496">
        <v>2</v>
      </c>
      <c r="H496">
        <v>1</v>
      </c>
      <c r="I496">
        <v>0</v>
      </c>
    </row>
    <row r="497" spans="1:9" x14ac:dyDescent="0.3">
      <c r="A497">
        <v>496</v>
      </c>
      <c r="B497">
        <v>28</v>
      </c>
      <c r="C497">
        <v>28</v>
      </c>
      <c r="D497">
        <v>1</v>
      </c>
      <c r="E497">
        <v>3</v>
      </c>
      <c r="F497">
        <v>3</v>
      </c>
      <c r="G497">
        <v>4</v>
      </c>
      <c r="H497">
        <v>3</v>
      </c>
      <c r="I497">
        <v>1</v>
      </c>
    </row>
    <row r="498" spans="1:9" x14ac:dyDescent="0.3">
      <c r="A498">
        <v>497</v>
      </c>
      <c r="B498">
        <v>20</v>
      </c>
      <c r="C498">
        <v>20</v>
      </c>
      <c r="D498">
        <v>1</v>
      </c>
      <c r="E498">
        <v>1</v>
      </c>
      <c r="F498">
        <v>2</v>
      </c>
      <c r="G498">
        <v>4</v>
      </c>
      <c r="H498">
        <v>2</v>
      </c>
      <c r="I498">
        <v>1</v>
      </c>
    </row>
    <row r="499" spans="1:9" x14ac:dyDescent="0.3">
      <c r="A499">
        <v>498</v>
      </c>
      <c r="B499">
        <v>49</v>
      </c>
      <c r="C499">
        <v>49</v>
      </c>
      <c r="D499">
        <v>0</v>
      </c>
      <c r="E499">
        <v>4</v>
      </c>
      <c r="F499">
        <v>3</v>
      </c>
      <c r="G499">
        <v>5</v>
      </c>
      <c r="H499">
        <v>4</v>
      </c>
      <c r="I499">
        <v>0</v>
      </c>
    </row>
    <row r="500" spans="1:9" x14ac:dyDescent="0.3">
      <c r="A500">
        <v>499</v>
      </c>
      <c r="B500">
        <v>41</v>
      </c>
      <c r="C500">
        <v>41</v>
      </c>
      <c r="D500">
        <v>1</v>
      </c>
      <c r="E500">
        <v>4</v>
      </c>
      <c r="F500">
        <v>2</v>
      </c>
      <c r="G500">
        <v>1</v>
      </c>
      <c r="H500">
        <v>4</v>
      </c>
      <c r="I500">
        <v>1</v>
      </c>
    </row>
    <row r="501" spans="1:9" x14ac:dyDescent="0.3">
      <c r="A501">
        <v>500</v>
      </c>
      <c r="B501">
        <v>57</v>
      </c>
      <c r="C501">
        <v>57</v>
      </c>
      <c r="D501">
        <v>0</v>
      </c>
      <c r="E501">
        <v>3</v>
      </c>
      <c r="F501">
        <v>1</v>
      </c>
      <c r="G501">
        <v>4</v>
      </c>
      <c r="H501">
        <v>1</v>
      </c>
      <c r="I501">
        <v>0</v>
      </c>
    </row>
    <row r="502" spans="1:9" x14ac:dyDescent="0.3">
      <c r="A502">
        <v>501</v>
      </c>
      <c r="B502">
        <v>36</v>
      </c>
      <c r="C502">
        <v>36</v>
      </c>
      <c r="D502">
        <v>1</v>
      </c>
      <c r="E502">
        <v>2</v>
      </c>
      <c r="F502">
        <v>1</v>
      </c>
      <c r="G502">
        <v>3</v>
      </c>
      <c r="H502">
        <v>3</v>
      </c>
      <c r="I502">
        <v>1</v>
      </c>
    </row>
    <row r="503" spans="1:9" x14ac:dyDescent="0.3">
      <c r="A503">
        <v>502</v>
      </c>
      <c r="B503">
        <v>28</v>
      </c>
      <c r="C503">
        <v>28</v>
      </c>
      <c r="D503">
        <v>0</v>
      </c>
      <c r="E503">
        <v>3</v>
      </c>
      <c r="F503">
        <v>3</v>
      </c>
      <c r="G503">
        <v>5</v>
      </c>
      <c r="H503">
        <v>2</v>
      </c>
      <c r="I503">
        <v>1</v>
      </c>
    </row>
    <row r="504" spans="1:9" x14ac:dyDescent="0.3">
      <c r="A504">
        <v>503</v>
      </c>
      <c r="B504">
        <v>42</v>
      </c>
      <c r="C504">
        <v>42</v>
      </c>
      <c r="D504">
        <v>0</v>
      </c>
      <c r="E504">
        <v>3</v>
      </c>
      <c r="F504">
        <v>3</v>
      </c>
      <c r="G504">
        <v>1</v>
      </c>
      <c r="H504">
        <v>4</v>
      </c>
      <c r="I504">
        <v>0</v>
      </c>
    </row>
    <row r="505" spans="1:9" x14ac:dyDescent="0.3">
      <c r="A505">
        <v>504</v>
      </c>
      <c r="B505">
        <v>36</v>
      </c>
      <c r="C505">
        <v>36</v>
      </c>
      <c r="D505">
        <v>1</v>
      </c>
      <c r="E505">
        <v>3</v>
      </c>
      <c r="F505">
        <v>3</v>
      </c>
      <c r="G505">
        <v>1</v>
      </c>
      <c r="H505">
        <v>2</v>
      </c>
      <c r="I505">
        <v>1</v>
      </c>
    </row>
    <row r="506" spans="1:9" x14ac:dyDescent="0.3">
      <c r="A506">
        <v>505</v>
      </c>
      <c r="B506">
        <v>40</v>
      </c>
      <c r="C506">
        <v>40</v>
      </c>
      <c r="D506">
        <v>1</v>
      </c>
      <c r="E506">
        <v>4</v>
      </c>
      <c r="F506">
        <v>3</v>
      </c>
      <c r="G506">
        <v>4</v>
      </c>
      <c r="H506">
        <v>1</v>
      </c>
      <c r="I506">
        <v>0</v>
      </c>
    </row>
    <row r="507" spans="1:9" x14ac:dyDescent="0.3">
      <c r="A507">
        <v>506</v>
      </c>
      <c r="B507">
        <v>21</v>
      </c>
      <c r="C507">
        <v>21</v>
      </c>
      <c r="D507">
        <v>1</v>
      </c>
      <c r="E507">
        <v>3</v>
      </c>
      <c r="F507">
        <v>1</v>
      </c>
      <c r="G507">
        <v>5</v>
      </c>
      <c r="H507">
        <v>3</v>
      </c>
      <c r="I507">
        <v>1</v>
      </c>
    </row>
    <row r="508" spans="1:9" x14ac:dyDescent="0.3">
      <c r="A508">
        <v>507</v>
      </c>
      <c r="B508">
        <v>53</v>
      </c>
      <c r="C508">
        <v>53</v>
      </c>
      <c r="D508">
        <v>0</v>
      </c>
      <c r="E508">
        <v>3</v>
      </c>
      <c r="F508">
        <v>3</v>
      </c>
      <c r="G508">
        <v>2</v>
      </c>
      <c r="H508">
        <v>2</v>
      </c>
      <c r="I508">
        <v>0</v>
      </c>
    </row>
    <row r="509" spans="1:9" x14ac:dyDescent="0.3">
      <c r="A509">
        <v>508</v>
      </c>
      <c r="B509">
        <v>30</v>
      </c>
      <c r="C509">
        <v>30</v>
      </c>
      <c r="D509">
        <v>0</v>
      </c>
      <c r="E509">
        <v>3</v>
      </c>
      <c r="F509">
        <v>3</v>
      </c>
      <c r="G509">
        <v>3</v>
      </c>
      <c r="H509">
        <v>1</v>
      </c>
      <c r="I509">
        <v>0</v>
      </c>
    </row>
    <row r="510" spans="1:9" x14ac:dyDescent="0.3">
      <c r="A510">
        <v>509</v>
      </c>
      <c r="B510">
        <v>33</v>
      </c>
      <c r="C510">
        <v>33</v>
      </c>
      <c r="D510">
        <v>1</v>
      </c>
      <c r="E510">
        <v>3</v>
      </c>
      <c r="F510">
        <v>2</v>
      </c>
      <c r="G510">
        <v>3</v>
      </c>
      <c r="H510">
        <v>2</v>
      </c>
      <c r="I510">
        <v>1</v>
      </c>
    </row>
    <row r="511" spans="1:9" x14ac:dyDescent="0.3">
      <c r="A511">
        <v>510</v>
      </c>
      <c r="B511">
        <v>48</v>
      </c>
      <c r="C511">
        <v>48</v>
      </c>
      <c r="D511">
        <v>1</v>
      </c>
      <c r="E511">
        <v>3</v>
      </c>
      <c r="F511">
        <v>1</v>
      </c>
      <c r="G511">
        <v>5</v>
      </c>
      <c r="H511">
        <v>3</v>
      </c>
      <c r="I511">
        <v>0</v>
      </c>
    </row>
    <row r="512" spans="1:9" x14ac:dyDescent="0.3">
      <c r="A512">
        <v>511</v>
      </c>
      <c r="B512">
        <v>51</v>
      </c>
      <c r="C512">
        <v>51</v>
      </c>
      <c r="D512">
        <v>0</v>
      </c>
      <c r="E512">
        <v>4</v>
      </c>
      <c r="F512">
        <v>2</v>
      </c>
      <c r="G512">
        <v>3</v>
      </c>
      <c r="H512">
        <v>1</v>
      </c>
      <c r="I512">
        <v>0</v>
      </c>
    </row>
    <row r="513" spans="1:9" x14ac:dyDescent="0.3">
      <c r="A513">
        <v>512</v>
      </c>
      <c r="B513">
        <v>42</v>
      </c>
      <c r="C513">
        <v>42</v>
      </c>
      <c r="D513">
        <v>0</v>
      </c>
      <c r="E513">
        <v>3</v>
      </c>
      <c r="F513">
        <v>2</v>
      </c>
      <c r="G513">
        <v>1</v>
      </c>
      <c r="H513">
        <v>4</v>
      </c>
      <c r="I513">
        <v>0</v>
      </c>
    </row>
    <row r="514" spans="1:9" x14ac:dyDescent="0.3">
      <c r="A514">
        <v>513</v>
      </c>
      <c r="B514">
        <v>44</v>
      </c>
      <c r="C514">
        <v>44</v>
      </c>
      <c r="D514">
        <v>0</v>
      </c>
      <c r="E514">
        <v>2</v>
      </c>
      <c r="F514">
        <v>2</v>
      </c>
      <c r="G514">
        <v>3</v>
      </c>
      <c r="H514">
        <v>3</v>
      </c>
      <c r="I514">
        <v>0</v>
      </c>
    </row>
    <row r="515" spans="1:9" x14ac:dyDescent="0.3">
      <c r="A515">
        <v>514</v>
      </c>
      <c r="B515">
        <v>41</v>
      </c>
      <c r="C515">
        <v>41</v>
      </c>
      <c r="D515">
        <v>0</v>
      </c>
      <c r="E515">
        <v>2</v>
      </c>
      <c r="F515">
        <v>1</v>
      </c>
      <c r="G515">
        <v>2</v>
      </c>
      <c r="H515">
        <v>2</v>
      </c>
      <c r="I515">
        <v>0</v>
      </c>
    </row>
    <row r="516" spans="1:9" x14ac:dyDescent="0.3">
      <c r="A516">
        <v>515</v>
      </c>
      <c r="B516">
        <v>32</v>
      </c>
      <c r="C516">
        <v>32</v>
      </c>
      <c r="D516">
        <v>0</v>
      </c>
      <c r="E516">
        <v>1</v>
      </c>
      <c r="F516">
        <v>1</v>
      </c>
      <c r="G516">
        <v>3</v>
      </c>
      <c r="H516">
        <v>3</v>
      </c>
      <c r="I516">
        <v>1</v>
      </c>
    </row>
    <row r="517" spans="1:9" x14ac:dyDescent="0.3">
      <c r="A517">
        <v>516</v>
      </c>
      <c r="B517">
        <v>24</v>
      </c>
      <c r="C517">
        <v>24</v>
      </c>
      <c r="D517">
        <v>0</v>
      </c>
      <c r="E517">
        <v>3</v>
      </c>
      <c r="F517">
        <v>2</v>
      </c>
      <c r="G517">
        <v>5</v>
      </c>
      <c r="H517">
        <v>3</v>
      </c>
      <c r="I517">
        <v>1</v>
      </c>
    </row>
    <row r="518" spans="1:9" x14ac:dyDescent="0.3">
      <c r="A518">
        <v>517</v>
      </c>
      <c r="B518">
        <v>41</v>
      </c>
      <c r="C518">
        <v>41</v>
      </c>
      <c r="D518">
        <v>1</v>
      </c>
      <c r="E518">
        <v>1</v>
      </c>
      <c r="F518">
        <v>2</v>
      </c>
      <c r="G518">
        <v>3</v>
      </c>
      <c r="H518">
        <v>3</v>
      </c>
      <c r="I518">
        <v>1</v>
      </c>
    </row>
    <row r="519" spans="1:9" x14ac:dyDescent="0.3">
      <c r="A519">
        <v>518</v>
      </c>
      <c r="B519">
        <v>31</v>
      </c>
      <c r="C519">
        <v>31</v>
      </c>
      <c r="D519">
        <v>1</v>
      </c>
      <c r="E519">
        <v>2</v>
      </c>
      <c r="F519">
        <v>1</v>
      </c>
      <c r="G519">
        <v>4</v>
      </c>
      <c r="H519">
        <v>1</v>
      </c>
      <c r="I519">
        <v>0</v>
      </c>
    </row>
    <row r="520" spans="1:9" x14ac:dyDescent="0.3">
      <c r="A520">
        <v>519</v>
      </c>
      <c r="B520">
        <v>31</v>
      </c>
      <c r="C520">
        <v>31</v>
      </c>
      <c r="D520">
        <v>1</v>
      </c>
      <c r="E520">
        <v>2</v>
      </c>
      <c r="F520">
        <v>1</v>
      </c>
      <c r="G520">
        <v>5</v>
      </c>
      <c r="H520">
        <v>4</v>
      </c>
      <c r="I520">
        <v>1</v>
      </c>
    </row>
    <row r="521" spans="1:9" x14ac:dyDescent="0.3">
      <c r="A521">
        <v>520</v>
      </c>
      <c r="B521">
        <v>32</v>
      </c>
      <c r="C521">
        <v>32</v>
      </c>
      <c r="D521">
        <v>0</v>
      </c>
      <c r="E521">
        <v>4</v>
      </c>
      <c r="F521">
        <v>3</v>
      </c>
      <c r="G521">
        <v>2</v>
      </c>
      <c r="H521">
        <v>3</v>
      </c>
      <c r="I521">
        <v>1</v>
      </c>
    </row>
    <row r="522" spans="1:9" x14ac:dyDescent="0.3">
      <c r="A522">
        <v>521</v>
      </c>
      <c r="B522">
        <v>53</v>
      </c>
      <c r="C522">
        <v>53</v>
      </c>
      <c r="D522">
        <v>0</v>
      </c>
      <c r="E522">
        <v>2</v>
      </c>
      <c r="F522">
        <v>3</v>
      </c>
      <c r="G522">
        <v>2</v>
      </c>
      <c r="H522">
        <v>3</v>
      </c>
      <c r="I522">
        <v>0</v>
      </c>
    </row>
    <row r="523" spans="1:9" x14ac:dyDescent="0.3">
      <c r="A523">
        <v>522</v>
      </c>
      <c r="B523">
        <v>20</v>
      </c>
      <c r="C523">
        <v>20</v>
      </c>
      <c r="D523">
        <v>1</v>
      </c>
      <c r="E523">
        <v>4</v>
      </c>
      <c r="F523">
        <v>1</v>
      </c>
      <c r="G523">
        <v>4</v>
      </c>
      <c r="H523">
        <v>2</v>
      </c>
      <c r="I523">
        <v>1</v>
      </c>
    </row>
    <row r="524" spans="1:9" x14ac:dyDescent="0.3">
      <c r="A524">
        <v>523</v>
      </c>
      <c r="B524">
        <v>28</v>
      </c>
      <c r="C524">
        <v>28</v>
      </c>
      <c r="D524">
        <v>0</v>
      </c>
      <c r="E524">
        <v>4</v>
      </c>
      <c r="F524">
        <v>3</v>
      </c>
      <c r="G524">
        <v>3</v>
      </c>
      <c r="H524">
        <v>4</v>
      </c>
      <c r="I524">
        <v>0</v>
      </c>
    </row>
    <row r="525" spans="1:9" x14ac:dyDescent="0.3">
      <c r="A525">
        <v>524</v>
      </c>
      <c r="B525">
        <v>58</v>
      </c>
      <c r="C525">
        <v>58</v>
      </c>
      <c r="D525">
        <v>0</v>
      </c>
      <c r="E525">
        <v>2</v>
      </c>
      <c r="F525">
        <v>1</v>
      </c>
      <c r="G525">
        <v>2</v>
      </c>
      <c r="H525">
        <v>4</v>
      </c>
      <c r="I525">
        <v>0</v>
      </c>
    </row>
    <row r="526" spans="1:9" x14ac:dyDescent="0.3">
      <c r="A526">
        <v>525</v>
      </c>
      <c r="B526">
        <v>53</v>
      </c>
      <c r="C526">
        <v>53</v>
      </c>
      <c r="D526">
        <v>1</v>
      </c>
      <c r="E526">
        <v>3</v>
      </c>
      <c r="F526">
        <v>2</v>
      </c>
      <c r="G526">
        <v>2</v>
      </c>
      <c r="H526">
        <v>4</v>
      </c>
      <c r="I526">
        <v>1</v>
      </c>
    </row>
    <row r="527" spans="1:9" x14ac:dyDescent="0.3">
      <c r="A527">
        <v>526</v>
      </c>
      <c r="B527">
        <v>40</v>
      </c>
      <c r="C527">
        <v>40</v>
      </c>
      <c r="D527">
        <v>1</v>
      </c>
      <c r="E527">
        <v>4</v>
      </c>
      <c r="F527">
        <v>1</v>
      </c>
      <c r="G527">
        <v>1</v>
      </c>
      <c r="H527">
        <v>3</v>
      </c>
      <c r="I527">
        <v>0</v>
      </c>
    </row>
    <row r="528" spans="1:9" x14ac:dyDescent="0.3">
      <c r="A528">
        <v>527</v>
      </c>
      <c r="B528">
        <v>59</v>
      </c>
      <c r="C528">
        <v>59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1</v>
      </c>
    </row>
    <row r="529" spans="1:9" x14ac:dyDescent="0.3">
      <c r="A529">
        <v>528</v>
      </c>
      <c r="B529">
        <v>36</v>
      </c>
      <c r="C529">
        <v>36</v>
      </c>
      <c r="D529">
        <v>0</v>
      </c>
      <c r="E529">
        <v>3</v>
      </c>
      <c r="F529">
        <v>2</v>
      </c>
      <c r="G529">
        <v>4</v>
      </c>
      <c r="H529">
        <v>4</v>
      </c>
      <c r="I529">
        <v>0</v>
      </c>
    </row>
    <row r="530" spans="1:9" x14ac:dyDescent="0.3">
      <c r="A530">
        <v>529</v>
      </c>
      <c r="B530">
        <v>29</v>
      </c>
      <c r="C530">
        <v>29</v>
      </c>
      <c r="D530">
        <v>0</v>
      </c>
      <c r="E530">
        <v>3</v>
      </c>
      <c r="F530">
        <v>3</v>
      </c>
      <c r="G530">
        <v>4</v>
      </c>
      <c r="H530">
        <v>2</v>
      </c>
      <c r="I530">
        <v>1</v>
      </c>
    </row>
    <row r="531" spans="1:9" x14ac:dyDescent="0.3">
      <c r="A531">
        <v>530</v>
      </c>
      <c r="B531">
        <v>47</v>
      </c>
      <c r="C531">
        <v>47</v>
      </c>
      <c r="D531">
        <v>1</v>
      </c>
      <c r="E531">
        <v>2</v>
      </c>
      <c r="F531">
        <v>2</v>
      </c>
      <c r="G531">
        <v>1</v>
      </c>
      <c r="H531">
        <v>4</v>
      </c>
      <c r="I531">
        <v>0</v>
      </c>
    </row>
    <row r="532" spans="1:9" x14ac:dyDescent="0.3">
      <c r="A532">
        <v>531</v>
      </c>
      <c r="B532">
        <v>58</v>
      </c>
      <c r="C532">
        <v>58</v>
      </c>
      <c r="D532">
        <v>1</v>
      </c>
      <c r="E532">
        <v>3</v>
      </c>
      <c r="F532">
        <v>2</v>
      </c>
      <c r="G532">
        <v>1</v>
      </c>
      <c r="H532">
        <v>2</v>
      </c>
      <c r="I532">
        <v>0</v>
      </c>
    </row>
    <row r="533" spans="1:9" x14ac:dyDescent="0.3">
      <c r="A533">
        <v>532</v>
      </c>
      <c r="B533">
        <v>45</v>
      </c>
      <c r="C533">
        <v>45</v>
      </c>
      <c r="D533">
        <v>1</v>
      </c>
      <c r="E533">
        <v>2</v>
      </c>
      <c r="F533">
        <v>3</v>
      </c>
      <c r="G533">
        <v>1</v>
      </c>
      <c r="H533">
        <v>3</v>
      </c>
      <c r="I533">
        <v>1</v>
      </c>
    </row>
    <row r="534" spans="1:9" x14ac:dyDescent="0.3">
      <c r="A534">
        <v>533</v>
      </c>
      <c r="B534">
        <v>23</v>
      </c>
      <c r="C534">
        <v>23</v>
      </c>
      <c r="D534">
        <v>1</v>
      </c>
      <c r="E534">
        <v>4</v>
      </c>
      <c r="F534">
        <v>3</v>
      </c>
      <c r="G534">
        <v>3</v>
      </c>
      <c r="H534">
        <v>1</v>
      </c>
      <c r="I534">
        <v>1</v>
      </c>
    </row>
    <row r="535" spans="1:9" x14ac:dyDescent="0.3">
      <c r="A535">
        <v>534</v>
      </c>
      <c r="B535">
        <v>50</v>
      </c>
      <c r="C535">
        <v>50</v>
      </c>
      <c r="D535">
        <v>0</v>
      </c>
      <c r="E535">
        <v>3</v>
      </c>
      <c r="F535">
        <v>1</v>
      </c>
      <c r="G535">
        <v>1</v>
      </c>
      <c r="H535">
        <v>2</v>
      </c>
      <c r="I535">
        <v>0</v>
      </c>
    </row>
    <row r="536" spans="1:9" x14ac:dyDescent="0.3">
      <c r="A536">
        <v>535</v>
      </c>
      <c r="B536">
        <v>26</v>
      </c>
      <c r="C536">
        <v>26</v>
      </c>
      <c r="D536">
        <v>0</v>
      </c>
      <c r="E536">
        <v>3</v>
      </c>
      <c r="F536">
        <v>3</v>
      </c>
      <c r="G536">
        <v>2</v>
      </c>
      <c r="H536">
        <v>1</v>
      </c>
      <c r="I536">
        <v>0</v>
      </c>
    </row>
    <row r="537" spans="1:9" x14ac:dyDescent="0.3">
      <c r="A537">
        <v>536</v>
      </c>
      <c r="B537">
        <v>33</v>
      </c>
      <c r="C537">
        <v>33</v>
      </c>
      <c r="D537">
        <v>0</v>
      </c>
      <c r="E537">
        <v>2</v>
      </c>
      <c r="F537">
        <v>1</v>
      </c>
      <c r="G537">
        <v>2</v>
      </c>
      <c r="H537">
        <v>2</v>
      </c>
      <c r="I537">
        <v>0</v>
      </c>
    </row>
    <row r="538" spans="1:9" x14ac:dyDescent="0.3">
      <c r="A538">
        <v>537</v>
      </c>
      <c r="B538">
        <v>59</v>
      </c>
      <c r="C538">
        <v>59</v>
      </c>
      <c r="D538">
        <v>1</v>
      </c>
      <c r="E538">
        <v>3</v>
      </c>
      <c r="F538">
        <v>3</v>
      </c>
      <c r="G538">
        <v>4</v>
      </c>
      <c r="H538">
        <v>1</v>
      </c>
      <c r="I538">
        <v>0</v>
      </c>
    </row>
    <row r="539" spans="1:9" x14ac:dyDescent="0.3">
      <c r="A539">
        <v>538</v>
      </c>
      <c r="B539">
        <v>19</v>
      </c>
      <c r="C539">
        <v>19</v>
      </c>
      <c r="D539">
        <v>1</v>
      </c>
      <c r="E539">
        <v>3</v>
      </c>
      <c r="F539">
        <v>1</v>
      </c>
      <c r="G539">
        <v>2</v>
      </c>
      <c r="H539">
        <v>2</v>
      </c>
      <c r="I539">
        <v>1</v>
      </c>
    </row>
    <row r="540" spans="1:9" x14ac:dyDescent="0.3">
      <c r="A540">
        <v>539</v>
      </c>
      <c r="B540">
        <v>30</v>
      </c>
      <c r="C540">
        <v>30</v>
      </c>
      <c r="D540">
        <v>1</v>
      </c>
      <c r="E540">
        <v>4</v>
      </c>
      <c r="F540">
        <v>1</v>
      </c>
      <c r="G540">
        <v>2</v>
      </c>
      <c r="H540">
        <v>4</v>
      </c>
      <c r="I540">
        <v>0</v>
      </c>
    </row>
    <row r="541" spans="1:9" x14ac:dyDescent="0.3">
      <c r="A541">
        <v>540</v>
      </c>
      <c r="B541">
        <v>46</v>
      </c>
      <c r="C541">
        <v>46</v>
      </c>
      <c r="D541">
        <v>1</v>
      </c>
      <c r="E541">
        <v>4</v>
      </c>
      <c r="F541">
        <v>1</v>
      </c>
      <c r="G541">
        <v>1</v>
      </c>
      <c r="H541">
        <v>1</v>
      </c>
      <c r="I541">
        <v>0</v>
      </c>
    </row>
    <row r="542" spans="1:9" x14ac:dyDescent="0.3">
      <c r="A542">
        <v>541</v>
      </c>
      <c r="B542">
        <v>52</v>
      </c>
      <c r="C542">
        <v>52</v>
      </c>
      <c r="D542">
        <v>1</v>
      </c>
      <c r="E542">
        <v>4</v>
      </c>
      <c r="F542">
        <v>1</v>
      </c>
      <c r="G542">
        <v>4</v>
      </c>
      <c r="H542">
        <v>3</v>
      </c>
      <c r="I542">
        <v>0</v>
      </c>
    </row>
    <row r="543" spans="1:9" x14ac:dyDescent="0.3">
      <c r="A543">
        <v>542</v>
      </c>
      <c r="B543">
        <v>41</v>
      </c>
      <c r="C543">
        <v>41</v>
      </c>
      <c r="D543">
        <v>1</v>
      </c>
      <c r="E543">
        <v>4</v>
      </c>
      <c r="F543">
        <v>1</v>
      </c>
      <c r="G543">
        <v>4</v>
      </c>
      <c r="H543">
        <v>3</v>
      </c>
      <c r="I543">
        <v>1</v>
      </c>
    </row>
    <row r="544" spans="1:9" x14ac:dyDescent="0.3">
      <c r="A544">
        <v>543</v>
      </c>
      <c r="B544">
        <v>56</v>
      </c>
      <c r="C544">
        <v>56</v>
      </c>
      <c r="D544">
        <v>1</v>
      </c>
      <c r="E544">
        <v>4</v>
      </c>
      <c r="F544">
        <v>3</v>
      </c>
      <c r="G544">
        <v>2</v>
      </c>
      <c r="H544">
        <v>1</v>
      </c>
      <c r="I544">
        <v>0</v>
      </c>
    </row>
    <row r="545" spans="1:9" x14ac:dyDescent="0.3">
      <c r="A545">
        <v>544</v>
      </c>
      <c r="B545">
        <v>45</v>
      </c>
      <c r="C545">
        <v>45</v>
      </c>
      <c r="D545">
        <v>0</v>
      </c>
      <c r="E545">
        <v>4</v>
      </c>
      <c r="F545">
        <v>2</v>
      </c>
      <c r="G545">
        <v>1</v>
      </c>
      <c r="H545">
        <v>4</v>
      </c>
      <c r="I545">
        <v>0</v>
      </c>
    </row>
    <row r="546" spans="1:9" x14ac:dyDescent="0.3">
      <c r="A546">
        <v>545</v>
      </c>
      <c r="B546">
        <v>32</v>
      </c>
      <c r="C546">
        <v>32</v>
      </c>
      <c r="D546">
        <v>0</v>
      </c>
      <c r="E546">
        <v>1</v>
      </c>
      <c r="F546">
        <v>3</v>
      </c>
      <c r="G546">
        <v>3</v>
      </c>
      <c r="H546">
        <v>3</v>
      </c>
      <c r="I546">
        <v>1</v>
      </c>
    </row>
    <row r="547" spans="1:9" x14ac:dyDescent="0.3">
      <c r="A547">
        <v>546</v>
      </c>
      <c r="B547">
        <v>52</v>
      </c>
      <c r="C547">
        <v>52</v>
      </c>
      <c r="D547">
        <v>0</v>
      </c>
      <c r="E547">
        <v>3</v>
      </c>
      <c r="F547">
        <v>1</v>
      </c>
      <c r="G547">
        <v>3</v>
      </c>
      <c r="H547">
        <v>1</v>
      </c>
      <c r="I547">
        <v>0</v>
      </c>
    </row>
    <row r="548" spans="1:9" x14ac:dyDescent="0.3">
      <c r="A548">
        <v>547</v>
      </c>
      <c r="B548">
        <v>41</v>
      </c>
      <c r="C548">
        <v>41</v>
      </c>
      <c r="D548">
        <v>1</v>
      </c>
      <c r="E548">
        <v>3</v>
      </c>
      <c r="F548">
        <v>3</v>
      </c>
      <c r="G548">
        <v>5</v>
      </c>
      <c r="H548">
        <v>2</v>
      </c>
      <c r="I548">
        <v>1</v>
      </c>
    </row>
    <row r="549" spans="1:9" x14ac:dyDescent="0.3">
      <c r="A549">
        <v>548</v>
      </c>
      <c r="B549">
        <v>59</v>
      </c>
      <c r="C549">
        <v>59</v>
      </c>
      <c r="D549">
        <v>1</v>
      </c>
      <c r="E549">
        <v>2</v>
      </c>
      <c r="F549">
        <v>2</v>
      </c>
      <c r="G549">
        <v>3</v>
      </c>
      <c r="H549">
        <v>3</v>
      </c>
      <c r="I549">
        <v>1</v>
      </c>
    </row>
    <row r="550" spans="1:9" x14ac:dyDescent="0.3">
      <c r="A550">
        <v>549</v>
      </c>
      <c r="B550">
        <v>22</v>
      </c>
      <c r="C550">
        <v>22</v>
      </c>
      <c r="D550">
        <v>1</v>
      </c>
      <c r="E550">
        <v>1</v>
      </c>
      <c r="F550">
        <v>3</v>
      </c>
      <c r="G550">
        <v>2</v>
      </c>
      <c r="H550">
        <v>2</v>
      </c>
      <c r="I550">
        <v>0</v>
      </c>
    </row>
    <row r="551" spans="1:9" x14ac:dyDescent="0.3">
      <c r="A551">
        <v>550</v>
      </c>
      <c r="B551">
        <v>28</v>
      </c>
      <c r="C551">
        <v>28</v>
      </c>
      <c r="D551">
        <v>1</v>
      </c>
      <c r="E551">
        <v>4</v>
      </c>
      <c r="F551">
        <v>2</v>
      </c>
      <c r="G551">
        <v>5</v>
      </c>
      <c r="H551">
        <v>4</v>
      </c>
      <c r="I551">
        <v>0</v>
      </c>
    </row>
    <row r="552" spans="1:9" x14ac:dyDescent="0.3">
      <c r="A552">
        <v>551</v>
      </c>
      <c r="B552">
        <v>59</v>
      </c>
      <c r="C552">
        <v>59</v>
      </c>
      <c r="D552">
        <v>1</v>
      </c>
      <c r="E552">
        <v>4</v>
      </c>
      <c r="F552">
        <v>3</v>
      </c>
      <c r="G552">
        <v>2</v>
      </c>
      <c r="H552">
        <v>3</v>
      </c>
      <c r="I552">
        <v>1</v>
      </c>
    </row>
    <row r="553" spans="1:9" x14ac:dyDescent="0.3">
      <c r="A553">
        <v>552</v>
      </c>
      <c r="B553">
        <v>53</v>
      </c>
      <c r="C553">
        <v>53</v>
      </c>
      <c r="D553">
        <v>0</v>
      </c>
      <c r="E553">
        <v>2</v>
      </c>
      <c r="F553">
        <v>2</v>
      </c>
      <c r="G553">
        <v>2</v>
      </c>
      <c r="H553">
        <v>4</v>
      </c>
      <c r="I553">
        <v>0</v>
      </c>
    </row>
    <row r="554" spans="1:9" x14ac:dyDescent="0.3">
      <c r="A554">
        <v>553</v>
      </c>
      <c r="B554">
        <v>53</v>
      </c>
      <c r="C554">
        <v>53</v>
      </c>
      <c r="D554">
        <v>1</v>
      </c>
      <c r="E554">
        <v>2</v>
      </c>
      <c r="F554">
        <v>3</v>
      </c>
      <c r="G554">
        <v>1</v>
      </c>
      <c r="H554">
        <v>4</v>
      </c>
      <c r="I554">
        <v>1</v>
      </c>
    </row>
    <row r="555" spans="1:9" x14ac:dyDescent="0.3">
      <c r="A555">
        <v>554</v>
      </c>
      <c r="B555">
        <v>32</v>
      </c>
      <c r="C555">
        <v>32</v>
      </c>
      <c r="D555">
        <v>0</v>
      </c>
      <c r="E555">
        <v>2</v>
      </c>
      <c r="F555">
        <v>1</v>
      </c>
      <c r="G555">
        <v>3</v>
      </c>
      <c r="H555">
        <v>3</v>
      </c>
      <c r="I555">
        <v>0</v>
      </c>
    </row>
    <row r="556" spans="1:9" x14ac:dyDescent="0.3">
      <c r="A556">
        <v>555</v>
      </c>
      <c r="B556">
        <v>23</v>
      </c>
      <c r="C556">
        <v>23</v>
      </c>
      <c r="D556">
        <v>1</v>
      </c>
      <c r="E556">
        <v>1</v>
      </c>
      <c r="F556">
        <v>3</v>
      </c>
      <c r="G556">
        <v>4</v>
      </c>
      <c r="H556">
        <v>4</v>
      </c>
      <c r="I556">
        <v>0</v>
      </c>
    </row>
    <row r="557" spans="1:9" x14ac:dyDescent="0.3">
      <c r="A557">
        <v>556</v>
      </c>
      <c r="B557">
        <v>46</v>
      </c>
      <c r="C557">
        <v>46</v>
      </c>
      <c r="D557">
        <v>0</v>
      </c>
      <c r="E557">
        <v>2</v>
      </c>
      <c r="F557">
        <v>3</v>
      </c>
      <c r="G557">
        <v>1</v>
      </c>
      <c r="H557">
        <v>3</v>
      </c>
      <c r="I557">
        <v>0</v>
      </c>
    </row>
    <row r="558" spans="1:9" x14ac:dyDescent="0.3">
      <c r="A558">
        <v>557</v>
      </c>
      <c r="B558">
        <v>50</v>
      </c>
      <c r="C558">
        <v>50</v>
      </c>
      <c r="D558">
        <v>0</v>
      </c>
      <c r="E558">
        <v>2</v>
      </c>
      <c r="F558">
        <v>1</v>
      </c>
      <c r="G558">
        <v>3</v>
      </c>
      <c r="H558">
        <v>1</v>
      </c>
      <c r="I558">
        <v>0</v>
      </c>
    </row>
    <row r="559" spans="1:9" x14ac:dyDescent="0.3">
      <c r="A559">
        <v>558</v>
      </c>
      <c r="B559">
        <v>39</v>
      </c>
      <c r="C559">
        <v>39</v>
      </c>
      <c r="D559">
        <v>0</v>
      </c>
      <c r="E559">
        <v>2</v>
      </c>
      <c r="F559">
        <v>1</v>
      </c>
      <c r="G559">
        <v>5</v>
      </c>
      <c r="H559">
        <v>3</v>
      </c>
      <c r="I559">
        <v>0</v>
      </c>
    </row>
    <row r="560" spans="1:9" x14ac:dyDescent="0.3">
      <c r="A560">
        <v>559</v>
      </c>
      <c r="B560">
        <v>22</v>
      </c>
      <c r="C560">
        <v>22</v>
      </c>
      <c r="D560">
        <v>0</v>
      </c>
      <c r="E560">
        <v>1</v>
      </c>
      <c r="F560">
        <v>3</v>
      </c>
      <c r="G560">
        <v>4</v>
      </c>
      <c r="H560">
        <v>1</v>
      </c>
      <c r="I560">
        <v>1</v>
      </c>
    </row>
    <row r="561" spans="1:9" x14ac:dyDescent="0.3">
      <c r="A561">
        <v>560</v>
      </c>
      <c r="B561">
        <v>59</v>
      </c>
      <c r="C561">
        <v>59</v>
      </c>
      <c r="D561">
        <v>1</v>
      </c>
      <c r="E561">
        <v>4</v>
      </c>
      <c r="F561">
        <v>1</v>
      </c>
      <c r="G561">
        <v>3</v>
      </c>
      <c r="H561">
        <v>2</v>
      </c>
      <c r="I561">
        <v>0</v>
      </c>
    </row>
    <row r="562" spans="1:9" x14ac:dyDescent="0.3">
      <c r="A562">
        <v>561</v>
      </c>
      <c r="B562">
        <v>44</v>
      </c>
      <c r="C562">
        <v>44</v>
      </c>
      <c r="D562">
        <v>0</v>
      </c>
      <c r="E562">
        <v>3</v>
      </c>
      <c r="F562">
        <v>1</v>
      </c>
      <c r="G562">
        <v>2</v>
      </c>
      <c r="H562">
        <v>4</v>
      </c>
      <c r="I562">
        <v>0</v>
      </c>
    </row>
    <row r="563" spans="1:9" x14ac:dyDescent="0.3">
      <c r="A563">
        <v>562</v>
      </c>
      <c r="B563">
        <v>29</v>
      </c>
      <c r="C563">
        <v>29</v>
      </c>
      <c r="D563">
        <v>1</v>
      </c>
      <c r="E563">
        <v>1</v>
      </c>
      <c r="F563">
        <v>3</v>
      </c>
      <c r="G563">
        <v>1</v>
      </c>
      <c r="H563">
        <v>1</v>
      </c>
      <c r="I563">
        <v>0</v>
      </c>
    </row>
    <row r="564" spans="1:9" x14ac:dyDescent="0.3">
      <c r="A564">
        <v>563</v>
      </c>
      <c r="B564">
        <v>19</v>
      </c>
      <c r="C564">
        <v>19</v>
      </c>
      <c r="D564">
        <v>0</v>
      </c>
      <c r="E564">
        <v>2</v>
      </c>
      <c r="F564">
        <v>2</v>
      </c>
      <c r="G564">
        <v>1</v>
      </c>
      <c r="H564">
        <v>3</v>
      </c>
      <c r="I564">
        <v>0</v>
      </c>
    </row>
    <row r="565" spans="1:9" x14ac:dyDescent="0.3">
      <c r="A565">
        <v>564</v>
      </c>
      <c r="B565">
        <v>20</v>
      </c>
      <c r="C565">
        <v>20</v>
      </c>
      <c r="D565">
        <v>0</v>
      </c>
      <c r="E565">
        <v>1</v>
      </c>
      <c r="F565">
        <v>3</v>
      </c>
      <c r="G565">
        <v>5</v>
      </c>
      <c r="H565">
        <v>4</v>
      </c>
      <c r="I565">
        <v>0</v>
      </c>
    </row>
    <row r="566" spans="1:9" x14ac:dyDescent="0.3">
      <c r="A566">
        <v>565</v>
      </c>
      <c r="B566">
        <v>38</v>
      </c>
      <c r="C566">
        <v>38</v>
      </c>
      <c r="D566">
        <v>0</v>
      </c>
      <c r="E566">
        <v>2</v>
      </c>
      <c r="F566">
        <v>1</v>
      </c>
      <c r="G566">
        <v>3</v>
      </c>
      <c r="H566">
        <v>4</v>
      </c>
      <c r="I566">
        <v>0</v>
      </c>
    </row>
    <row r="567" spans="1:9" x14ac:dyDescent="0.3">
      <c r="A567">
        <v>566</v>
      </c>
      <c r="B567">
        <v>36</v>
      </c>
      <c r="C567">
        <v>36</v>
      </c>
      <c r="D567">
        <v>1</v>
      </c>
      <c r="E567">
        <v>3</v>
      </c>
      <c r="F567">
        <v>2</v>
      </c>
      <c r="G567">
        <v>1</v>
      </c>
      <c r="H567">
        <v>2</v>
      </c>
      <c r="I567">
        <v>0</v>
      </c>
    </row>
    <row r="568" spans="1:9" x14ac:dyDescent="0.3">
      <c r="A568">
        <v>567</v>
      </c>
      <c r="B568">
        <v>56</v>
      </c>
      <c r="C568">
        <v>56</v>
      </c>
      <c r="D568">
        <v>1</v>
      </c>
      <c r="E568">
        <v>1</v>
      </c>
      <c r="F568">
        <v>3</v>
      </c>
      <c r="G568">
        <v>4</v>
      </c>
      <c r="H568">
        <v>4</v>
      </c>
      <c r="I568">
        <v>0</v>
      </c>
    </row>
    <row r="569" spans="1:9" x14ac:dyDescent="0.3">
      <c r="A569">
        <v>568</v>
      </c>
      <c r="B569">
        <v>47</v>
      </c>
      <c r="C569">
        <v>47</v>
      </c>
      <c r="D569">
        <v>0</v>
      </c>
      <c r="E569">
        <v>2</v>
      </c>
      <c r="F569">
        <v>2</v>
      </c>
      <c r="G569">
        <v>1</v>
      </c>
      <c r="H569">
        <v>3</v>
      </c>
      <c r="I569">
        <v>0</v>
      </c>
    </row>
    <row r="570" spans="1:9" x14ac:dyDescent="0.3">
      <c r="A570">
        <v>569</v>
      </c>
      <c r="B570">
        <v>48</v>
      </c>
      <c r="C570">
        <v>48</v>
      </c>
      <c r="D570">
        <v>1</v>
      </c>
      <c r="E570">
        <v>2</v>
      </c>
      <c r="F570">
        <v>3</v>
      </c>
      <c r="G570">
        <v>4</v>
      </c>
      <c r="H570">
        <v>3</v>
      </c>
      <c r="I570">
        <v>1</v>
      </c>
    </row>
    <row r="571" spans="1:9" x14ac:dyDescent="0.3">
      <c r="A571">
        <v>570</v>
      </c>
      <c r="B571">
        <v>25</v>
      </c>
      <c r="C571">
        <v>25</v>
      </c>
      <c r="D571">
        <v>0</v>
      </c>
      <c r="E571">
        <v>3</v>
      </c>
      <c r="F571">
        <v>3</v>
      </c>
      <c r="G571">
        <v>3</v>
      </c>
      <c r="H571">
        <v>1</v>
      </c>
      <c r="I571">
        <v>1</v>
      </c>
    </row>
    <row r="572" spans="1:9" x14ac:dyDescent="0.3">
      <c r="A572">
        <v>571</v>
      </c>
      <c r="B572">
        <v>31</v>
      </c>
      <c r="C572">
        <v>31</v>
      </c>
      <c r="D572">
        <v>1</v>
      </c>
      <c r="E572">
        <v>3</v>
      </c>
      <c r="F572">
        <v>2</v>
      </c>
      <c r="G572">
        <v>3</v>
      </c>
      <c r="H572">
        <v>1</v>
      </c>
      <c r="I572">
        <v>0</v>
      </c>
    </row>
    <row r="573" spans="1:9" x14ac:dyDescent="0.3">
      <c r="A573">
        <v>572</v>
      </c>
      <c r="B573">
        <v>50</v>
      </c>
      <c r="C573">
        <v>50</v>
      </c>
      <c r="D573">
        <v>1</v>
      </c>
      <c r="E573">
        <v>1</v>
      </c>
      <c r="F573">
        <v>3</v>
      </c>
      <c r="G573">
        <v>4</v>
      </c>
      <c r="H573">
        <v>4</v>
      </c>
      <c r="I573">
        <v>1</v>
      </c>
    </row>
    <row r="574" spans="1:9" x14ac:dyDescent="0.3">
      <c r="A574">
        <v>573</v>
      </c>
      <c r="B574">
        <v>43</v>
      </c>
      <c r="C574">
        <v>43</v>
      </c>
      <c r="D574">
        <v>0</v>
      </c>
      <c r="E574">
        <v>4</v>
      </c>
      <c r="F574">
        <v>2</v>
      </c>
      <c r="G574">
        <v>1</v>
      </c>
      <c r="H574">
        <v>2</v>
      </c>
      <c r="I574">
        <v>0</v>
      </c>
    </row>
    <row r="575" spans="1:9" x14ac:dyDescent="0.3">
      <c r="A575">
        <v>574</v>
      </c>
      <c r="B575">
        <v>21</v>
      </c>
      <c r="C575">
        <v>21</v>
      </c>
      <c r="D575">
        <v>0</v>
      </c>
      <c r="E575">
        <v>1</v>
      </c>
      <c r="F575">
        <v>3</v>
      </c>
      <c r="G575">
        <v>4</v>
      </c>
      <c r="H575">
        <v>1</v>
      </c>
      <c r="I575">
        <v>1</v>
      </c>
    </row>
    <row r="576" spans="1:9" x14ac:dyDescent="0.3">
      <c r="A576">
        <v>575</v>
      </c>
      <c r="B576">
        <v>20</v>
      </c>
      <c r="C576">
        <v>20</v>
      </c>
      <c r="D576">
        <v>1</v>
      </c>
      <c r="E576">
        <v>3</v>
      </c>
      <c r="F576">
        <v>2</v>
      </c>
      <c r="G576">
        <v>2</v>
      </c>
      <c r="H576">
        <v>1</v>
      </c>
      <c r="I576">
        <v>1</v>
      </c>
    </row>
    <row r="577" spans="1:9" x14ac:dyDescent="0.3">
      <c r="A577">
        <v>576</v>
      </c>
      <c r="B577">
        <v>43</v>
      </c>
      <c r="C577">
        <v>43</v>
      </c>
      <c r="D577">
        <v>0</v>
      </c>
      <c r="E577">
        <v>4</v>
      </c>
      <c r="F577">
        <v>1</v>
      </c>
      <c r="G577">
        <v>2</v>
      </c>
      <c r="H577">
        <v>1</v>
      </c>
      <c r="I577">
        <v>0</v>
      </c>
    </row>
    <row r="578" spans="1:9" x14ac:dyDescent="0.3">
      <c r="A578">
        <v>577</v>
      </c>
      <c r="B578">
        <v>31</v>
      </c>
      <c r="C578">
        <v>31</v>
      </c>
      <c r="D578">
        <v>0</v>
      </c>
      <c r="E578">
        <v>4</v>
      </c>
      <c r="F578">
        <v>1</v>
      </c>
      <c r="G578">
        <v>1</v>
      </c>
      <c r="H578">
        <v>1</v>
      </c>
      <c r="I578">
        <v>1</v>
      </c>
    </row>
    <row r="579" spans="1:9" x14ac:dyDescent="0.3">
      <c r="A579">
        <v>578</v>
      </c>
      <c r="B579">
        <v>53</v>
      </c>
      <c r="C579">
        <v>53</v>
      </c>
      <c r="D579">
        <v>0</v>
      </c>
      <c r="E579">
        <v>3</v>
      </c>
      <c r="F579">
        <v>3</v>
      </c>
      <c r="G579">
        <v>3</v>
      </c>
      <c r="H579">
        <v>3</v>
      </c>
      <c r="I579">
        <v>0</v>
      </c>
    </row>
    <row r="580" spans="1:9" x14ac:dyDescent="0.3">
      <c r="A580">
        <v>579</v>
      </c>
      <c r="B580">
        <v>43</v>
      </c>
      <c r="C580">
        <v>43</v>
      </c>
      <c r="D580">
        <v>1</v>
      </c>
      <c r="E580">
        <v>3</v>
      </c>
      <c r="F580">
        <v>1</v>
      </c>
      <c r="G580">
        <v>5</v>
      </c>
      <c r="H580">
        <v>3</v>
      </c>
      <c r="I580">
        <v>1</v>
      </c>
    </row>
    <row r="581" spans="1:9" x14ac:dyDescent="0.3">
      <c r="A581">
        <v>580</v>
      </c>
      <c r="B581">
        <v>43</v>
      </c>
      <c r="C581">
        <v>43</v>
      </c>
      <c r="D581">
        <v>0</v>
      </c>
      <c r="E581">
        <v>3</v>
      </c>
      <c r="F581">
        <v>1</v>
      </c>
      <c r="G581">
        <v>5</v>
      </c>
      <c r="H581">
        <v>3</v>
      </c>
      <c r="I581">
        <v>0</v>
      </c>
    </row>
    <row r="582" spans="1:9" x14ac:dyDescent="0.3">
      <c r="A582">
        <v>581</v>
      </c>
      <c r="B582">
        <v>31</v>
      </c>
      <c r="C582">
        <v>31</v>
      </c>
      <c r="D582">
        <v>1</v>
      </c>
      <c r="E582">
        <v>4</v>
      </c>
      <c r="F582">
        <v>1</v>
      </c>
      <c r="G582">
        <v>3</v>
      </c>
      <c r="H582">
        <v>2</v>
      </c>
      <c r="I582">
        <v>1</v>
      </c>
    </row>
    <row r="583" spans="1:9" x14ac:dyDescent="0.3">
      <c r="A583">
        <v>582</v>
      </c>
      <c r="B583">
        <v>31</v>
      </c>
      <c r="C583">
        <v>31</v>
      </c>
      <c r="D583">
        <v>1</v>
      </c>
      <c r="E583">
        <v>2</v>
      </c>
      <c r="F583">
        <v>1</v>
      </c>
      <c r="G583">
        <v>2</v>
      </c>
      <c r="H583">
        <v>4</v>
      </c>
      <c r="I583">
        <v>0</v>
      </c>
    </row>
    <row r="584" spans="1:9" x14ac:dyDescent="0.3">
      <c r="A584">
        <v>583</v>
      </c>
      <c r="B584">
        <v>29</v>
      </c>
      <c r="C584">
        <v>29</v>
      </c>
      <c r="D584">
        <v>1</v>
      </c>
      <c r="E584">
        <v>3</v>
      </c>
      <c r="F584">
        <v>2</v>
      </c>
      <c r="G584">
        <v>4</v>
      </c>
      <c r="H584">
        <v>2</v>
      </c>
      <c r="I584">
        <v>1</v>
      </c>
    </row>
    <row r="585" spans="1:9" x14ac:dyDescent="0.3">
      <c r="A585">
        <v>584</v>
      </c>
      <c r="B585">
        <v>37</v>
      </c>
      <c r="C585">
        <v>37</v>
      </c>
      <c r="D585">
        <v>1</v>
      </c>
      <c r="E585">
        <v>3</v>
      </c>
      <c r="F585">
        <v>3</v>
      </c>
      <c r="G585">
        <v>4</v>
      </c>
      <c r="H585">
        <v>4</v>
      </c>
      <c r="I585">
        <v>0</v>
      </c>
    </row>
    <row r="586" spans="1:9" x14ac:dyDescent="0.3">
      <c r="A586">
        <v>585</v>
      </c>
      <c r="B586">
        <v>47</v>
      </c>
      <c r="C586">
        <v>47</v>
      </c>
      <c r="D586">
        <v>1</v>
      </c>
      <c r="E586">
        <v>4</v>
      </c>
      <c r="F586">
        <v>2</v>
      </c>
      <c r="G586">
        <v>1</v>
      </c>
      <c r="H586">
        <v>1</v>
      </c>
      <c r="I586">
        <v>0</v>
      </c>
    </row>
    <row r="587" spans="1:9" x14ac:dyDescent="0.3">
      <c r="A587">
        <v>586</v>
      </c>
      <c r="B587">
        <v>40</v>
      </c>
      <c r="C587">
        <v>40</v>
      </c>
      <c r="D587">
        <v>0</v>
      </c>
      <c r="E587">
        <v>3</v>
      </c>
      <c r="F587">
        <v>1</v>
      </c>
      <c r="G587">
        <v>1</v>
      </c>
      <c r="H587">
        <v>1</v>
      </c>
      <c r="I587">
        <v>0</v>
      </c>
    </row>
    <row r="588" spans="1:9" x14ac:dyDescent="0.3">
      <c r="A588">
        <v>587</v>
      </c>
      <c r="B588">
        <v>26</v>
      </c>
      <c r="C588">
        <v>26</v>
      </c>
      <c r="D588">
        <v>1</v>
      </c>
      <c r="E588">
        <v>3</v>
      </c>
      <c r="F588">
        <v>2</v>
      </c>
      <c r="G588">
        <v>2</v>
      </c>
      <c r="H588">
        <v>3</v>
      </c>
      <c r="I588">
        <v>0</v>
      </c>
    </row>
    <row r="589" spans="1:9" x14ac:dyDescent="0.3">
      <c r="A589">
        <v>588</v>
      </c>
      <c r="B589">
        <v>36</v>
      </c>
      <c r="C589">
        <v>36</v>
      </c>
      <c r="D589">
        <v>1</v>
      </c>
      <c r="E589">
        <v>3</v>
      </c>
      <c r="F589">
        <v>3</v>
      </c>
      <c r="G589">
        <v>3</v>
      </c>
      <c r="H589">
        <v>3</v>
      </c>
      <c r="I589">
        <v>0</v>
      </c>
    </row>
    <row r="590" spans="1:9" x14ac:dyDescent="0.3">
      <c r="A590">
        <v>589</v>
      </c>
      <c r="B590">
        <v>40</v>
      </c>
      <c r="C590">
        <v>40</v>
      </c>
      <c r="D590">
        <v>0</v>
      </c>
      <c r="E590">
        <v>1</v>
      </c>
      <c r="F590">
        <v>3</v>
      </c>
      <c r="G590">
        <v>5</v>
      </c>
      <c r="H590">
        <v>4</v>
      </c>
      <c r="I590">
        <v>0</v>
      </c>
    </row>
    <row r="591" spans="1:9" x14ac:dyDescent="0.3">
      <c r="A591">
        <v>590</v>
      </c>
      <c r="B591">
        <v>43</v>
      </c>
      <c r="C591">
        <v>43</v>
      </c>
      <c r="D591">
        <v>0</v>
      </c>
      <c r="E591">
        <v>3</v>
      </c>
      <c r="F591">
        <v>1</v>
      </c>
      <c r="G591">
        <v>5</v>
      </c>
      <c r="H591">
        <v>3</v>
      </c>
      <c r="I591">
        <v>0</v>
      </c>
    </row>
    <row r="592" spans="1:9" x14ac:dyDescent="0.3">
      <c r="A592">
        <v>591</v>
      </c>
      <c r="B592">
        <v>39</v>
      </c>
      <c r="C592">
        <v>39</v>
      </c>
      <c r="D592">
        <v>0</v>
      </c>
      <c r="E592">
        <v>2</v>
      </c>
      <c r="F592">
        <v>2</v>
      </c>
      <c r="G592">
        <v>1</v>
      </c>
      <c r="H592">
        <v>4</v>
      </c>
      <c r="I592">
        <v>1</v>
      </c>
    </row>
    <row r="593" spans="1:9" x14ac:dyDescent="0.3">
      <c r="A593">
        <v>592</v>
      </c>
      <c r="B593">
        <v>53</v>
      </c>
      <c r="C593">
        <v>53</v>
      </c>
      <c r="D593">
        <v>0</v>
      </c>
      <c r="E593">
        <v>3</v>
      </c>
      <c r="F593">
        <v>2</v>
      </c>
      <c r="G593">
        <v>3</v>
      </c>
      <c r="H593">
        <v>3</v>
      </c>
      <c r="I593">
        <v>0</v>
      </c>
    </row>
    <row r="594" spans="1:9" x14ac:dyDescent="0.3">
      <c r="A594">
        <v>593</v>
      </c>
      <c r="B594">
        <v>48</v>
      </c>
      <c r="C594">
        <v>48</v>
      </c>
      <c r="D594">
        <v>0</v>
      </c>
      <c r="E594">
        <v>4</v>
      </c>
      <c r="F594">
        <v>2</v>
      </c>
      <c r="G594">
        <v>3</v>
      </c>
      <c r="H594">
        <v>1</v>
      </c>
      <c r="I594">
        <v>0</v>
      </c>
    </row>
    <row r="595" spans="1:9" x14ac:dyDescent="0.3">
      <c r="A595">
        <v>594</v>
      </c>
      <c r="B595">
        <v>51</v>
      </c>
      <c r="C595">
        <v>51</v>
      </c>
      <c r="D595">
        <v>1</v>
      </c>
      <c r="E595">
        <v>3</v>
      </c>
      <c r="F595">
        <v>2</v>
      </c>
      <c r="G595">
        <v>2</v>
      </c>
      <c r="H595">
        <v>1</v>
      </c>
      <c r="I595">
        <v>0</v>
      </c>
    </row>
    <row r="596" spans="1:9" x14ac:dyDescent="0.3">
      <c r="A596">
        <v>595</v>
      </c>
      <c r="B596">
        <v>19</v>
      </c>
      <c r="C596">
        <v>19</v>
      </c>
      <c r="D596">
        <v>1</v>
      </c>
      <c r="E596">
        <v>4</v>
      </c>
      <c r="F596">
        <v>1</v>
      </c>
      <c r="G596">
        <v>1</v>
      </c>
      <c r="H596">
        <v>4</v>
      </c>
      <c r="I596">
        <v>1</v>
      </c>
    </row>
    <row r="597" spans="1:9" x14ac:dyDescent="0.3">
      <c r="A597">
        <v>596</v>
      </c>
      <c r="B597">
        <v>19</v>
      </c>
      <c r="C597">
        <v>19</v>
      </c>
      <c r="D597">
        <v>1</v>
      </c>
      <c r="E597">
        <v>1</v>
      </c>
      <c r="F597">
        <v>3</v>
      </c>
      <c r="G597">
        <v>3</v>
      </c>
      <c r="H597">
        <v>2</v>
      </c>
      <c r="I597">
        <v>1</v>
      </c>
    </row>
    <row r="598" spans="1:9" x14ac:dyDescent="0.3">
      <c r="A598">
        <v>597</v>
      </c>
      <c r="B598">
        <v>46</v>
      </c>
      <c r="C598">
        <v>46</v>
      </c>
      <c r="D598">
        <v>0</v>
      </c>
      <c r="E598">
        <v>4</v>
      </c>
      <c r="F598">
        <v>2</v>
      </c>
      <c r="G598">
        <v>2</v>
      </c>
      <c r="H598">
        <v>3</v>
      </c>
      <c r="I598">
        <v>0</v>
      </c>
    </row>
    <row r="599" spans="1:9" x14ac:dyDescent="0.3">
      <c r="A599">
        <v>598</v>
      </c>
      <c r="B599">
        <v>50</v>
      </c>
      <c r="C599">
        <v>50</v>
      </c>
      <c r="D599">
        <v>0</v>
      </c>
      <c r="E599">
        <v>2</v>
      </c>
      <c r="F599">
        <v>1</v>
      </c>
      <c r="G599">
        <v>1</v>
      </c>
      <c r="H599">
        <v>4</v>
      </c>
      <c r="I599">
        <v>0</v>
      </c>
    </row>
    <row r="600" spans="1:9" x14ac:dyDescent="0.3">
      <c r="A600">
        <v>599</v>
      </c>
      <c r="B600">
        <v>41</v>
      </c>
      <c r="C600">
        <v>41</v>
      </c>
      <c r="D600">
        <v>1</v>
      </c>
      <c r="E600">
        <v>2</v>
      </c>
      <c r="F600">
        <v>1</v>
      </c>
      <c r="G600">
        <v>4</v>
      </c>
      <c r="H600">
        <v>3</v>
      </c>
      <c r="I600">
        <v>1</v>
      </c>
    </row>
    <row r="601" spans="1:9" x14ac:dyDescent="0.3">
      <c r="A601">
        <v>600</v>
      </c>
      <c r="B601">
        <v>23</v>
      </c>
      <c r="C601">
        <v>23</v>
      </c>
      <c r="D601">
        <v>0</v>
      </c>
      <c r="E601">
        <v>4</v>
      </c>
      <c r="F601">
        <v>3</v>
      </c>
      <c r="G601">
        <v>1</v>
      </c>
      <c r="H601">
        <v>3</v>
      </c>
      <c r="I601">
        <v>0</v>
      </c>
    </row>
    <row r="602" spans="1:9" x14ac:dyDescent="0.3">
      <c r="A602">
        <v>601</v>
      </c>
      <c r="B602">
        <v>43</v>
      </c>
      <c r="C602">
        <v>43</v>
      </c>
      <c r="D602">
        <v>1</v>
      </c>
      <c r="E602">
        <v>3</v>
      </c>
      <c r="F602">
        <v>1</v>
      </c>
      <c r="G602">
        <v>1</v>
      </c>
      <c r="H602">
        <v>3</v>
      </c>
      <c r="I602">
        <v>0</v>
      </c>
    </row>
    <row r="603" spans="1:9" x14ac:dyDescent="0.3">
      <c r="A603">
        <v>602</v>
      </c>
      <c r="B603">
        <v>33</v>
      </c>
      <c r="C603">
        <v>33</v>
      </c>
      <c r="D603">
        <v>1</v>
      </c>
      <c r="E603">
        <v>2</v>
      </c>
      <c r="F603">
        <v>3</v>
      </c>
      <c r="G603">
        <v>5</v>
      </c>
      <c r="H603">
        <v>3</v>
      </c>
      <c r="I603">
        <v>1</v>
      </c>
    </row>
    <row r="604" spans="1:9" x14ac:dyDescent="0.3">
      <c r="A604">
        <v>603</v>
      </c>
      <c r="B604">
        <v>23</v>
      </c>
      <c r="C604">
        <v>23</v>
      </c>
      <c r="D604">
        <v>0</v>
      </c>
      <c r="E604">
        <v>2</v>
      </c>
      <c r="F604">
        <v>1</v>
      </c>
      <c r="G604">
        <v>2</v>
      </c>
      <c r="H604">
        <v>2</v>
      </c>
      <c r="I604">
        <v>0</v>
      </c>
    </row>
    <row r="605" spans="1:9" x14ac:dyDescent="0.3">
      <c r="A605">
        <v>604</v>
      </c>
      <c r="B605">
        <v>59</v>
      </c>
      <c r="C605">
        <v>59</v>
      </c>
      <c r="D605">
        <v>1</v>
      </c>
      <c r="E605">
        <v>1</v>
      </c>
      <c r="F605">
        <v>3</v>
      </c>
      <c r="G605">
        <v>4</v>
      </c>
      <c r="H605">
        <v>1</v>
      </c>
      <c r="I605">
        <v>1</v>
      </c>
    </row>
    <row r="606" spans="1:9" x14ac:dyDescent="0.3">
      <c r="A606">
        <v>605</v>
      </c>
      <c r="B606">
        <v>26</v>
      </c>
      <c r="C606">
        <v>26</v>
      </c>
      <c r="D606">
        <v>1</v>
      </c>
      <c r="E606">
        <v>4</v>
      </c>
      <c r="F606">
        <v>1</v>
      </c>
      <c r="G606">
        <v>4</v>
      </c>
      <c r="H606">
        <v>1</v>
      </c>
      <c r="I606">
        <v>0</v>
      </c>
    </row>
    <row r="607" spans="1:9" x14ac:dyDescent="0.3">
      <c r="A607">
        <v>606</v>
      </c>
      <c r="B607">
        <v>60</v>
      </c>
      <c r="C607">
        <v>60</v>
      </c>
      <c r="D607">
        <v>1</v>
      </c>
      <c r="E607">
        <v>4</v>
      </c>
      <c r="F607">
        <v>2</v>
      </c>
      <c r="G607">
        <v>4</v>
      </c>
      <c r="H607">
        <v>4</v>
      </c>
      <c r="I607">
        <v>0</v>
      </c>
    </row>
    <row r="608" spans="1:9" x14ac:dyDescent="0.3">
      <c r="A608">
        <v>607</v>
      </c>
      <c r="B608">
        <v>22</v>
      </c>
      <c r="C608">
        <v>22</v>
      </c>
      <c r="D608">
        <v>0</v>
      </c>
      <c r="E608">
        <v>3</v>
      </c>
      <c r="F608">
        <v>2</v>
      </c>
      <c r="G608">
        <v>5</v>
      </c>
      <c r="H608">
        <v>3</v>
      </c>
      <c r="I608">
        <v>1</v>
      </c>
    </row>
    <row r="609" spans="1:9" x14ac:dyDescent="0.3">
      <c r="A609">
        <v>608</v>
      </c>
      <c r="B609">
        <v>59</v>
      </c>
      <c r="C609">
        <v>59</v>
      </c>
      <c r="D609">
        <v>1</v>
      </c>
      <c r="E609">
        <v>3</v>
      </c>
      <c r="F609">
        <v>3</v>
      </c>
      <c r="G609">
        <v>3</v>
      </c>
      <c r="H609">
        <v>1</v>
      </c>
      <c r="I609">
        <v>0</v>
      </c>
    </row>
    <row r="610" spans="1:9" x14ac:dyDescent="0.3">
      <c r="A610">
        <v>609</v>
      </c>
      <c r="B610">
        <v>53</v>
      </c>
      <c r="C610">
        <v>53</v>
      </c>
      <c r="D610">
        <v>1</v>
      </c>
      <c r="E610">
        <v>3</v>
      </c>
      <c r="F610">
        <v>2</v>
      </c>
      <c r="G610">
        <v>2</v>
      </c>
      <c r="H610">
        <v>2</v>
      </c>
      <c r="I610">
        <v>1</v>
      </c>
    </row>
    <row r="611" spans="1:9" x14ac:dyDescent="0.3">
      <c r="A611">
        <v>610</v>
      </c>
      <c r="B611">
        <v>30</v>
      </c>
      <c r="C611">
        <v>30</v>
      </c>
      <c r="D611">
        <v>1</v>
      </c>
      <c r="E611">
        <v>4</v>
      </c>
      <c r="F611">
        <v>3</v>
      </c>
      <c r="G611">
        <v>2</v>
      </c>
      <c r="H611">
        <v>3</v>
      </c>
      <c r="I611">
        <v>1</v>
      </c>
    </row>
    <row r="612" spans="1:9" x14ac:dyDescent="0.3">
      <c r="A612">
        <v>611</v>
      </c>
      <c r="B612">
        <v>29</v>
      </c>
      <c r="C612">
        <v>29</v>
      </c>
      <c r="D612">
        <v>0</v>
      </c>
      <c r="E612">
        <v>3</v>
      </c>
      <c r="F612">
        <v>2</v>
      </c>
      <c r="G612">
        <v>1</v>
      </c>
      <c r="H612">
        <v>2</v>
      </c>
      <c r="I612">
        <v>1</v>
      </c>
    </row>
    <row r="613" spans="1:9" x14ac:dyDescent="0.3">
      <c r="A613">
        <v>612</v>
      </c>
      <c r="B613">
        <v>38</v>
      </c>
      <c r="C613">
        <v>38</v>
      </c>
      <c r="D613">
        <v>1</v>
      </c>
      <c r="E613">
        <v>4</v>
      </c>
      <c r="F613">
        <v>3</v>
      </c>
      <c r="G613">
        <v>5</v>
      </c>
      <c r="H613">
        <v>4</v>
      </c>
      <c r="I613">
        <v>0</v>
      </c>
    </row>
    <row r="614" spans="1:9" x14ac:dyDescent="0.3">
      <c r="A614">
        <v>613</v>
      </c>
      <c r="B614">
        <v>45</v>
      </c>
      <c r="C614">
        <v>45</v>
      </c>
      <c r="D614">
        <v>1</v>
      </c>
      <c r="E614">
        <v>4</v>
      </c>
      <c r="F614">
        <v>2</v>
      </c>
      <c r="G614">
        <v>1</v>
      </c>
      <c r="H614">
        <v>2</v>
      </c>
      <c r="I614">
        <v>1</v>
      </c>
    </row>
    <row r="615" spans="1:9" x14ac:dyDescent="0.3">
      <c r="A615">
        <v>614</v>
      </c>
      <c r="B615">
        <v>25</v>
      </c>
      <c r="C615">
        <v>25</v>
      </c>
      <c r="D615">
        <v>0</v>
      </c>
      <c r="E615">
        <v>2</v>
      </c>
      <c r="F615">
        <v>1</v>
      </c>
      <c r="G615">
        <v>2</v>
      </c>
      <c r="H615">
        <v>1</v>
      </c>
      <c r="I615">
        <v>0</v>
      </c>
    </row>
    <row r="616" spans="1:9" x14ac:dyDescent="0.3">
      <c r="A616">
        <v>615</v>
      </c>
      <c r="B616">
        <v>60</v>
      </c>
      <c r="C616">
        <v>60</v>
      </c>
      <c r="D616">
        <v>0</v>
      </c>
      <c r="E616">
        <v>3</v>
      </c>
      <c r="F616">
        <v>2</v>
      </c>
      <c r="G616">
        <v>4</v>
      </c>
      <c r="H616">
        <v>1</v>
      </c>
      <c r="I616">
        <v>0</v>
      </c>
    </row>
    <row r="617" spans="1:9" x14ac:dyDescent="0.3">
      <c r="A617">
        <v>616</v>
      </c>
      <c r="B617">
        <v>40</v>
      </c>
      <c r="C617">
        <v>40</v>
      </c>
      <c r="D617">
        <v>1</v>
      </c>
      <c r="E617">
        <v>4</v>
      </c>
      <c r="F617">
        <v>3</v>
      </c>
      <c r="G617">
        <v>2</v>
      </c>
      <c r="H617">
        <v>1</v>
      </c>
      <c r="I617">
        <v>0</v>
      </c>
    </row>
    <row r="618" spans="1:9" x14ac:dyDescent="0.3">
      <c r="A618">
        <v>617</v>
      </c>
      <c r="B618">
        <v>57</v>
      </c>
      <c r="C618">
        <v>57</v>
      </c>
      <c r="D618">
        <v>1</v>
      </c>
      <c r="E618">
        <v>3</v>
      </c>
      <c r="F618">
        <v>3</v>
      </c>
      <c r="G618">
        <v>2</v>
      </c>
      <c r="H618">
        <v>1</v>
      </c>
      <c r="I618">
        <v>0</v>
      </c>
    </row>
    <row r="619" spans="1:9" x14ac:dyDescent="0.3">
      <c r="A619">
        <v>618</v>
      </c>
      <c r="B619">
        <v>31</v>
      </c>
      <c r="C619">
        <v>31</v>
      </c>
      <c r="D619">
        <v>1</v>
      </c>
      <c r="E619">
        <v>4</v>
      </c>
      <c r="F619">
        <v>1</v>
      </c>
      <c r="G619">
        <v>5</v>
      </c>
      <c r="H619">
        <v>3</v>
      </c>
      <c r="I619">
        <v>1</v>
      </c>
    </row>
    <row r="620" spans="1:9" x14ac:dyDescent="0.3">
      <c r="A620">
        <v>619</v>
      </c>
      <c r="B620">
        <v>53</v>
      </c>
      <c r="C620">
        <v>53</v>
      </c>
      <c r="D620">
        <v>1</v>
      </c>
      <c r="E620">
        <v>3</v>
      </c>
      <c r="F620">
        <v>2</v>
      </c>
      <c r="G620">
        <v>1</v>
      </c>
      <c r="H620">
        <v>1</v>
      </c>
      <c r="I620">
        <v>1</v>
      </c>
    </row>
    <row r="621" spans="1:9" x14ac:dyDescent="0.3">
      <c r="A621">
        <v>620</v>
      </c>
      <c r="B621">
        <v>18</v>
      </c>
      <c r="C621">
        <v>18</v>
      </c>
      <c r="D621">
        <v>1</v>
      </c>
      <c r="E621">
        <v>1</v>
      </c>
      <c r="F621">
        <v>2</v>
      </c>
      <c r="G621">
        <v>5</v>
      </c>
      <c r="H621">
        <v>4</v>
      </c>
      <c r="I621">
        <v>1</v>
      </c>
    </row>
    <row r="622" spans="1:9" x14ac:dyDescent="0.3">
      <c r="A622">
        <v>621</v>
      </c>
      <c r="B622">
        <v>40</v>
      </c>
      <c r="C622">
        <v>40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0</v>
      </c>
    </row>
    <row r="623" spans="1:9" x14ac:dyDescent="0.3">
      <c r="A623">
        <v>622</v>
      </c>
      <c r="B623">
        <v>34</v>
      </c>
      <c r="C623">
        <v>34</v>
      </c>
      <c r="D623">
        <v>0</v>
      </c>
      <c r="E623">
        <v>2</v>
      </c>
      <c r="F623">
        <v>1</v>
      </c>
      <c r="G623">
        <v>1</v>
      </c>
      <c r="H623">
        <v>2</v>
      </c>
      <c r="I623">
        <v>1</v>
      </c>
    </row>
    <row r="624" spans="1:9" x14ac:dyDescent="0.3">
      <c r="A624">
        <v>623</v>
      </c>
      <c r="B624">
        <v>21</v>
      </c>
      <c r="C624">
        <v>21</v>
      </c>
      <c r="D624">
        <v>0</v>
      </c>
      <c r="E624">
        <v>2</v>
      </c>
      <c r="F624">
        <v>1</v>
      </c>
      <c r="G624">
        <v>1</v>
      </c>
      <c r="H624">
        <v>2</v>
      </c>
      <c r="I624">
        <v>1</v>
      </c>
    </row>
    <row r="625" spans="1:9" x14ac:dyDescent="0.3">
      <c r="A625">
        <v>624</v>
      </c>
      <c r="B625">
        <v>51</v>
      </c>
      <c r="C625">
        <v>51</v>
      </c>
      <c r="D625">
        <v>1</v>
      </c>
      <c r="E625">
        <v>1</v>
      </c>
      <c r="F625">
        <v>3</v>
      </c>
      <c r="G625">
        <v>5</v>
      </c>
      <c r="H625">
        <v>3</v>
      </c>
      <c r="I625">
        <v>1</v>
      </c>
    </row>
    <row r="626" spans="1:9" x14ac:dyDescent="0.3">
      <c r="A626">
        <v>625</v>
      </c>
      <c r="B626">
        <v>24</v>
      </c>
      <c r="C626">
        <v>24</v>
      </c>
      <c r="D626">
        <v>0</v>
      </c>
      <c r="E626">
        <v>4</v>
      </c>
      <c r="F626">
        <v>3</v>
      </c>
      <c r="G626">
        <v>4</v>
      </c>
      <c r="H626">
        <v>3</v>
      </c>
      <c r="I626">
        <v>0</v>
      </c>
    </row>
    <row r="627" spans="1:9" x14ac:dyDescent="0.3">
      <c r="A627">
        <v>626</v>
      </c>
      <c r="B627">
        <v>19</v>
      </c>
      <c r="C627">
        <v>19</v>
      </c>
      <c r="D627">
        <v>0</v>
      </c>
      <c r="E627">
        <v>2</v>
      </c>
      <c r="F627">
        <v>2</v>
      </c>
      <c r="G627">
        <v>1</v>
      </c>
      <c r="H627">
        <v>3</v>
      </c>
      <c r="I627">
        <v>0</v>
      </c>
    </row>
    <row r="628" spans="1:9" x14ac:dyDescent="0.3">
      <c r="A628">
        <v>627</v>
      </c>
      <c r="B628">
        <v>37</v>
      </c>
      <c r="C628">
        <v>37</v>
      </c>
      <c r="D628">
        <v>0</v>
      </c>
      <c r="E628">
        <v>1</v>
      </c>
      <c r="F628">
        <v>1</v>
      </c>
      <c r="G628">
        <v>5</v>
      </c>
      <c r="H628">
        <v>2</v>
      </c>
      <c r="I628">
        <v>0</v>
      </c>
    </row>
    <row r="629" spans="1:9" x14ac:dyDescent="0.3">
      <c r="A629">
        <v>628</v>
      </c>
      <c r="B629">
        <v>23</v>
      </c>
      <c r="C629">
        <v>23</v>
      </c>
      <c r="D629">
        <v>0</v>
      </c>
      <c r="E629">
        <v>4</v>
      </c>
      <c r="F629">
        <v>3</v>
      </c>
      <c r="G629">
        <v>3</v>
      </c>
      <c r="H629">
        <v>4</v>
      </c>
      <c r="I629">
        <v>1</v>
      </c>
    </row>
    <row r="630" spans="1:9" x14ac:dyDescent="0.3">
      <c r="A630">
        <v>629</v>
      </c>
      <c r="B630">
        <v>24</v>
      </c>
      <c r="C630">
        <v>24</v>
      </c>
      <c r="D630">
        <v>0</v>
      </c>
      <c r="E630">
        <v>4</v>
      </c>
      <c r="F630">
        <v>1</v>
      </c>
      <c r="G630">
        <v>4</v>
      </c>
      <c r="H630">
        <v>2</v>
      </c>
      <c r="I630">
        <v>1</v>
      </c>
    </row>
    <row r="631" spans="1:9" x14ac:dyDescent="0.3">
      <c r="A631">
        <v>630</v>
      </c>
      <c r="B631">
        <v>30</v>
      </c>
      <c r="C631">
        <v>30</v>
      </c>
      <c r="D631">
        <v>1</v>
      </c>
      <c r="E631">
        <v>3</v>
      </c>
      <c r="F631">
        <v>3</v>
      </c>
      <c r="G631">
        <v>3</v>
      </c>
      <c r="H631">
        <v>1</v>
      </c>
      <c r="I631">
        <v>1</v>
      </c>
    </row>
    <row r="632" spans="1:9" x14ac:dyDescent="0.3">
      <c r="A632">
        <v>631</v>
      </c>
      <c r="B632">
        <v>57</v>
      </c>
      <c r="C632">
        <v>57</v>
      </c>
      <c r="D632">
        <v>0</v>
      </c>
      <c r="E632">
        <v>4</v>
      </c>
      <c r="F632">
        <v>3</v>
      </c>
      <c r="G632">
        <v>5</v>
      </c>
      <c r="H632">
        <v>1</v>
      </c>
      <c r="I632">
        <v>0</v>
      </c>
    </row>
    <row r="633" spans="1:9" x14ac:dyDescent="0.3">
      <c r="A633">
        <v>632</v>
      </c>
      <c r="B633">
        <v>32</v>
      </c>
      <c r="C633">
        <v>32</v>
      </c>
      <c r="D633">
        <v>1</v>
      </c>
      <c r="E633">
        <v>4</v>
      </c>
      <c r="F633">
        <v>1</v>
      </c>
      <c r="G633">
        <v>1</v>
      </c>
      <c r="H633">
        <v>1</v>
      </c>
      <c r="I633">
        <v>1</v>
      </c>
    </row>
    <row r="634" spans="1:9" x14ac:dyDescent="0.3">
      <c r="A634">
        <v>633</v>
      </c>
      <c r="B634">
        <v>18</v>
      </c>
      <c r="C634">
        <v>18</v>
      </c>
      <c r="D634">
        <v>0</v>
      </c>
      <c r="E634">
        <v>4</v>
      </c>
      <c r="F634">
        <v>2</v>
      </c>
      <c r="G634">
        <v>2</v>
      </c>
      <c r="H634">
        <v>1</v>
      </c>
      <c r="I634">
        <v>1</v>
      </c>
    </row>
    <row r="635" spans="1:9" x14ac:dyDescent="0.3">
      <c r="A635">
        <v>634</v>
      </c>
      <c r="B635">
        <v>20</v>
      </c>
      <c r="C635">
        <v>20</v>
      </c>
      <c r="D635">
        <v>0</v>
      </c>
      <c r="E635">
        <v>4</v>
      </c>
      <c r="F635">
        <v>1</v>
      </c>
      <c r="G635">
        <v>2</v>
      </c>
      <c r="H635">
        <v>1</v>
      </c>
      <c r="I635">
        <v>0</v>
      </c>
    </row>
    <row r="636" spans="1:9" x14ac:dyDescent="0.3">
      <c r="A636">
        <v>635</v>
      </c>
      <c r="B636">
        <v>19</v>
      </c>
      <c r="C636">
        <v>19</v>
      </c>
      <c r="D636">
        <v>1</v>
      </c>
      <c r="E636">
        <v>1</v>
      </c>
      <c r="F636">
        <v>2</v>
      </c>
      <c r="G636">
        <v>2</v>
      </c>
      <c r="H636">
        <v>3</v>
      </c>
      <c r="I636">
        <v>0</v>
      </c>
    </row>
    <row r="637" spans="1:9" x14ac:dyDescent="0.3">
      <c r="A637">
        <v>636</v>
      </c>
      <c r="B637">
        <v>53</v>
      </c>
      <c r="C637">
        <v>53</v>
      </c>
      <c r="D637">
        <v>1</v>
      </c>
      <c r="E637">
        <v>2</v>
      </c>
      <c r="F637">
        <v>1</v>
      </c>
      <c r="G637">
        <v>2</v>
      </c>
      <c r="H637">
        <v>3</v>
      </c>
      <c r="I637">
        <v>0</v>
      </c>
    </row>
    <row r="638" spans="1:9" x14ac:dyDescent="0.3">
      <c r="A638">
        <v>637</v>
      </c>
      <c r="B638">
        <v>30</v>
      </c>
      <c r="C638">
        <v>30</v>
      </c>
      <c r="D638">
        <v>1</v>
      </c>
      <c r="E638">
        <v>4</v>
      </c>
      <c r="F638">
        <v>3</v>
      </c>
      <c r="G638">
        <v>1</v>
      </c>
      <c r="H638">
        <v>1</v>
      </c>
      <c r="I638">
        <v>0</v>
      </c>
    </row>
    <row r="639" spans="1:9" x14ac:dyDescent="0.3">
      <c r="A639">
        <v>638</v>
      </c>
      <c r="B639">
        <v>48</v>
      </c>
      <c r="C639">
        <v>48</v>
      </c>
      <c r="D639">
        <v>0</v>
      </c>
      <c r="E639">
        <v>4</v>
      </c>
      <c r="F639">
        <v>2</v>
      </c>
      <c r="G639">
        <v>1</v>
      </c>
      <c r="H639">
        <v>3</v>
      </c>
      <c r="I639">
        <v>0</v>
      </c>
    </row>
    <row r="640" spans="1:9" x14ac:dyDescent="0.3">
      <c r="A640">
        <v>639</v>
      </c>
      <c r="B640">
        <v>26</v>
      </c>
      <c r="C640">
        <v>26</v>
      </c>
      <c r="D640">
        <v>1</v>
      </c>
      <c r="E640">
        <v>3</v>
      </c>
      <c r="F640">
        <v>1</v>
      </c>
      <c r="G640">
        <v>1</v>
      </c>
      <c r="H640">
        <v>1</v>
      </c>
      <c r="I640">
        <v>0</v>
      </c>
    </row>
    <row r="641" spans="1:9" x14ac:dyDescent="0.3">
      <c r="A641">
        <v>640</v>
      </c>
      <c r="B641">
        <v>54</v>
      </c>
      <c r="C641">
        <v>54</v>
      </c>
      <c r="D641">
        <v>1</v>
      </c>
      <c r="E641">
        <v>4</v>
      </c>
      <c r="F641">
        <v>3</v>
      </c>
      <c r="G641">
        <v>4</v>
      </c>
      <c r="H641">
        <v>3</v>
      </c>
      <c r="I641">
        <v>1</v>
      </c>
    </row>
    <row r="642" spans="1:9" x14ac:dyDescent="0.3">
      <c r="A642">
        <v>641</v>
      </c>
      <c r="B642">
        <v>45</v>
      </c>
      <c r="C642">
        <v>45</v>
      </c>
      <c r="D642">
        <v>0</v>
      </c>
      <c r="E642">
        <v>3</v>
      </c>
      <c r="F642">
        <v>1</v>
      </c>
      <c r="G642">
        <v>3</v>
      </c>
      <c r="H642">
        <v>3</v>
      </c>
      <c r="I642">
        <v>0</v>
      </c>
    </row>
    <row r="643" spans="1:9" x14ac:dyDescent="0.3">
      <c r="A643">
        <v>642</v>
      </c>
      <c r="B643">
        <v>34</v>
      </c>
      <c r="C643">
        <v>34</v>
      </c>
      <c r="D643">
        <v>0</v>
      </c>
      <c r="E643">
        <v>2</v>
      </c>
      <c r="F643">
        <v>2</v>
      </c>
      <c r="G643">
        <v>1</v>
      </c>
      <c r="H643">
        <v>1</v>
      </c>
      <c r="I643">
        <v>0</v>
      </c>
    </row>
    <row r="644" spans="1:9" x14ac:dyDescent="0.3">
      <c r="A644">
        <v>643</v>
      </c>
      <c r="B644">
        <v>49</v>
      </c>
      <c r="C644">
        <v>49</v>
      </c>
      <c r="D644">
        <v>1</v>
      </c>
      <c r="E644">
        <v>3</v>
      </c>
      <c r="F644">
        <v>2</v>
      </c>
      <c r="G644">
        <v>5</v>
      </c>
      <c r="H644">
        <v>1</v>
      </c>
      <c r="I644">
        <v>1</v>
      </c>
    </row>
    <row r="645" spans="1:9" x14ac:dyDescent="0.3">
      <c r="A645">
        <v>644</v>
      </c>
      <c r="B645">
        <v>54</v>
      </c>
      <c r="C645">
        <v>54</v>
      </c>
      <c r="D645">
        <v>1</v>
      </c>
      <c r="E645">
        <v>1</v>
      </c>
      <c r="F645">
        <v>2</v>
      </c>
      <c r="G645">
        <v>2</v>
      </c>
      <c r="H645">
        <v>3</v>
      </c>
      <c r="I645">
        <v>1</v>
      </c>
    </row>
    <row r="646" spans="1:9" x14ac:dyDescent="0.3">
      <c r="A646">
        <v>645</v>
      </c>
      <c r="B646">
        <v>45</v>
      </c>
      <c r="C646">
        <v>45</v>
      </c>
      <c r="D646">
        <v>0</v>
      </c>
      <c r="E646">
        <v>3</v>
      </c>
      <c r="F646">
        <v>3</v>
      </c>
      <c r="G646">
        <v>4</v>
      </c>
      <c r="H646">
        <v>4</v>
      </c>
      <c r="I646">
        <v>0</v>
      </c>
    </row>
    <row r="647" spans="1:9" x14ac:dyDescent="0.3">
      <c r="A647">
        <v>646</v>
      </c>
      <c r="B647">
        <v>59</v>
      </c>
      <c r="C647">
        <v>59</v>
      </c>
      <c r="D647">
        <v>0</v>
      </c>
      <c r="E647">
        <v>4</v>
      </c>
      <c r="F647">
        <v>1</v>
      </c>
      <c r="G647">
        <v>2</v>
      </c>
      <c r="H647">
        <v>1</v>
      </c>
      <c r="I647">
        <v>0</v>
      </c>
    </row>
    <row r="648" spans="1:9" x14ac:dyDescent="0.3">
      <c r="A648">
        <v>647</v>
      </c>
      <c r="B648">
        <v>53</v>
      </c>
      <c r="C648">
        <v>53</v>
      </c>
      <c r="D648">
        <v>1</v>
      </c>
      <c r="E648">
        <v>1</v>
      </c>
      <c r="F648">
        <v>3</v>
      </c>
      <c r="G648">
        <v>5</v>
      </c>
      <c r="H648">
        <v>4</v>
      </c>
      <c r="I648">
        <v>0</v>
      </c>
    </row>
    <row r="649" spans="1:9" x14ac:dyDescent="0.3">
      <c r="A649">
        <v>648</v>
      </c>
      <c r="B649">
        <v>59</v>
      </c>
      <c r="C649">
        <v>59</v>
      </c>
      <c r="D649">
        <v>0</v>
      </c>
      <c r="E649">
        <v>2</v>
      </c>
      <c r="F649">
        <v>1</v>
      </c>
      <c r="G649">
        <v>3</v>
      </c>
      <c r="H649">
        <v>4</v>
      </c>
      <c r="I649">
        <v>0</v>
      </c>
    </row>
    <row r="650" spans="1:9" x14ac:dyDescent="0.3">
      <c r="A650">
        <v>649</v>
      </c>
      <c r="B650">
        <v>28</v>
      </c>
      <c r="C650">
        <v>28</v>
      </c>
      <c r="D650">
        <v>0</v>
      </c>
      <c r="E650">
        <v>3</v>
      </c>
      <c r="F650">
        <v>2</v>
      </c>
      <c r="G650">
        <v>2</v>
      </c>
      <c r="H650">
        <v>1</v>
      </c>
      <c r="I650">
        <v>0</v>
      </c>
    </row>
    <row r="651" spans="1:9" x14ac:dyDescent="0.3">
      <c r="A651">
        <v>650</v>
      </c>
      <c r="B651">
        <v>39</v>
      </c>
      <c r="C651">
        <v>39</v>
      </c>
      <c r="D651">
        <v>0</v>
      </c>
      <c r="E651">
        <v>3</v>
      </c>
      <c r="F651">
        <v>1</v>
      </c>
      <c r="G651">
        <v>2</v>
      </c>
      <c r="H651">
        <v>1</v>
      </c>
      <c r="I651">
        <v>0</v>
      </c>
    </row>
    <row r="652" spans="1:9" x14ac:dyDescent="0.3">
      <c r="A652">
        <v>651</v>
      </c>
      <c r="B652">
        <v>55</v>
      </c>
      <c r="C652">
        <v>55</v>
      </c>
      <c r="D652">
        <v>1</v>
      </c>
      <c r="E652">
        <v>1</v>
      </c>
      <c r="F652">
        <v>2</v>
      </c>
      <c r="G652">
        <v>2</v>
      </c>
      <c r="H652">
        <v>3</v>
      </c>
      <c r="I652">
        <v>1</v>
      </c>
    </row>
    <row r="653" spans="1:9" x14ac:dyDescent="0.3">
      <c r="A653">
        <v>652</v>
      </c>
      <c r="B653">
        <v>36</v>
      </c>
      <c r="C653">
        <v>36</v>
      </c>
      <c r="D653">
        <v>1</v>
      </c>
      <c r="E653">
        <v>4</v>
      </c>
      <c r="F653">
        <v>1</v>
      </c>
      <c r="G653">
        <v>2</v>
      </c>
      <c r="H653">
        <v>3</v>
      </c>
      <c r="I653">
        <v>0</v>
      </c>
    </row>
    <row r="654" spans="1:9" x14ac:dyDescent="0.3">
      <c r="A654">
        <v>653</v>
      </c>
      <c r="B654">
        <v>42</v>
      </c>
      <c r="C654">
        <v>42</v>
      </c>
      <c r="D654">
        <v>1</v>
      </c>
      <c r="E654">
        <v>1</v>
      </c>
      <c r="F654">
        <v>3</v>
      </c>
      <c r="G654">
        <v>5</v>
      </c>
      <c r="H654">
        <v>1</v>
      </c>
      <c r="I654">
        <v>0</v>
      </c>
    </row>
    <row r="655" spans="1:9" x14ac:dyDescent="0.3">
      <c r="A655">
        <v>654</v>
      </c>
      <c r="B655">
        <v>26</v>
      </c>
      <c r="C655">
        <v>26</v>
      </c>
      <c r="D655">
        <v>1</v>
      </c>
      <c r="E655">
        <v>3</v>
      </c>
      <c r="F655">
        <v>1</v>
      </c>
      <c r="G655">
        <v>3</v>
      </c>
      <c r="H655">
        <v>3</v>
      </c>
      <c r="I655">
        <v>0</v>
      </c>
    </row>
    <row r="656" spans="1:9" x14ac:dyDescent="0.3">
      <c r="A656">
        <v>655</v>
      </c>
      <c r="B656">
        <v>38</v>
      </c>
      <c r="C656">
        <v>38</v>
      </c>
      <c r="D656">
        <v>1</v>
      </c>
      <c r="E656">
        <v>4</v>
      </c>
      <c r="F656">
        <v>1</v>
      </c>
      <c r="G656">
        <v>2</v>
      </c>
      <c r="H656">
        <v>4</v>
      </c>
      <c r="I656">
        <v>0</v>
      </c>
    </row>
    <row r="657" spans="1:9" x14ac:dyDescent="0.3">
      <c r="A657">
        <v>656</v>
      </c>
      <c r="B657">
        <v>35</v>
      </c>
      <c r="C657">
        <v>35</v>
      </c>
      <c r="D657">
        <v>0</v>
      </c>
      <c r="E657">
        <v>2</v>
      </c>
      <c r="F657">
        <v>2</v>
      </c>
      <c r="G657">
        <v>2</v>
      </c>
      <c r="H657">
        <v>1</v>
      </c>
      <c r="I657">
        <v>1</v>
      </c>
    </row>
    <row r="658" spans="1:9" x14ac:dyDescent="0.3">
      <c r="A658">
        <v>657</v>
      </c>
      <c r="B658">
        <v>41</v>
      </c>
      <c r="C658">
        <v>41</v>
      </c>
      <c r="D658">
        <v>0</v>
      </c>
      <c r="E658">
        <v>3</v>
      </c>
      <c r="F658">
        <v>2</v>
      </c>
      <c r="G658">
        <v>1</v>
      </c>
      <c r="H658">
        <v>4</v>
      </c>
      <c r="I658">
        <v>0</v>
      </c>
    </row>
    <row r="659" spans="1:9" x14ac:dyDescent="0.3">
      <c r="A659">
        <v>658</v>
      </c>
      <c r="B659">
        <v>21</v>
      </c>
      <c r="C659">
        <v>21</v>
      </c>
      <c r="D659">
        <v>1</v>
      </c>
      <c r="E659">
        <v>1</v>
      </c>
      <c r="F659">
        <v>1</v>
      </c>
      <c r="G659">
        <v>3</v>
      </c>
      <c r="H659">
        <v>1</v>
      </c>
      <c r="I659">
        <v>0</v>
      </c>
    </row>
    <row r="660" spans="1:9" x14ac:dyDescent="0.3">
      <c r="A660">
        <v>659</v>
      </c>
      <c r="B660">
        <v>47</v>
      </c>
      <c r="C660">
        <v>47</v>
      </c>
      <c r="D660">
        <v>0</v>
      </c>
      <c r="E660">
        <v>2</v>
      </c>
      <c r="F660">
        <v>1</v>
      </c>
      <c r="G660">
        <v>3</v>
      </c>
      <c r="H660">
        <v>3</v>
      </c>
      <c r="I660">
        <v>0</v>
      </c>
    </row>
    <row r="661" spans="1:9" x14ac:dyDescent="0.3">
      <c r="A661">
        <v>660</v>
      </c>
      <c r="B661">
        <v>47</v>
      </c>
      <c r="C661">
        <v>47</v>
      </c>
      <c r="D661">
        <v>0</v>
      </c>
      <c r="E661">
        <v>2</v>
      </c>
      <c r="F661">
        <v>1</v>
      </c>
      <c r="G661">
        <v>4</v>
      </c>
      <c r="H661">
        <v>1</v>
      </c>
      <c r="I661">
        <v>0</v>
      </c>
    </row>
    <row r="662" spans="1:9" x14ac:dyDescent="0.3">
      <c r="A662">
        <v>661</v>
      </c>
      <c r="B662">
        <v>48</v>
      </c>
      <c r="C662">
        <v>48</v>
      </c>
      <c r="D662">
        <v>0</v>
      </c>
      <c r="E662">
        <v>3</v>
      </c>
      <c r="F662">
        <v>2</v>
      </c>
      <c r="G662">
        <v>2</v>
      </c>
      <c r="H662">
        <v>1</v>
      </c>
      <c r="I662">
        <v>0</v>
      </c>
    </row>
    <row r="663" spans="1:9" x14ac:dyDescent="0.3">
      <c r="A663">
        <v>662</v>
      </c>
      <c r="B663">
        <v>46</v>
      </c>
      <c r="C663">
        <v>46</v>
      </c>
      <c r="D663">
        <v>1</v>
      </c>
      <c r="E663">
        <v>4</v>
      </c>
      <c r="F663">
        <v>1</v>
      </c>
      <c r="G663">
        <v>1</v>
      </c>
      <c r="H663">
        <v>4</v>
      </c>
      <c r="I663">
        <v>0</v>
      </c>
    </row>
    <row r="664" spans="1:9" x14ac:dyDescent="0.3">
      <c r="A664">
        <v>663</v>
      </c>
      <c r="B664">
        <v>24</v>
      </c>
      <c r="C664">
        <v>24</v>
      </c>
      <c r="D664">
        <v>0</v>
      </c>
      <c r="E664">
        <v>2</v>
      </c>
      <c r="F664">
        <v>1</v>
      </c>
      <c r="G664">
        <v>1</v>
      </c>
      <c r="H664">
        <v>3</v>
      </c>
      <c r="I664">
        <v>1</v>
      </c>
    </row>
    <row r="665" spans="1:9" x14ac:dyDescent="0.3">
      <c r="A665">
        <v>664</v>
      </c>
      <c r="B665">
        <v>33</v>
      </c>
      <c r="C665">
        <v>33</v>
      </c>
      <c r="D665">
        <v>0</v>
      </c>
      <c r="E665">
        <v>1</v>
      </c>
      <c r="F665">
        <v>2</v>
      </c>
      <c r="G665">
        <v>1</v>
      </c>
      <c r="H665">
        <v>2</v>
      </c>
      <c r="I665">
        <v>0</v>
      </c>
    </row>
    <row r="666" spans="1:9" x14ac:dyDescent="0.3">
      <c r="A666">
        <v>665</v>
      </c>
      <c r="B666">
        <v>59</v>
      </c>
      <c r="C666">
        <v>59</v>
      </c>
      <c r="D666">
        <v>1</v>
      </c>
      <c r="E666">
        <v>1</v>
      </c>
      <c r="F666">
        <v>3</v>
      </c>
      <c r="G666">
        <v>3</v>
      </c>
      <c r="H666">
        <v>1</v>
      </c>
      <c r="I666">
        <v>0</v>
      </c>
    </row>
    <row r="667" spans="1:9" x14ac:dyDescent="0.3">
      <c r="A667">
        <v>666</v>
      </c>
      <c r="B667">
        <v>29</v>
      </c>
      <c r="C667">
        <v>29</v>
      </c>
      <c r="D667">
        <v>1</v>
      </c>
      <c r="E667">
        <v>2</v>
      </c>
      <c r="F667">
        <v>2</v>
      </c>
      <c r="G667">
        <v>5</v>
      </c>
      <c r="H667">
        <v>3</v>
      </c>
      <c r="I667">
        <v>0</v>
      </c>
    </row>
    <row r="668" spans="1:9" x14ac:dyDescent="0.3">
      <c r="A668">
        <v>667</v>
      </c>
      <c r="B668">
        <v>33</v>
      </c>
      <c r="C668">
        <v>33</v>
      </c>
      <c r="D668">
        <v>1</v>
      </c>
      <c r="E668">
        <v>2</v>
      </c>
      <c r="F668">
        <v>1</v>
      </c>
      <c r="G668">
        <v>2</v>
      </c>
      <c r="H668">
        <v>2</v>
      </c>
      <c r="I668">
        <v>1</v>
      </c>
    </row>
    <row r="669" spans="1:9" x14ac:dyDescent="0.3">
      <c r="A669">
        <v>668</v>
      </c>
      <c r="B669">
        <v>33</v>
      </c>
      <c r="C669">
        <v>33</v>
      </c>
      <c r="D669">
        <v>1</v>
      </c>
      <c r="E669">
        <v>4</v>
      </c>
      <c r="F669">
        <v>2</v>
      </c>
      <c r="G669">
        <v>1</v>
      </c>
      <c r="H669">
        <v>4</v>
      </c>
      <c r="I669">
        <v>0</v>
      </c>
    </row>
    <row r="670" spans="1:9" x14ac:dyDescent="0.3">
      <c r="A670">
        <v>669</v>
      </c>
      <c r="B670">
        <v>51</v>
      </c>
      <c r="C670">
        <v>51</v>
      </c>
      <c r="D670">
        <v>1</v>
      </c>
      <c r="E670">
        <v>2</v>
      </c>
      <c r="F670">
        <v>3</v>
      </c>
      <c r="G670">
        <v>5</v>
      </c>
      <c r="H670">
        <v>3</v>
      </c>
      <c r="I670">
        <v>1</v>
      </c>
    </row>
    <row r="671" spans="1:9" x14ac:dyDescent="0.3">
      <c r="A671">
        <v>670</v>
      </c>
      <c r="B671">
        <v>40</v>
      </c>
      <c r="C671">
        <v>40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 x14ac:dyDescent="0.3">
      <c r="A672">
        <v>671</v>
      </c>
      <c r="B672">
        <v>43</v>
      </c>
      <c r="C672">
        <v>43</v>
      </c>
      <c r="D672">
        <v>1</v>
      </c>
      <c r="E672">
        <v>1</v>
      </c>
      <c r="F672">
        <v>2</v>
      </c>
      <c r="G672">
        <v>5</v>
      </c>
      <c r="H672">
        <v>3</v>
      </c>
      <c r="I672">
        <v>1</v>
      </c>
    </row>
    <row r="673" spans="1:9" x14ac:dyDescent="0.3">
      <c r="A673">
        <v>672</v>
      </c>
      <c r="B673">
        <v>28</v>
      </c>
      <c r="C673">
        <v>28</v>
      </c>
      <c r="D673">
        <v>1</v>
      </c>
      <c r="E673">
        <v>2</v>
      </c>
      <c r="F673">
        <v>2</v>
      </c>
      <c r="G673">
        <v>3</v>
      </c>
      <c r="H673">
        <v>3</v>
      </c>
      <c r="I673">
        <v>1</v>
      </c>
    </row>
    <row r="674" spans="1:9" x14ac:dyDescent="0.3">
      <c r="A674">
        <v>673</v>
      </c>
      <c r="B674">
        <v>25</v>
      </c>
      <c r="C674">
        <v>25</v>
      </c>
      <c r="D674">
        <v>0</v>
      </c>
      <c r="E674">
        <v>1</v>
      </c>
      <c r="F674">
        <v>3</v>
      </c>
      <c r="G674">
        <v>5</v>
      </c>
      <c r="H674">
        <v>3</v>
      </c>
      <c r="I674">
        <v>0</v>
      </c>
    </row>
    <row r="675" spans="1:9" x14ac:dyDescent="0.3">
      <c r="A675">
        <v>674</v>
      </c>
      <c r="B675">
        <v>59</v>
      </c>
      <c r="C675">
        <v>59</v>
      </c>
      <c r="D675">
        <v>1</v>
      </c>
      <c r="E675">
        <v>4</v>
      </c>
      <c r="F675">
        <v>1</v>
      </c>
      <c r="G675">
        <v>2</v>
      </c>
      <c r="H675">
        <v>1</v>
      </c>
      <c r="I675">
        <v>0</v>
      </c>
    </row>
    <row r="676" spans="1:9" x14ac:dyDescent="0.3">
      <c r="A676">
        <v>675</v>
      </c>
      <c r="B676">
        <v>21</v>
      </c>
      <c r="C676">
        <v>21</v>
      </c>
      <c r="D676">
        <v>0</v>
      </c>
      <c r="E676">
        <v>2</v>
      </c>
      <c r="F676">
        <v>2</v>
      </c>
      <c r="G676">
        <v>3</v>
      </c>
      <c r="H676">
        <v>1</v>
      </c>
      <c r="I676">
        <v>0</v>
      </c>
    </row>
    <row r="677" spans="1:9" x14ac:dyDescent="0.3">
      <c r="A677">
        <v>676</v>
      </c>
      <c r="B677">
        <v>32</v>
      </c>
      <c r="C677">
        <v>32</v>
      </c>
      <c r="D677">
        <v>1</v>
      </c>
      <c r="E677">
        <v>2</v>
      </c>
      <c r="F677">
        <v>1</v>
      </c>
      <c r="G677">
        <v>1</v>
      </c>
      <c r="H677">
        <v>4</v>
      </c>
      <c r="I677">
        <v>0</v>
      </c>
    </row>
    <row r="678" spans="1:9" x14ac:dyDescent="0.3">
      <c r="A678">
        <v>677</v>
      </c>
      <c r="B678">
        <v>31</v>
      </c>
      <c r="C678">
        <v>31</v>
      </c>
      <c r="D678">
        <v>0</v>
      </c>
      <c r="E678">
        <v>1</v>
      </c>
      <c r="F678">
        <v>3</v>
      </c>
      <c r="G678">
        <v>5</v>
      </c>
      <c r="H678">
        <v>1</v>
      </c>
      <c r="I678">
        <v>0</v>
      </c>
    </row>
    <row r="679" spans="1:9" x14ac:dyDescent="0.3">
      <c r="A679">
        <v>678</v>
      </c>
      <c r="B679">
        <v>24</v>
      </c>
      <c r="C679">
        <v>24</v>
      </c>
      <c r="D679">
        <v>1</v>
      </c>
      <c r="E679">
        <v>3</v>
      </c>
      <c r="F679">
        <v>3</v>
      </c>
      <c r="G679">
        <v>3</v>
      </c>
      <c r="H679">
        <v>1</v>
      </c>
      <c r="I679">
        <v>1</v>
      </c>
    </row>
    <row r="680" spans="1:9" x14ac:dyDescent="0.3">
      <c r="A680">
        <v>679</v>
      </c>
      <c r="B680">
        <v>45</v>
      </c>
      <c r="C680">
        <v>45</v>
      </c>
      <c r="D680">
        <v>1</v>
      </c>
      <c r="E680">
        <v>3</v>
      </c>
      <c r="F680">
        <v>2</v>
      </c>
      <c r="G680">
        <v>1</v>
      </c>
      <c r="H680">
        <v>4</v>
      </c>
      <c r="I680">
        <v>0</v>
      </c>
    </row>
    <row r="681" spans="1:9" x14ac:dyDescent="0.3">
      <c r="A681">
        <v>680</v>
      </c>
      <c r="B681">
        <v>58</v>
      </c>
      <c r="C681">
        <v>58</v>
      </c>
      <c r="D681">
        <v>1</v>
      </c>
      <c r="E681">
        <v>2</v>
      </c>
      <c r="F681">
        <v>1</v>
      </c>
      <c r="G681">
        <v>5</v>
      </c>
      <c r="H681">
        <v>3</v>
      </c>
      <c r="I681">
        <v>0</v>
      </c>
    </row>
    <row r="682" spans="1:9" x14ac:dyDescent="0.3">
      <c r="A682">
        <v>681</v>
      </c>
      <c r="B682">
        <v>45</v>
      </c>
      <c r="C682">
        <v>45</v>
      </c>
      <c r="D682">
        <v>1</v>
      </c>
      <c r="E682">
        <v>3</v>
      </c>
      <c r="F682">
        <v>2</v>
      </c>
      <c r="G682">
        <v>1</v>
      </c>
      <c r="H682">
        <v>2</v>
      </c>
      <c r="I682">
        <v>0</v>
      </c>
    </row>
    <row r="683" spans="1:9" x14ac:dyDescent="0.3">
      <c r="A683">
        <v>682</v>
      </c>
      <c r="B683">
        <v>37</v>
      </c>
      <c r="C683">
        <v>37</v>
      </c>
      <c r="D683">
        <v>0</v>
      </c>
      <c r="E683">
        <v>1</v>
      </c>
      <c r="F683">
        <v>3</v>
      </c>
      <c r="G683">
        <v>4</v>
      </c>
      <c r="H683">
        <v>4</v>
      </c>
      <c r="I683">
        <v>0</v>
      </c>
    </row>
    <row r="684" spans="1:9" x14ac:dyDescent="0.3">
      <c r="A684">
        <v>683</v>
      </c>
      <c r="B684">
        <v>52</v>
      </c>
      <c r="C684">
        <v>52</v>
      </c>
      <c r="D684">
        <v>1</v>
      </c>
      <c r="E684">
        <v>3</v>
      </c>
      <c r="F684">
        <v>3</v>
      </c>
      <c r="G684">
        <v>1</v>
      </c>
      <c r="H684">
        <v>2</v>
      </c>
      <c r="I684">
        <v>0</v>
      </c>
    </row>
    <row r="685" spans="1:9" x14ac:dyDescent="0.3">
      <c r="A685">
        <v>684</v>
      </c>
      <c r="B685">
        <v>33</v>
      </c>
      <c r="C685">
        <v>33</v>
      </c>
      <c r="D685">
        <v>0</v>
      </c>
      <c r="E685">
        <v>4</v>
      </c>
      <c r="F685">
        <v>1</v>
      </c>
      <c r="G685">
        <v>2</v>
      </c>
      <c r="H685">
        <v>1</v>
      </c>
      <c r="I685">
        <v>0</v>
      </c>
    </row>
    <row r="686" spans="1:9" x14ac:dyDescent="0.3">
      <c r="A686">
        <v>685</v>
      </c>
      <c r="B686">
        <v>48</v>
      </c>
      <c r="C686">
        <v>48</v>
      </c>
      <c r="D686">
        <v>0</v>
      </c>
      <c r="E686">
        <v>3</v>
      </c>
      <c r="F686">
        <v>3</v>
      </c>
      <c r="G686">
        <v>5</v>
      </c>
      <c r="H686">
        <v>2</v>
      </c>
      <c r="I686">
        <v>0</v>
      </c>
    </row>
    <row r="687" spans="1:9" x14ac:dyDescent="0.3">
      <c r="A687">
        <v>686</v>
      </c>
      <c r="B687">
        <v>18</v>
      </c>
      <c r="C687">
        <v>18</v>
      </c>
      <c r="D687">
        <v>1</v>
      </c>
      <c r="E687">
        <v>1</v>
      </c>
      <c r="F687">
        <v>3</v>
      </c>
      <c r="G687">
        <v>2</v>
      </c>
      <c r="H687">
        <v>4</v>
      </c>
      <c r="I687">
        <v>1</v>
      </c>
    </row>
    <row r="688" spans="1:9" x14ac:dyDescent="0.3">
      <c r="A688">
        <v>687</v>
      </c>
      <c r="B688">
        <v>21</v>
      </c>
      <c r="C688">
        <v>21</v>
      </c>
      <c r="D688">
        <v>1</v>
      </c>
      <c r="E688">
        <v>2</v>
      </c>
      <c r="F688">
        <v>3</v>
      </c>
      <c r="G688">
        <v>5</v>
      </c>
      <c r="H688">
        <v>2</v>
      </c>
      <c r="I688">
        <v>1</v>
      </c>
    </row>
    <row r="689" spans="1:9" x14ac:dyDescent="0.3">
      <c r="A689">
        <v>688</v>
      </c>
      <c r="B689">
        <v>26</v>
      </c>
      <c r="C689">
        <v>26</v>
      </c>
      <c r="D689">
        <v>0</v>
      </c>
      <c r="E689">
        <v>1</v>
      </c>
      <c r="F689">
        <v>1</v>
      </c>
      <c r="G689">
        <v>2</v>
      </c>
      <c r="H689">
        <v>3</v>
      </c>
      <c r="I689">
        <v>0</v>
      </c>
    </row>
    <row r="690" spans="1:9" x14ac:dyDescent="0.3">
      <c r="A690">
        <v>689</v>
      </c>
      <c r="B690">
        <v>20</v>
      </c>
      <c r="C690">
        <v>20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0</v>
      </c>
    </row>
    <row r="691" spans="1:9" x14ac:dyDescent="0.3">
      <c r="A691">
        <v>690</v>
      </c>
      <c r="B691">
        <v>52</v>
      </c>
      <c r="C691">
        <v>52</v>
      </c>
      <c r="D691">
        <v>0</v>
      </c>
      <c r="E691">
        <v>3</v>
      </c>
      <c r="F691">
        <v>3</v>
      </c>
      <c r="G691">
        <v>5</v>
      </c>
      <c r="H691">
        <v>2</v>
      </c>
      <c r="I691">
        <v>0</v>
      </c>
    </row>
    <row r="692" spans="1:9" x14ac:dyDescent="0.3">
      <c r="A692">
        <v>691</v>
      </c>
      <c r="B692">
        <v>50</v>
      </c>
      <c r="C692">
        <v>50</v>
      </c>
      <c r="D692">
        <v>0</v>
      </c>
      <c r="E692">
        <v>2</v>
      </c>
      <c r="F692">
        <v>1</v>
      </c>
      <c r="G692">
        <v>1</v>
      </c>
      <c r="H692">
        <v>2</v>
      </c>
      <c r="I692">
        <v>0</v>
      </c>
    </row>
    <row r="693" spans="1:9" x14ac:dyDescent="0.3">
      <c r="A693">
        <v>692</v>
      </c>
      <c r="B693">
        <v>46</v>
      </c>
      <c r="C693">
        <v>46</v>
      </c>
      <c r="D693">
        <v>0</v>
      </c>
      <c r="E693">
        <v>4</v>
      </c>
      <c r="F693">
        <v>1</v>
      </c>
      <c r="G693">
        <v>3</v>
      </c>
      <c r="H693">
        <v>3</v>
      </c>
      <c r="I693">
        <v>0</v>
      </c>
    </row>
    <row r="694" spans="1:9" x14ac:dyDescent="0.3">
      <c r="A694">
        <v>693</v>
      </c>
      <c r="B694">
        <v>43</v>
      </c>
      <c r="C694">
        <v>43</v>
      </c>
      <c r="D694">
        <v>0</v>
      </c>
      <c r="E694">
        <v>2</v>
      </c>
      <c r="F694">
        <v>2</v>
      </c>
      <c r="G694">
        <v>2</v>
      </c>
      <c r="H694">
        <v>1</v>
      </c>
      <c r="I694">
        <v>0</v>
      </c>
    </row>
    <row r="695" spans="1:9" x14ac:dyDescent="0.3">
      <c r="A695">
        <v>694</v>
      </c>
      <c r="B695">
        <v>23</v>
      </c>
      <c r="C695">
        <v>23</v>
      </c>
      <c r="D695">
        <v>0</v>
      </c>
      <c r="E695">
        <v>1</v>
      </c>
      <c r="F695">
        <v>1</v>
      </c>
      <c r="G695">
        <v>3</v>
      </c>
      <c r="H695">
        <v>3</v>
      </c>
      <c r="I695">
        <v>0</v>
      </c>
    </row>
    <row r="696" spans="1:9" x14ac:dyDescent="0.3">
      <c r="A696">
        <v>695</v>
      </c>
      <c r="B696">
        <v>40</v>
      </c>
      <c r="C696">
        <v>40</v>
      </c>
      <c r="D696">
        <v>0</v>
      </c>
      <c r="E696">
        <v>3</v>
      </c>
      <c r="F696">
        <v>1</v>
      </c>
      <c r="G696">
        <v>3</v>
      </c>
      <c r="H696">
        <v>4</v>
      </c>
      <c r="I696">
        <v>1</v>
      </c>
    </row>
    <row r="697" spans="1:9" x14ac:dyDescent="0.3">
      <c r="A697">
        <v>696</v>
      </c>
      <c r="B697">
        <v>47</v>
      </c>
      <c r="C697">
        <v>47</v>
      </c>
      <c r="D697">
        <v>1</v>
      </c>
      <c r="E697">
        <v>3</v>
      </c>
      <c r="F697">
        <v>3</v>
      </c>
      <c r="G697">
        <v>2</v>
      </c>
      <c r="H697">
        <v>1</v>
      </c>
      <c r="I697">
        <v>1</v>
      </c>
    </row>
    <row r="698" spans="1:9" x14ac:dyDescent="0.3">
      <c r="A698">
        <v>697</v>
      </c>
      <c r="B698">
        <v>50</v>
      </c>
      <c r="C698">
        <v>50</v>
      </c>
      <c r="D698">
        <v>0</v>
      </c>
      <c r="E698">
        <v>4</v>
      </c>
      <c r="F698">
        <v>2</v>
      </c>
      <c r="G698">
        <v>2</v>
      </c>
      <c r="H698">
        <v>3</v>
      </c>
      <c r="I698">
        <v>0</v>
      </c>
    </row>
    <row r="699" spans="1:9" x14ac:dyDescent="0.3">
      <c r="A699">
        <v>698</v>
      </c>
      <c r="B699">
        <v>38</v>
      </c>
      <c r="C699">
        <v>38</v>
      </c>
      <c r="D699">
        <v>1</v>
      </c>
      <c r="E699">
        <v>3</v>
      </c>
      <c r="F699">
        <v>3</v>
      </c>
      <c r="G699">
        <v>1</v>
      </c>
      <c r="H699">
        <v>2</v>
      </c>
      <c r="I699">
        <v>0</v>
      </c>
    </row>
    <row r="700" spans="1:9" x14ac:dyDescent="0.3">
      <c r="A700">
        <v>699</v>
      </c>
      <c r="B700">
        <v>47</v>
      </c>
      <c r="C700">
        <v>47</v>
      </c>
      <c r="D700">
        <v>0</v>
      </c>
      <c r="E700">
        <v>3</v>
      </c>
      <c r="F700">
        <v>1</v>
      </c>
      <c r="G700">
        <v>1</v>
      </c>
      <c r="H700">
        <v>4</v>
      </c>
      <c r="I700">
        <v>0</v>
      </c>
    </row>
    <row r="701" spans="1:9" x14ac:dyDescent="0.3">
      <c r="A701">
        <v>700</v>
      </c>
      <c r="B701">
        <v>60</v>
      </c>
      <c r="C701">
        <v>60</v>
      </c>
      <c r="D701">
        <v>0</v>
      </c>
      <c r="E701">
        <v>4</v>
      </c>
      <c r="F701">
        <v>2</v>
      </c>
      <c r="G701">
        <v>1</v>
      </c>
      <c r="H701">
        <v>4</v>
      </c>
      <c r="I701">
        <v>0</v>
      </c>
    </row>
    <row r="702" spans="1:9" x14ac:dyDescent="0.3">
      <c r="A702">
        <v>701</v>
      </c>
      <c r="B702">
        <v>28</v>
      </c>
      <c r="C702">
        <v>28</v>
      </c>
      <c r="D702">
        <v>1</v>
      </c>
      <c r="E702">
        <v>3</v>
      </c>
      <c r="F702">
        <v>1</v>
      </c>
      <c r="G702">
        <v>3</v>
      </c>
      <c r="H702">
        <v>4</v>
      </c>
      <c r="I702">
        <v>0</v>
      </c>
    </row>
    <row r="703" spans="1:9" x14ac:dyDescent="0.3">
      <c r="A703">
        <v>702</v>
      </c>
      <c r="B703">
        <v>46</v>
      </c>
      <c r="C703">
        <v>46</v>
      </c>
      <c r="D703">
        <v>1</v>
      </c>
      <c r="E703">
        <v>2</v>
      </c>
      <c r="F703">
        <v>3</v>
      </c>
      <c r="G703">
        <v>2</v>
      </c>
      <c r="H703">
        <v>1</v>
      </c>
      <c r="I703">
        <v>0</v>
      </c>
    </row>
    <row r="704" spans="1:9" x14ac:dyDescent="0.3">
      <c r="A704">
        <v>703</v>
      </c>
      <c r="B704">
        <v>48</v>
      </c>
      <c r="C704">
        <v>48</v>
      </c>
      <c r="D704">
        <v>1</v>
      </c>
      <c r="E704">
        <v>1</v>
      </c>
      <c r="F704">
        <v>2</v>
      </c>
      <c r="G704">
        <v>1</v>
      </c>
      <c r="H704">
        <v>2</v>
      </c>
      <c r="I704">
        <v>1</v>
      </c>
    </row>
    <row r="705" spans="1:9" x14ac:dyDescent="0.3">
      <c r="A705">
        <v>704</v>
      </c>
      <c r="B705">
        <v>29</v>
      </c>
      <c r="C705">
        <v>29</v>
      </c>
      <c r="D705">
        <v>0</v>
      </c>
      <c r="E705">
        <v>4</v>
      </c>
      <c r="F705">
        <v>3</v>
      </c>
      <c r="G705">
        <v>3</v>
      </c>
      <c r="H705">
        <v>1</v>
      </c>
      <c r="I705">
        <v>0</v>
      </c>
    </row>
    <row r="706" spans="1:9" x14ac:dyDescent="0.3">
      <c r="A706">
        <v>705</v>
      </c>
      <c r="B706">
        <v>57</v>
      </c>
      <c r="C706">
        <v>57</v>
      </c>
      <c r="D706">
        <v>0</v>
      </c>
      <c r="E706">
        <v>4</v>
      </c>
      <c r="F706">
        <v>3</v>
      </c>
      <c r="G706">
        <v>1</v>
      </c>
      <c r="H706">
        <v>2</v>
      </c>
      <c r="I706">
        <v>0</v>
      </c>
    </row>
    <row r="707" spans="1:9" x14ac:dyDescent="0.3">
      <c r="A707">
        <v>706</v>
      </c>
      <c r="B707">
        <v>60</v>
      </c>
      <c r="C707">
        <v>60</v>
      </c>
      <c r="D707">
        <v>0</v>
      </c>
      <c r="E707">
        <v>4</v>
      </c>
      <c r="F707">
        <v>2</v>
      </c>
      <c r="G707">
        <v>2</v>
      </c>
      <c r="H707">
        <v>4</v>
      </c>
      <c r="I707">
        <v>0</v>
      </c>
    </row>
    <row r="708" spans="1:9" x14ac:dyDescent="0.3">
      <c r="A708">
        <v>707</v>
      </c>
      <c r="B708">
        <v>51</v>
      </c>
      <c r="C708">
        <v>51</v>
      </c>
      <c r="D708">
        <v>1</v>
      </c>
      <c r="E708">
        <v>4</v>
      </c>
      <c r="F708">
        <v>3</v>
      </c>
      <c r="G708">
        <v>2</v>
      </c>
      <c r="H708">
        <v>2</v>
      </c>
      <c r="I708">
        <v>0</v>
      </c>
    </row>
    <row r="709" spans="1:9" x14ac:dyDescent="0.3">
      <c r="A709">
        <v>708</v>
      </c>
      <c r="B709">
        <v>37</v>
      </c>
      <c r="C709">
        <v>37</v>
      </c>
      <c r="D709">
        <v>1</v>
      </c>
      <c r="E709">
        <v>4</v>
      </c>
      <c r="F709">
        <v>2</v>
      </c>
      <c r="G709">
        <v>4</v>
      </c>
      <c r="H709">
        <v>1</v>
      </c>
      <c r="I709">
        <v>0</v>
      </c>
    </row>
    <row r="710" spans="1:9" x14ac:dyDescent="0.3">
      <c r="A710">
        <v>709</v>
      </c>
      <c r="B710">
        <v>41</v>
      </c>
      <c r="C710">
        <v>41</v>
      </c>
      <c r="D710">
        <v>0</v>
      </c>
      <c r="E710">
        <v>4</v>
      </c>
      <c r="F710">
        <v>1</v>
      </c>
      <c r="G710">
        <v>3</v>
      </c>
      <c r="H710">
        <v>4</v>
      </c>
      <c r="I710">
        <v>0</v>
      </c>
    </row>
    <row r="711" spans="1:9" x14ac:dyDescent="0.3">
      <c r="A711">
        <v>710</v>
      </c>
      <c r="B711">
        <v>36</v>
      </c>
      <c r="C711">
        <v>36</v>
      </c>
      <c r="D711">
        <v>1</v>
      </c>
      <c r="E711">
        <v>4</v>
      </c>
      <c r="F711">
        <v>3</v>
      </c>
      <c r="G711">
        <v>3</v>
      </c>
      <c r="H711">
        <v>2</v>
      </c>
      <c r="I711">
        <v>1</v>
      </c>
    </row>
    <row r="712" spans="1:9" x14ac:dyDescent="0.3">
      <c r="A712">
        <v>711</v>
      </c>
      <c r="B712">
        <v>44</v>
      </c>
      <c r="C712">
        <v>44</v>
      </c>
      <c r="D712">
        <v>0</v>
      </c>
      <c r="E712">
        <v>4</v>
      </c>
      <c r="F712">
        <v>1</v>
      </c>
      <c r="G712">
        <v>1</v>
      </c>
      <c r="H712">
        <v>2</v>
      </c>
      <c r="I712">
        <v>0</v>
      </c>
    </row>
    <row r="713" spans="1:9" x14ac:dyDescent="0.3">
      <c r="A713">
        <v>712</v>
      </c>
      <c r="B713">
        <v>40</v>
      </c>
      <c r="C713">
        <v>40</v>
      </c>
      <c r="D713">
        <v>1</v>
      </c>
      <c r="E713">
        <v>3</v>
      </c>
      <c r="F713">
        <v>1</v>
      </c>
      <c r="G713">
        <v>1</v>
      </c>
      <c r="H713">
        <v>2</v>
      </c>
      <c r="I713">
        <v>0</v>
      </c>
    </row>
    <row r="714" spans="1:9" x14ac:dyDescent="0.3">
      <c r="A714">
        <v>713</v>
      </c>
      <c r="B714">
        <v>18</v>
      </c>
      <c r="C714">
        <v>18</v>
      </c>
      <c r="D714">
        <v>1</v>
      </c>
      <c r="E714">
        <v>3</v>
      </c>
      <c r="F714">
        <v>3</v>
      </c>
      <c r="G714">
        <v>5</v>
      </c>
      <c r="H714">
        <v>2</v>
      </c>
      <c r="I714">
        <v>1</v>
      </c>
    </row>
    <row r="715" spans="1:9" x14ac:dyDescent="0.3">
      <c r="A715">
        <v>714</v>
      </c>
      <c r="B715">
        <v>58</v>
      </c>
      <c r="C715">
        <v>58</v>
      </c>
      <c r="D715">
        <v>1</v>
      </c>
      <c r="E715">
        <v>2</v>
      </c>
      <c r="F715">
        <v>2</v>
      </c>
      <c r="G715">
        <v>2</v>
      </c>
      <c r="H715">
        <v>4</v>
      </c>
      <c r="I715">
        <v>0</v>
      </c>
    </row>
    <row r="716" spans="1:9" x14ac:dyDescent="0.3">
      <c r="A716">
        <v>715</v>
      </c>
      <c r="B716">
        <v>24</v>
      </c>
      <c r="C716">
        <v>24</v>
      </c>
      <c r="D716">
        <v>0</v>
      </c>
      <c r="E716">
        <v>2</v>
      </c>
      <c r="F716">
        <v>3</v>
      </c>
      <c r="G716">
        <v>2</v>
      </c>
      <c r="H716">
        <v>2</v>
      </c>
      <c r="I716">
        <v>1</v>
      </c>
    </row>
    <row r="717" spans="1:9" x14ac:dyDescent="0.3">
      <c r="A717">
        <v>716</v>
      </c>
      <c r="B717">
        <v>41</v>
      </c>
      <c r="C717">
        <v>41</v>
      </c>
      <c r="D717">
        <v>0</v>
      </c>
      <c r="E717">
        <v>2</v>
      </c>
      <c r="F717">
        <v>3</v>
      </c>
      <c r="G717">
        <v>5</v>
      </c>
      <c r="H717">
        <v>4</v>
      </c>
      <c r="I717">
        <v>0</v>
      </c>
    </row>
    <row r="718" spans="1:9" x14ac:dyDescent="0.3">
      <c r="A718">
        <v>717</v>
      </c>
      <c r="B718">
        <v>41</v>
      </c>
      <c r="C718">
        <v>41</v>
      </c>
      <c r="D718">
        <v>0</v>
      </c>
      <c r="E718">
        <v>2</v>
      </c>
      <c r="F718">
        <v>2</v>
      </c>
      <c r="G718">
        <v>2</v>
      </c>
      <c r="H718">
        <v>1</v>
      </c>
      <c r="I718">
        <v>0</v>
      </c>
    </row>
    <row r="719" spans="1:9" x14ac:dyDescent="0.3">
      <c r="A719">
        <v>718</v>
      </c>
      <c r="B719">
        <v>53</v>
      </c>
      <c r="C719">
        <v>53</v>
      </c>
      <c r="D719">
        <v>1</v>
      </c>
      <c r="E719">
        <v>2</v>
      </c>
      <c r="F719">
        <v>3</v>
      </c>
      <c r="G719">
        <v>4</v>
      </c>
      <c r="H719">
        <v>2</v>
      </c>
      <c r="I719">
        <v>0</v>
      </c>
    </row>
    <row r="720" spans="1:9" x14ac:dyDescent="0.3">
      <c r="A720">
        <v>719</v>
      </c>
      <c r="B720">
        <v>39</v>
      </c>
      <c r="C720">
        <v>39</v>
      </c>
      <c r="D720">
        <v>1</v>
      </c>
      <c r="E720">
        <v>4</v>
      </c>
      <c r="F720">
        <v>2</v>
      </c>
      <c r="G720">
        <v>5</v>
      </c>
      <c r="H720">
        <v>1</v>
      </c>
      <c r="I720">
        <v>1</v>
      </c>
    </row>
    <row r="721" spans="1:9" x14ac:dyDescent="0.3">
      <c r="A721">
        <v>720</v>
      </c>
      <c r="B721">
        <v>19</v>
      </c>
      <c r="C721">
        <v>19</v>
      </c>
      <c r="D721">
        <v>1</v>
      </c>
      <c r="E721">
        <v>4</v>
      </c>
      <c r="F721">
        <v>3</v>
      </c>
      <c r="G721">
        <v>3</v>
      </c>
      <c r="H721">
        <v>2</v>
      </c>
      <c r="I721">
        <v>0</v>
      </c>
    </row>
    <row r="722" spans="1:9" x14ac:dyDescent="0.3">
      <c r="A722">
        <v>721</v>
      </c>
      <c r="B722">
        <v>31</v>
      </c>
      <c r="C722">
        <v>31</v>
      </c>
      <c r="D722">
        <v>0</v>
      </c>
      <c r="E722">
        <v>1</v>
      </c>
      <c r="F722">
        <v>3</v>
      </c>
      <c r="G722">
        <v>5</v>
      </c>
      <c r="H722">
        <v>2</v>
      </c>
      <c r="I722">
        <v>0</v>
      </c>
    </row>
    <row r="723" spans="1:9" x14ac:dyDescent="0.3">
      <c r="A723">
        <v>722</v>
      </c>
      <c r="B723">
        <v>44</v>
      </c>
      <c r="C723">
        <v>44</v>
      </c>
      <c r="D723">
        <v>1</v>
      </c>
      <c r="E723">
        <v>4</v>
      </c>
      <c r="F723">
        <v>2</v>
      </c>
      <c r="G723">
        <v>4</v>
      </c>
      <c r="H723">
        <v>1</v>
      </c>
      <c r="I723">
        <v>1</v>
      </c>
    </row>
    <row r="724" spans="1:9" x14ac:dyDescent="0.3">
      <c r="A724">
        <v>723</v>
      </c>
      <c r="B724">
        <v>25</v>
      </c>
      <c r="C724">
        <v>25</v>
      </c>
      <c r="D724">
        <v>0</v>
      </c>
      <c r="E724">
        <v>1</v>
      </c>
      <c r="F724">
        <v>2</v>
      </c>
      <c r="G724">
        <v>1</v>
      </c>
      <c r="H724">
        <v>2</v>
      </c>
      <c r="I724">
        <v>1</v>
      </c>
    </row>
    <row r="725" spans="1:9" x14ac:dyDescent="0.3">
      <c r="A725">
        <v>724</v>
      </c>
      <c r="B725">
        <v>52</v>
      </c>
      <c r="C725">
        <v>52</v>
      </c>
      <c r="D725">
        <v>1</v>
      </c>
      <c r="E725">
        <v>4</v>
      </c>
      <c r="F725">
        <v>3</v>
      </c>
      <c r="G725">
        <v>2</v>
      </c>
      <c r="H725">
        <v>3</v>
      </c>
      <c r="I725">
        <v>1</v>
      </c>
    </row>
    <row r="726" spans="1:9" x14ac:dyDescent="0.3">
      <c r="A726">
        <v>725</v>
      </c>
      <c r="B726">
        <v>28</v>
      </c>
      <c r="C726">
        <v>28</v>
      </c>
      <c r="D726">
        <v>0</v>
      </c>
      <c r="E726">
        <v>1</v>
      </c>
      <c r="F726">
        <v>3</v>
      </c>
      <c r="G726">
        <v>1</v>
      </c>
      <c r="H726">
        <v>2</v>
      </c>
      <c r="I726">
        <v>1</v>
      </c>
    </row>
    <row r="727" spans="1:9" x14ac:dyDescent="0.3">
      <c r="A727">
        <v>726</v>
      </c>
      <c r="B727">
        <v>24</v>
      </c>
      <c r="C727">
        <v>24</v>
      </c>
      <c r="D727">
        <v>0</v>
      </c>
      <c r="E727">
        <v>2</v>
      </c>
      <c r="F727">
        <v>1</v>
      </c>
      <c r="G727">
        <v>2</v>
      </c>
      <c r="H727">
        <v>3</v>
      </c>
      <c r="I727">
        <v>1</v>
      </c>
    </row>
    <row r="728" spans="1:9" x14ac:dyDescent="0.3">
      <c r="A728">
        <v>727</v>
      </c>
      <c r="B728">
        <v>43</v>
      </c>
      <c r="C728">
        <v>43</v>
      </c>
      <c r="D728">
        <v>1</v>
      </c>
      <c r="E728">
        <v>1</v>
      </c>
      <c r="F728">
        <v>2</v>
      </c>
      <c r="G728">
        <v>3</v>
      </c>
      <c r="H728">
        <v>3</v>
      </c>
      <c r="I728">
        <v>1</v>
      </c>
    </row>
    <row r="729" spans="1:9" x14ac:dyDescent="0.3">
      <c r="A729">
        <v>728</v>
      </c>
      <c r="B729">
        <v>40</v>
      </c>
      <c r="C729">
        <v>40</v>
      </c>
      <c r="D729">
        <v>0</v>
      </c>
      <c r="E729">
        <v>3</v>
      </c>
      <c r="F729">
        <v>1</v>
      </c>
      <c r="G729">
        <v>4</v>
      </c>
      <c r="H729">
        <v>1</v>
      </c>
      <c r="I729">
        <v>0</v>
      </c>
    </row>
    <row r="730" spans="1:9" x14ac:dyDescent="0.3">
      <c r="A730">
        <v>729</v>
      </c>
      <c r="B730">
        <v>27</v>
      </c>
      <c r="C730">
        <v>27</v>
      </c>
      <c r="D730">
        <v>0</v>
      </c>
      <c r="E730">
        <v>2</v>
      </c>
      <c r="F730">
        <v>2</v>
      </c>
      <c r="G730">
        <v>4</v>
      </c>
      <c r="H730">
        <v>2</v>
      </c>
      <c r="I730">
        <v>0</v>
      </c>
    </row>
    <row r="731" spans="1:9" x14ac:dyDescent="0.3">
      <c r="A731">
        <v>730</v>
      </c>
      <c r="B731">
        <v>55</v>
      </c>
      <c r="C731">
        <v>55</v>
      </c>
      <c r="D731">
        <v>0</v>
      </c>
      <c r="E731">
        <v>4</v>
      </c>
      <c r="F731">
        <v>2</v>
      </c>
      <c r="G731">
        <v>3</v>
      </c>
      <c r="H731">
        <v>4</v>
      </c>
      <c r="I731">
        <v>0</v>
      </c>
    </row>
    <row r="732" spans="1:9" x14ac:dyDescent="0.3">
      <c r="A732">
        <v>731</v>
      </c>
      <c r="B732">
        <v>20</v>
      </c>
      <c r="C732">
        <v>20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</row>
    <row r="733" spans="1:9" x14ac:dyDescent="0.3">
      <c r="A733">
        <v>732</v>
      </c>
      <c r="B733">
        <v>60</v>
      </c>
      <c r="C733">
        <v>60</v>
      </c>
      <c r="D733">
        <v>0</v>
      </c>
      <c r="E733">
        <v>2</v>
      </c>
      <c r="F733">
        <v>3</v>
      </c>
      <c r="G733">
        <v>3</v>
      </c>
      <c r="H733">
        <v>4</v>
      </c>
      <c r="I733">
        <v>0</v>
      </c>
    </row>
    <row r="734" spans="1:9" x14ac:dyDescent="0.3">
      <c r="A734">
        <v>733</v>
      </c>
      <c r="B734">
        <v>24</v>
      </c>
      <c r="C734">
        <v>24</v>
      </c>
      <c r="D734">
        <v>0</v>
      </c>
      <c r="E734">
        <v>4</v>
      </c>
      <c r="F734">
        <v>1</v>
      </c>
      <c r="G734">
        <v>2</v>
      </c>
      <c r="H734">
        <v>2</v>
      </c>
      <c r="I734">
        <v>1</v>
      </c>
    </row>
    <row r="735" spans="1:9" x14ac:dyDescent="0.3">
      <c r="A735">
        <v>734</v>
      </c>
      <c r="B735">
        <v>50</v>
      </c>
      <c r="C735">
        <v>50</v>
      </c>
      <c r="D735">
        <v>0</v>
      </c>
      <c r="E735">
        <v>4</v>
      </c>
      <c r="F735">
        <v>2</v>
      </c>
      <c r="G735">
        <v>1</v>
      </c>
      <c r="H735">
        <v>3</v>
      </c>
      <c r="I735">
        <v>0</v>
      </c>
    </row>
    <row r="736" spans="1:9" x14ac:dyDescent="0.3">
      <c r="A736">
        <v>735</v>
      </c>
      <c r="B736">
        <v>33</v>
      </c>
      <c r="C736">
        <v>33</v>
      </c>
      <c r="D736">
        <v>1</v>
      </c>
      <c r="E736">
        <v>3</v>
      </c>
      <c r="F736">
        <v>2</v>
      </c>
      <c r="G736">
        <v>2</v>
      </c>
      <c r="H736">
        <v>3</v>
      </c>
      <c r="I736">
        <v>0</v>
      </c>
    </row>
    <row r="737" spans="1:9" x14ac:dyDescent="0.3">
      <c r="A737">
        <v>736</v>
      </c>
      <c r="B737">
        <v>37</v>
      </c>
      <c r="C737">
        <v>37</v>
      </c>
      <c r="D737">
        <v>1</v>
      </c>
      <c r="E737">
        <v>2</v>
      </c>
      <c r="F737">
        <v>2</v>
      </c>
      <c r="G737">
        <v>5</v>
      </c>
      <c r="H737">
        <v>2</v>
      </c>
      <c r="I737">
        <v>0</v>
      </c>
    </row>
    <row r="738" spans="1:9" x14ac:dyDescent="0.3">
      <c r="A738">
        <v>737</v>
      </c>
      <c r="B738">
        <v>37</v>
      </c>
      <c r="C738">
        <v>37</v>
      </c>
      <c r="D738">
        <v>0</v>
      </c>
      <c r="E738">
        <v>4</v>
      </c>
      <c r="F738">
        <v>1</v>
      </c>
      <c r="G738">
        <v>5</v>
      </c>
      <c r="H738">
        <v>4</v>
      </c>
      <c r="I738">
        <v>1</v>
      </c>
    </row>
    <row r="739" spans="1:9" x14ac:dyDescent="0.3">
      <c r="A739">
        <v>738</v>
      </c>
      <c r="B739">
        <v>32</v>
      </c>
      <c r="C739">
        <v>32</v>
      </c>
      <c r="D739">
        <v>0</v>
      </c>
      <c r="E739">
        <v>2</v>
      </c>
      <c r="F739">
        <v>3</v>
      </c>
      <c r="G739">
        <v>5</v>
      </c>
      <c r="H739">
        <v>3</v>
      </c>
      <c r="I739">
        <v>0</v>
      </c>
    </row>
    <row r="740" spans="1:9" x14ac:dyDescent="0.3">
      <c r="A740">
        <v>739</v>
      </c>
      <c r="B740">
        <v>33</v>
      </c>
      <c r="C740">
        <v>33</v>
      </c>
      <c r="D740">
        <v>0</v>
      </c>
      <c r="E740">
        <v>2</v>
      </c>
      <c r="F740">
        <v>1</v>
      </c>
      <c r="G740">
        <v>2</v>
      </c>
      <c r="H740">
        <v>4</v>
      </c>
      <c r="I740">
        <v>0</v>
      </c>
    </row>
    <row r="741" spans="1:9" x14ac:dyDescent="0.3">
      <c r="A741">
        <v>740</v>
      </c>
      <c r="B741">
        <v>58</v>
      </c>
      <c r="C741">
        <v>58</v>
      </c>
      <c r="D741">
        <v>1</v>
      </c>
      <c r="E741">
        <v>2</v>
      </c>
      <c r="F741">
        <v>2</v>
      </c>
      <c r="G741">
        <v>4</v>
      </c>
      <c r="H741">
        <v>3</v>
      </c>
      <c r="I741">
        <v>1</v>
      </c>
    </row>
    <row r="742" spans="1:9" x14ac:dyDescent="0.3">
      <c r="A742">
        <v>741</v>
      </c>
      <c r="B742">
        <v>58</v>
      </c>
      <c r="C742">
        <v>58</v>
      </c>
      <c r="D742">
        <v>1</v>
      </c>
      <c r="E742">
        <v>3</v>
      </c>
      <c r="F742">
        <v>3</v>
      </c>
      <c r="G742">
        <v>3</v>
      </c>
      <c r="H742">
        <v>2</v>
      </c>
      <c r="I742">
        <v>0</v>
      </c>
    </row>
    <row r="743" spans="1:9" x14ac:dyDescent="0.3">
      <c r="A743">
        <v>742</v>
      </c>
      <c r="B743">
        <v>34</v>
      </c>
      <c r="C743">
        <v>34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1</v>
      </c>
    </row>
    <row r="744" spans="1:9" x14ac:dyDescent="0.3">
      <c r="A744">
        <v>743</v>
      </c>
      <c r="B744">
        <v>43</v>
      </c>
      <c r="C744">
        <v>43</v>
      </c>
      <c r="D744">
        <v>1</v>
      </c>
      <c r="E744">
        <v>4</v>
      </c>
      <c r="F744">
        <v>1</v>
      </c>
      <c r="G744">
        <v>1</v>
      </c>
      <c r="H744">
        <v>2</v>
      </c>
      <c r="I744">
        <v>0</v>
      </c>
    </row>
    <row r="745" spans="1:9" x14ac:dyDescent="0.3">
      <c r="A745">
        <v>744</v>
      </c>
      <c r="B745">
        <v>21</v>
      </c>
      <c r="C745">
        <v>21</v>
      </c>
      <c r="D745">
        <v>0</v>
      </c>
      <c r="E745">
        <v>3</v>
      </c>
      <c r="F745">
        <v>1</v>
      </c>
      <c r="G745">
        <v>4</v>
      </c>
      <c r="H745">
        <v>3</v>
      </c>
      <c r="I745">
        <v>1</v>
      </c>
    </row>
    <row r="746" spans="1:9" x14ac:dyDescent="0.3">
      <c r="A746">
        <v>745</v>
      </c>
      <c r="B746">
        <v>59</v>
      </c>
      <c r="C746">
        <v>59</v>
      </c>
      <c r="D746">
        <v>0</v>
      </c>
      <c r="E746">
        <v>3</v>
      </c>
      <c r="F746">
        <v>2</v>
      </c>
      <c r="G746">
        <v>4</v>
      </c>
      <c r="H746">
        <v>3</v>
      </c>
      <c r="I746">
        <v>0</v>
      </c>
    </row>
    <row r="747" spans="1:9" x14ac:dyDescent="0.3">
      <c r="A747">
        <v>746</v>
      </c>
      <c r="B747">
        <v>31</v>
      </c>
      <c r="C747">
        <v>31</v>
      </c>
      <c r="D747">
        <v>0</v>
      </c>
      <c r="E747">
        <v>1</v>
      </c>
      <c r="F747">
        <v>3</v>
      </c>
      <c r="G747">
        <v>2</v>
      </c>
      <c r="H747">
        <v>1</v>
      </c>
      <c r="I747">
        <v>0</v>
      </c>
    </row>
    <row r="748" spans="1:9" x14ac:dyDescent="0.3">
      <c r="A748">
        <v>747</v>
      </c>
      <c r="B748">
        <v>21</v>
      </c>
      <c r="C748">
        <v>21</v>
      </c>
      <c r="D748">
        <v>0</v>
      </c>
      <c r="E748">
        <v>3</v>
      </c>
      <c r="F748">
        <v>2</v>
      </c>
      <c r="G748">
        <v>3</v>
      </c>
      <c r="H748">
        <v>3</v>
      </c>
      <c r="I748">
        <v>0</v>
      </c>
    </row>
    <row r="749" spans="1:9" x14ac:dyDescent="0.3">
      <c r="A749">
        <v>748</v>
      </c>
      <c r="B749">
        <v>18</v>
      </c>
      <c r="C749">
        <v>18</v>
      </c>
      <c r="D749">
        <v>1</v>
      </c>
      <c r="E749">
        <v>3</v>
      </c>
      <c r="F749">
        <v>1</v>
      </c>
      <c r="G749">
        <v>5</v>
      </c>
      <c r="H749">
        <v>3</v>
      </c>
      <c r="I749">
        <v>0</v>
      </c>
    </row>
    <row r="750" spans="1:9" x14ac:dyDescent="0.3">
      <c r="A750">
        <v>749</v>
      </c>
      <c r="B750">
        <v>32</v>
      </c>
      <c r="C750">
        <v>32</v>
      </c>
      <c r="D750">
        <v>1</v>
      </c>
      <c r="E750">
        <v>4</v>
      </c>
      <c r="F750">
        <v>3</v>
      </c>
      <c r="G750">
        <v>4</v>
      </c>
      <c r="H750">
        <v>2</v>
      </c>
      <c r="I750">
        <v>0</v>
      </c>
    </row>
    <row r="751" spans="1:9" x14ac:dyDescent="0.3">
      <c r="A751">
        <v>750</v>
      </c>
      <c r="B751">
        <v>45</v>
      </c>
      <c r="C751">
        <v>45</v>
      </c>
      <c r="D751">
        <v>1</v>
      </c>
      <c r="E751">
        <v>3</v>
      </c>
      <c r="F751">
        <v>1</v>
      </c>
      <c r="G751">
        <v>1</v>
      </c>
      <c r="H751">
        <v>4</v>
      </c>
      <c r="I751">
        <v>0</v>
      </c>
    </row>
    <row r="752" spans="1:9" x14ac:dyDescent="0.3">
      <c r="A752">
        <v>751</v>
      </c>
      <c r="B752">
        <v>24</v>
      </c>
      <c r="C752">
        <v>24</v>
      </c>
      <c r="D752">
        <v>0</v>
      </c>
      <c r="E752">
        <v>3</v>
      </c>
      <c r="F752">
        <v>2</v>
      </c>
      <c r="G752">
        <v>1</v>
      </c>
      <c r="H752">
        <v>4</v>
      </c>
      <c r="I752">
        <v>1</v>
      </c>
    </row>
    <row r="753" spans="1:9" x14ac:dyDescent="0.3">
      <c r="A753">
        <v>752</v>
      </c>
      <c r="B753">
        <v>55</v>
      </c>
      <c r="C753">
        <v>55</v>
      </c>
      <c r="D753">
        <v>1</v>
      </c>
      <c r="E753">
        <v>3</v>
      </c>
      <c r="F753">
        <v>3</v>
      </c>
      <c r="G753">
        <v>2</v>
      </c>
      <c r="H753">
        <v>2</v>
      </c>
      <c r="I753">
        <v>1</v>
      </c>
    </row>
    <row r="754" spans="1:9" x14ac:dyDescent="0.3">
      <c r="A754">
        <v>753</v>
      </c>
      <c r="B754">
        <v>46</v>
      </c>
      <c r="C754">
        <v>46</v>
      </c>
      <c r="D754">
        <v>1</v>
      </c>
      <c r="E754">
        <v>4</v>
      </c>
      <c r="F754">
        <v>3</v>
      </c>
      <c r="G754">
        <v>1</v>
      </c>
      <c r="H754">
        <v>1</v>
      </c>
      <c r="I754">
        <v>1</v>
      </c>
    </row>
    <row r="755" spans="1:9" x14ac:dyDescent="0.3">
      <c r="A755">
        <v>754</v>
      </c>
      <c r="B755">
        <v>31</v>
      </c>
      <c r="C755">
        <v>31</v>
      </c>
      <c r="D755">
        <v>0</v>
      </c>
      <c r="E755">
        <v>3</v>
      </c>
      <c r="F755">
        <v>1</v>
      </c>
      <c r="G755">
        <v>5</v>
      </c>
      <c r="H755">
        <v>1</v>
      </c>
      <c r="I755">
        <v>0</v>
      </c>
    </row>
    <row r="756" spans="1:9" x14ac:dyDescent="0.3">
      <c r="A756">
        <v>755</v>
      </c>
      <c r="B756">
        <v>18</v>
      </c>
      <c r="C756">
        <v>18</v>
      </c>
      <c r="D756">
        <v>1</v>
      </c>
      <c r="E756">
        <v>1</v>
      </c>
      <c r="F756">
        <v>3</v>
      </c>
      <c r="G756">
        <v>3</v>
      </c>
      <c r="H756">
        <v>3</v>
      </c>
      <c r="I756">
        <v>0</v>
      </c>
    </row>
    <row r="757" spans="1:9" x14ac:dyDescent="0.3">
      <c r="A757">
        <v>756</v>
      </c>
      <c r="B757">
        <v>38</v>
      </c>
      <c r="C757">
        <v>38</v>
      </c>
      <c r="D757">
        <v>1</v>
      </c>
      <c r="E757">
        <v>2</v>
      </c>
      <c r="F757">
        <v>2</v>
      </c>
      <c r="G757">
        <v>5</v>
      </c>
      <c r="H757">
        <v>4</v>
      </c>
      <c r="I757">
        <v>0</v>
      </c>
    </row>
    <row r="758" spans="1:9" x14ac:dyDescent="0.3">
      <c r="A758">
        <v>757</v>
      </c>
      <c r="B758">
        <v>37</v>
      </c>
      <c r="C758">
        <v>37</v>
      </c>
      <c r="D758">
        <v>0</v>
      </c>
      <c r="E758">
        <v>4</v>
      </c>
      <c r="F758">
        <v>3</v>
      </c>
      <c r="G758">
        <v>1</v>
      </c>
      <c r="H758">
        <v>4</v>
      </c>
      <c r="I758">
        <v>0</v>
      </c>
    </row>
    <row r="759" spans="1:9" x14ac:dyDescent="0.3">
      <c r="A759">
        <v>758</v>
      </c>
      <c r="B759">
        <v>47</v>
      </c>
      <c r="C759">
        <v>47</v>
      </c>
      <c r="D759">
        <v>0</v>
      </c>
      <c r="E759">
        <v>2</v>
      </c>
      <c r="F759">
        <v>2</v>
      </c>
      <c r="G759">
        <v>3</v>
      </c>
      <c r="H759">
        <v>1</v>
      </c>
      <c r="I759">
        <v>0</v>
      </c>
    </row>
    <row r="760" spans="1:9" x14ac:dyDescent="0.3">
      <c r="A760">
        <v>759</v>
      </c>
      <c r="B760">
        <v>21</v>
      </c>
      <c r="C760">
        <v>21</v>
      </c>
      <c r="D760">
        <v>0</v>
      </c>
      <c r="E760">
        <v>3</v>
      </c>
      <c r="F760">
        <v>2</v>
      </c>
      <c r="G760">
        <v>2</v>
      </c>
      <c r="H760">
        <v>1</v>
      </c>
      <c r="I760">
        <v>1</v>
      </c>
    </row>
    <row r="761" spans="1:9" x14ac:dyDescent="0.3">
      <c r="A761">
        <v>760</v>
      </c>
      <c r="B761">
        <v>57</v>
      </c>
      <c r="C761">
        <v>57</v>
      </c>
      <c r="D761">
        <v>0</v>
      </c>
      <c r="E761">
        <v>4</v>
      </c>
      <c r="F761">
        <v>3</v>
      </c>
      <c r="G761">
        <v>2</v>
      </c>
      <c r="H761">
        <v>4</v>
      </c>
      <c r="I761">
        <v>0</v>
      </c>
    </row>
    <row r="762" spans="1:9" x14ac:dyDescent="0.3">
      <c r="A762">
        <v>761</v>
      </c>
      <c r="B762">
        <v>19</v>
      </c>
      <c r="C762">
        <v>19</v>
      </c>
      <c r="D762">
        <v>0</v>
      </c>
      <c r="E762">
        <v>2</v>
      </c>
      <c r="F762">
        <v>3</v>
      </c>
      <c r="G762">
        <v>1</v>
      </c>
      <c r="H762">
        <v>2</v>
      </c>
      <c r="I762">
        <v>1</v>
      </c>
    </row>
    <row r="763" spans="1:9" x14ac:dyDescent="0.3">
      <c r="A763">
        <v>762</v>
      </c>
      <c r="B763">
        <v>54</v>
      </c>
      <c r="C763">
        <v>54</v>
      </c>
      <c r="D763">
        <v>0</v>
      </c>
      <c r="E763">
        <v>3</v>
      </c>
      <c r="F763">
        <v>3</v>
      </c>
      <c r="G763">
        <v>2</v>
      </c>
      <c r="H763">
        <v>3</v>
      </c>
      <c r="I763">
        <v>0</v>
      </c>
    </row>
    <row r="764" spans="1:9" x14ac:dyDescent="0.3">
      <c r="A764">
        <v>763</v>
      </c>
      <c r="B764">
        <v>34</v>
      </c>
      <c r="C764">
        <v>34</v>
      </c>
      <c r="D764">
        <v>1</v>
      </c>
      <c r="E764">
        <v>4</v>
      </c>
      <c r="F764">
        <v>1</v>
      </c>
      <c r="G764">
        <v>2</v>
      </c>
      <c r="H764">
        <v>1</v>
      </c>
      <c r="I764">
        <v>1</v>
      </c>
    </row>
    <row r="765" spans="1:9" x14ac:dyDescent="0.3">
      <c r="A765">
        <v>764</v>
      </c>
      <c r="B765">
        <v>27</v>
      </c>
      <c r="C765">
        <v>27</v>
      </c>
      <c r="D765">
        <v>1</v>
      </c>
      <c r="E765">
        <v>2</v>
      </c>
      <c r="F765">
        <v>3</v>
      </c>
      <c r="G765">
        <v>3</v>
      </c>
      <c r="H765">
        <v>1</v>
      </c>
      <c r="I765">
        <v>1</v>
      </c>
    </row>
    <row r="766" spans="1:9" x14ac:dyDescent="0.3">
      <c r="A766">
        <v>765</v>
      </c>
      <c r="B766">
        <v>24</v>
      </c>
      <c r="C766">
        <v>24</v>
      </c>
      <c r="D766">
        <v>1</v>
      </c>
      <c r="E766">
        <v>4</v>
      </c>
      <c r="F766">
        <v>2</v>
      </c>
      <c r="G766">
        <v>1</v>
      </c>
      <c r="H766">
        <v>2</v>
      </c>
      <c r="I766">
        <v>0</v>
      </c>
    </row>
    <row r="767" spans="1:9" x14ac:dyDescent="0.3">
      <c r="A767">
        <v>766</v>
      </c>
      <c r="B767">
        <v>55</v>
      </c>
      <c r="C767">
        <v>55</v>
      </c>
      <c r="D767">
        <v>1</v>
      </c>
      <c r="E767">
        <v>4</v>
      </c>
      <c r="F767">
        <v>1</v>
      </c>
      <c r="G767">
        <v>3</v>
      </c>
      <c r="H767">
        <v>2</v>
      </c>
      <c r="I767">
        <v>0</v>
      </c>
    </row>
    <row r="768" spans="1:9" x14ac:dyDescent="0.3">
      <c r="A768">
        <v>767</v>
      </c>
      <c r="B768">
        <v>40</v>
      </c>
      <c r="C768">
        <v>40</v>
      </c>
      <c r="D768">
        <v>0</v>
      </c>
      <c r="E768">
        <v>3</v>
      </c>
      <c r="F768">
        <v>1</v>
      </c>
      <c r="G768">
        <v>4</v>
      </c>
      <c r="H768">
        <v>3</v>
      </c>
      <c r="I768">
        <v>0</v>
      </c>
    </row>
    <row r="769" spans="1:9" x14ac:dyDescent="0.3">
      <c r="A769">
        <v>768</v>
      </c>
      <c r="B769">
        <v>47</v>
      </c>
      <c r="C769">
        <v>47</v>
      </c>
      <c r="D769">
        <v>1</v>
      </c>
      <c r="E769">
        <v>1</v>
      </c>
      <c r="F769">
        <v>2</v>
      </c>
      <c r="G769">
        <v>5</v>
      </c>
      <c r="H769">
        <v>1</v>
      </c>
      <c r="I769">
        <v>1</v>
      </c>
    </row>
    <row r="770" spans="1:9" x14ac:dyDescent="0.3">
      <c r="A770">
        <v>769</v>
      </c>
      <c r="B770">
        <v>49</v>
      </c>
      <c r="C770">
        <v>49</v>
      </c>
      <c r="D770">
        <v>0</v>
      </c>
      <c r="E770">
        <v>4</v>
      </c>
      <c r="F770">
        <v>2</v>
      </c>
      <c r="G770">
        <v>2</v>
      </c>
      <c r="H770">
        <v>4</v>
      </c>
      <c r="I770">
        <v>0</v>
      </c>
    </row>
    <row r="771" spans="1:9" x14ac:dyDescent="0.3">
      <c r="A771">
        <v>770</v>
      </c>
      <c r="B771">
        <v>30</v>
      </c>
      <c r="C771">
        <v>30</v>
      </c>
      <c r="D771">
        <v>1</v>
      </c>
      <c r="E771">
        <v>4</v>
      </c>
      <c r="F771">
        <v>2</v>
      </c>
      <c r="G771">
        <v>3</v>
      </c>
      <c r="H771">
        <v>4</v>
      </c>
      <c r="I771">
        <v>0</v>
      </c>
    </row>
    <row r="772" spans="1:9" x14ac:dyDescent="0.3">
      <c r="A772">
        <v>771</v>
      </c>
      <c r="B772">
        <v>52</v>
      </c>
      <c r="C772">
        <v>52</v>
      </c>
      <c r="D772">
        <v>1</v>
      </c>
      <c r="E772">
        <v>4</v>
      </c>
      <c r="F772">
        <v>1</v>
      </c>
      <c r="G772">
        <v>3</v>
      </c>
      <c r="H772">
        <v>4</v>
      </c>
      <c r="I772">
        <v>0</v>
      </c>
    </row>
    <row r="773" spans="1:9" x14ac:dyDescent="0.3">
      <c r="A773">
        <v>772</v>
      </c>
      <c r="B773">
        <v>28</v>
      </c>
      <c r="C773">
        <v>28</v>
      </c>
      <c r="D773">
        <v>1</v>
      </c>
      <c r="E773">
        <v>4</v>
      </c>
      <c r="F773">
        <v>1</v>
      </c>
      <c r="G773">
        <v>3</v>
      </c>
      <c r="H773">
        <v>4</v>
      </c>
      <c r="I773">
        <v>1</v>
      </c>
    </row>
    <row r="774" spans="1:9" x14ac:dyDescent="0.3">
      <c r="A774">
        <v>773</v>
      </c>
      <c r="B774">
        <v>39</v>
      </c>
      <c r="C774">
        <v>39</v>
      </c>
      <c r="D774">
        <v>0</v>
      </c>
      <c r="E774">
        <v>2</v>
      </c>
      <c r="F774">
        <v>2</v>
      </c>
      <c r="G774">
        <v>3</v>
      </c>
      <c r="H774">
        <v>1</v>
      </c>
      <c r="I774">
        <v>1</v>
      </c>
    </row>
    <row r="775" spans="1:9" x14ac:dyDescent="0.3">
      <c r="A775">
        <v>774</v>
      </c>
      <c r="B775">
        <v>25</v>
      </c>
      <c r="C775">
        <v>25</v>
      </c>
      <c r="D775">
        <v>0</v>
      </c>
      <c r="E775">
        <v>4</v>
      </c>
      <c r="F775">
        <v>3</v>
      </c>
      <c r="G775">
        <v>2</v>
      </c>
      <c r="H775">
        <v>1</v>
      </c>
      <c r="I775">
        <v>0</v>
      </c>
    </row>
    <row r="776" spans="1:9" x14ac:dyDescent="0.3">
      <c r="A776">
        <v>775</v>
      </c>
      <c r="B776">
        <v>60</v>
      </c>
      <c r="C776">
        <v>60</v>
      </c>
      <c r="D776">
        <v>1</v>
      </c>
      <c r="E776">
        <v>3</v>
      </c>
      <c r="F776">
        <v>2</v>
      </c>
      <c r="G776">
        <v>1</v>
      </c>
      <c r="H776">
        <v>1</v>
      </c>
      <c r="I776">
        <v>0</v>
      </c>
    </row>
    <row r="777" spans="1:9" x14ac:dyDescent="0.3">
      <c r="A777">
        <v>776</v>
      </c>
      <c r="B777">
        <v>38</v>
      </c>
      <c r="C777">
        <v>38</v>
      </c>
      <c r="D777">
        <v>0</v>
      </c>
      <c r="E777">
        <v>4</v>
      </c>
      <c r="F777">
        <v>3</v>
      </c>
      <c r="G777">
        <v>4</v>
      </c>
      <c r="H777">
        <v>1</v>
      </c>
      <c r="I777">
        <v>0</v>
      </c>
    </row>
    <row r="778" spans="1:9" x14ac:dyDescent="0.3">
      <c r="A778">
        <v>777</v>
      </c>
      <c r="B778">
        <v>27</v>
      </c>
      <c r="C778">
        <v>27</v>
      </c>
      <c r="D778">
        <v>0</v>
      </c>
      <c r="E778">
        <v>3</v>
      </c>
      <c r="F778">
        <v>2</v>
      </c>
      <c r="G778">
        <v>1</v>
      </c>
      <c r="H778">
        <v>4</v>
      </c>
      <c r="I778">
        <v>0</v>
      </c>
    </row>
    <row r="779" spans="1:9" x14ac:dyDescent="0.3">
      <c r="A779">
        <v>778</v>
      </c>
      <c r="B779">
        <v>42</v>
      </c>
      <c r="C779">
        <v>42</v>
      </c>
      <c r="D779">
        <v>0</v>
      </c>
      <c r="E779">
        <v>4</v>
      </c>
      <c r="F779">
        <v>2</v>
      </c>
      <c r="G779">
        <v>2</v>
      </c>
      <c r="H779">
        <v>4</v>
      </c>
      <c r="I779">
        <v>0</v>
      </c>
    </row>
    <row r="780" spans="1:9" x14ac:dyDescent="0.3">
      <c r="A780">
        <v>779</v>
      </c>
      <c r="B780">
        <v>48</v>
      </c>
      <c r="C780">
        <v>48</v>
      </c>
      <c r="D780">
        <v>0</v>
      </c>
      <c r="E780">
        <v>2</v>
      </c>
      <c r="F780">
        <v>3</v>
      </c>
      <c r="G780">
        <v>4</v>
      </c>
      <c r="H780">
        <v>3</v>
      </c>
      <c r="I780">
        <v>0</v>
      </c>
    </row>
    <row r="781" spans="1:9" x14ac:dyDescent="0.3">
      <c r="A781">
        <v>780</v>
      </c>
      <c r="B781">
        <v>44</v>
      </c>
      <c r="C781">
        <v>44</v>
      </c>
      <c r="D781">
        <v>0</v>
      </c>
      <c r="E781">
        <v>4</v>
      </c>
      <c r="F781">
        <v>3</v>
      </c>
      <c r="G781">
        <v>2</v>
      </c>
      <c r="H781">
        <v>4</v>
      </c>
      <c r="I781">
        <v>0</v>
      </c>
    </row>
    <row r="782" spans="1:9" x14ac:dyDescent="0.3">
      <c r="A782">
        <v>781</v>
      </c>
      <c r="B782">
        <v>54</v>
      </c>
      <c r="C782">
        <v>54</v>
      </c>
      <c r="D782">
        <v>0</v>
      </c>
      <c r="E782">
        <v>4</v>
      </c>
      <c r="F782">
        <v>1</v>
      </c>
      <c r="G782">
        <v>5</v>
      </c>
      <c r="H782">
        <v>4</v>
      </c>
      <c r="I782">
        <v>0</v>
      </c>
    </row>
    <row r="783" spans="1:9" x14ac:dyDescent="0.3">
      <c r="A783">
        <v>782</v>
      </c>
      <c r="B783">
        <v>24</v>
      </c>
      <c r="C783">
        <v>24</v>
      </c>
      <c r="D783">
        <v>0</v>
      </c>
      <c r="E783">
        <v>1</v>
      </c>
      <c r="F783">
        <v>3</v>
      </c>
      <c r="G783">
        <v>4</v>
      </c>
      <c r="H783">
        <v>4</v>
      </c>
      <c r="I783">
        <v>1</v>
      </c>
    </row>
    <row r="784" spans="1:9" x14ac:dyDescent="0.3">
      <c r="A784">
        <v>783</v>
      </c>
      <c r="B784">
        <v>38</v>
      </c>
      <c r="C784">
        <v>38</v>
      </c>
      <c r="D784">
        <v>1</v>
      </c>
      <c r="E784">
        <v>3</v>
      </c>
      <c r="F784">
        <v>3</v>
      </c>
      <c r="G784">
        <v>5</v>
      </c>
      <c r="H784">
        <v>1</v>
      </c>
      <c r="I784">
        <v>0</v>
      </c>
    </row>
    <row r="785" spans="1:9" x14ac:dyDescent="0.3">
      <c r="A785">
        <v>784</v>
      </c>
      <c r="B785">
        <v>19</v>
      </c>
      <c r="C785">
        <v>19</v>
      </c>
      <c r="D785">
        <v>1</v>
      </c>
      <c r="E785">
        <v>3</v>
      </c>
      <c r="F785">
        <v>1</v>
      </c>
      <c r="G785">
        <v>5</v>
      </c>
      <c r="H785">
        <v>4</v>
      </c>
      <c r="I785">
        <v>1</v>
      </c>
    </row>
    <row r="786" spans="1:9" x14ac:dyDescent="0.3">
      <c r="A786">
        <v>785</v>
      </c>
      <c r="B786">
        <v>24</v>
      </c>
      <c r="C786">
        <v>24</v>
      </c>
      <c r="D786">
        <v>1</v>
      </c>
      <c r="E786">
        <v>1</v>
      </c>
      <c r="F786">
        <v>1</v>
      </c>
      <c r="G786">
        <v>5</v>
      </c>
      <c r="H786">
        <v>2</v>
      </c>
      <c r="I786">
        <v>1</v>
      </c>
    </row>
    <row r="787" spans="1:9" x14ac:dyDescent="0.3">
      <c r="A787">
        <v>786</v>
      </c>
      <c r="B787">
        <v>56</v>
      </c>
      <c r="C787">
        <v>56</v>
      </c>
      <c r="D787">
        <v>1</v>
      </c>
      <c r="E787">
        <v>1</v>
      </c>
      <c r="F787">
        <v>2</v>
      </c>
      <c r="G787">
        <v>3</v>
      </c>
      <c r="H787">
        <v>1</v>
      </c>
      <c r="I787">
        <v>0</v>
      </c>
    </row>
    <row r="788" spans="1:9" x14ac:dyDescent="0.3">
      <c r="A788">
        <v>787</v>
      </c>
      <c r="B788">
        <v>30</v>
      </c>
      <c r="C788">
        <v>30</v>
      </c>
      <c r="D788">
        <v>1</v>
      </c>
      <c r="E788">
        <v>2</v>
      </c>
      <c r="F788">
        <v>1</v>
      </c>
      <c r="G788">
        <v>3</v>
      </c>
      <c r="H788">
        <v>4</v>
      </c>
      <c r="I788">
        <v>0</v>
      </c>
    </row>
    <row r="789" spans="1:9" x14ac:dyDescent="0.3">
      <c r="A789">
        <v>788</v>
      </c>
      <c r="B789">
        <v>27</v>
      </c>
      <c r="C789">
        <v>27</v>
      </c>
      <c r="D789">
        <v>0</v>
      </c>
      <c r="E789">
        <v>1</v>
      </c>
      <c r="F789">
        <v>1</v>
      </c>
      <c r="G789">
        <v>1</v>
      </c>
      <c r="H789">
        <v>2</v>
      </c>
      <c r="I789">
        <v>1</v>
      </c>
    </row>
    <row r="790" spans="1:9" x14ac:dyDescent="0.3">
      <c r="A790">
        <v>789</v>
      </c>
      <c r="B790">
        <v>39</v>
      </c>
      <c r="C790">
        <v>39</v>
      </c>
      <c r="D790">
        <v>0</v>
      </c>
      <c r="E790">
        <v>1</v>
      </c>
      <c r="F790">
        <v>2</v>
      </c>
      <c r="G790">
        <v>3</v>
      </c>
      <c r="H790">
        <v>1</v>
      </c>
      <c r="I790">
        <v>1</v>
      </c>
    </row>
    <row r="791" spans="1:9" x14ac:dyDescent="0.3">
      <c r="A791">
        <v>790</v>
      </c>
      <c r="B791">
        <v>48</v>
      </c>
      <c r="C791">
        <v>48</v>
      </c>
      <c r="D791">
        <v>1</v>
      </c>
      <c r="E791">
        <v>1</v>
      </c>
      <c r="F791">
        <v>2</v>
      </c>
      <c r="G791">
        <v>4</v>
      </c>
      <c r="H791">
        <v>4</v>
      </c>
      <c r="I791">
        <v>0</v>
      </c>
    </row>
    <row r="792" spans="1:9" x14ac:dyDescent="0.3">
      <c r="A792">
        <v>791</v>
      </c>
      <c r="B792">
        <v>32</v>
      </c>
      <c r="C792">
        <v>32</v>
      </c>
      <c r="D792">
        <v>0</v>
      </c>
      <c r="E792">
        <v>2</v>
      </c>
      <c r="F792">
        <v>1</v>
      </c>
      <c r="G792">
        <v>4</v>
      </c>
      <c r="H792">
        <v>1</v>
      </c>
      <c r="I792">
        <v>0</v>
      </c>
    </row>
    <row r="793" spans="1:9" x14ac:dyDescent="0.3">
      <c r="A793">
        <v>792</v>
      </c>
      <c r="B793">
        <v>46</v>
      </c>
      <c r="C793">
        <v>46</v>
      </c>
      <c r="D793">
        <v>1</v>
      </c>
      <c r="E793">
        <v>3</v>
      </c>
      <c r="F793">
        <v>3</v>
      </c>
      <c r="G793">
        <v>1</v>
      </c>
      <c r="H793">
        <v>1</v>
      </c>
      <c r="I793">
        <v>0</v>
      </c>
    </row>
    <row r="794" spans="1:9" x14ac:dyDescent="0.3">
      <c r="A794">
        <v>793</v>
      </c>
      <c r="B794">
        <v>47</v>
      </c>
      <c r="C794">
        <v>47</v>
      </c>
      <c r="D794">
        <v>0</v>
      </c>
      <c r="E794">
        <v>2</v>
      </c>
      <c r="F794">
        <v>2</v>
      </c>
      <c r="G794">
        <v>1</v>
      </c>
      <c r="H794">
        <v>1</v>
      </c>
      <c r="I794">
        <v>0</v>
      </c>
    </row>
    <row r="795" spans="1:9" x14ac:dyDescent="0.3">
      <c r="A795">
        <v>794</v>
      </c>
      <c r="B795">
        <v>41</v>
      </c>
      <c r="C795">
        <v>41</v>
      </c>
      <c r="D795">
        <v>0</v>
      </c>
      <c r="E795">
        <v>4</v>
      </c>
      <c r="F795">
        <v>2</v>
      </c>
      <c r="G795">
        <v>2</v>
      </c>
      <c r="H795">
        <v>3</v>
      </c>
      <c r="I795">
        <v>0</v>
      </c>
    </row>
    <row r="796" spans="1:9" x14ac:dyDescent="0.3">
      <c r="A796">
        <v>795</v>
      </c>
      <c r="B796">
        <v>30</v>
      </c>
      <c r="C796">
        <v>30</v>
      </c>
      <c r="D796">
        <v>1</v>
      </c>
      <c r="E796">
        <v>3</v>
      </c>
      <c r="F796">
        <v>1</v>
      </c>
      <c r="G796">
        <v>5</v>
      </c>
      <c r="H796">
        <v>2</v>
      </c>
      <c r="I796">
        <v>1</v>
      </c>
    </row>
    <row r="797" spans="1:9" x14ac:dyDescent="0.3">
      <c r="A797">
        <v>796</v>
      </c>
      <c r="B797">
        <v>44</v>
      </c>
      <c r="C797">
        <v>44</v>
      </c>
      <c r="D797">
        <v>1</v>
      </c>
      <c r="E797">
        <v>1</v>
      </c>
      <c r="F797">
        <v>3</v>
      </c>
      <c r="G797">
        <v>5</v>
      </c>
      <c r="H797">
        <v>3</v>
      </c>
      <c r="I797">
        <v>1</v>
      </c>
    </row>
    <row r="798" spans="1:9" x14ac:dyDescent="0.3">
      <c r="A798">
        <v>797</v>
      </c>
      <c r="B798">
        <v>34</v>
      </c>
      <c r="C798">
        <v>34</v>
      </c>
      <c r="D798">
        <v>0</v>
      </c>
      <c r="E798">
        <v>4</v>
      </c>
      <c r="F798">
        <v>1</v>
      </c>
      <c r="G798">
        <v>3</v>
      </c>
      <c r="H798">
        <v>3</v>
      </c>
      <c r="I798">
        <v>1</v>
      </c>
    </row>
    <row r="799" spans="1:9" x14ac:dyDescent="0.3">
      <c r="A799">
        <v>798</v>
      </c>
      <c r="B799">
        <v>32</v>
      </c>
      <c r="C799">
        <v>32</v>
      </c>
      <c r="D799">
        <v>0</v>
      </c>
      <c r="E799">
        <v>2</v>
      </c>
      <c r="F799">
        <v>2</v>
      </c>
      <c r="G799">
        <v>2</v>
      </c>
      <c r="H799">
        <v>2</v>
      </c>
      <c r="I799">
        <v>0</v>
      </c>
    </row>
    <row r="800" spans="1:9" x14ac:dyDescent="0.3">
      <c r="A800">
        <v>799</v>
      </c>
      <c r="B800">
        <v>39</v>
      </c>
      <c r="C800">
        <v>39</v>
      </c>
      <c r="D800">
        <v>1</v>
      </c>
      <c r="E800">
        <v>3</v>
      </c>
      <c r="F800">
        <v>3</v>
      </c>
      <c r="G800">
        <v>3</v>
      </c>
      <c r="H800">
        <v>4</v>
      </c>
      <c r="I800">
        <v>1</v>
      </c>
    </row>
    <row r="801" spans="1:9" x14ac:dyDescent="0.3">
      <c r="A801">
        <v>800</v>
      </c>
      <c r="B801">
        <v>47</v>
      </c>
      <c r="C801">
        <v>47</v>
      </c>
      <c r="D801">
        <v>0</v>
      </c>
      <c r="E801">
        <v>3</v>
      </c>
      <c r="F801">
        <v>3</v>
      </c>
      <c r="G801">
        <v>3</v>
      </c>
      <c r="H801">
        <v>1</v>
      </c>
      <c r="I801">
        <v>0</v>
      </c>
    </row>
    <row r="802" spans="1:9" x14ac:dyDescent="0.3">
      <c r="A802">
        <v>801</v>
      </c>
      <c r="B802">
        <v>32</v>
      </c>
      <c r="C802">
        <v>32</v>
      </c>
      <c r="D802">
        <v>0</v>
      </c>
      <c r="E802">
        <v>3</v>
      </c>
      <c r="F802">
        <v>1</v>
      </c>
      <c r="G802">
        <v>4</v>
      </c>
      <c r="H802">
        <v>4</v>
      </c>
      <c r="I802">
        <v>0</v>
      </c>
    </row>
    <row r="803" spans="1:9" x14ac:dyDescent="0.3">
      <c r="A803">
        <v>802</v>
      </c>
      <c r="B803">
        <v>60</v>
      </c>
      <c r="C803">
        <v>60</v>
      </c>
      <c r="D803">
        <v>0</v>
      </c>
      <c r="E803">
        <v>4</v>
      </c>
      <c r="F803">
        <v>3</v>
      </c>
      <c r="G803">
        <v>2</v>
      </c>
      <c r="H803">
        <v>4</v>
      </c>
      <c r="I803">
        <v>0</v>
      </c>
    </row>
    <row r="804" spans="1:9" x14ac:dyDescent="0.3">
      <c r="A804">
        <v>803</v>
      </c>
      <c r="B804">
        <v>38</v>
      </c>
      <c r="C804">
        <v>38</v>
      </c>
      <c r="D804">
        <v>0</v>
      </c>
      <c r="E804">
        <v>2</v>
      </c>
      <c r="F804">
        <v>1</v>
      </c>
      <c r="G804">
        <v>2</v>
      </c>
      <c r="H804">
        <v>4</v>
      </c>
      <c r="I804">
        <v>0</v>
      </c>
    </row>
    <row r="805" spans="1:9" x14ac:dyDescent="0.3">
      <c r="A805">
        <v>804</v>
      </c>
      <c r="B805">
        <v>51</v>
      </c>
      <c r="C805">
        <v>51</v>
      </c>
      <c r="D805">
        <v>1</v>
      </c>
      <c r="E805">
        <v>3</v>
      </c>
      <c r="F805">
        <v>3</v>
      </c>
      <c r="G805">
        <v>2</v>
      </c>
      <c r="H805">
        <v>2</v>
      </c>
      <c r="I805">
        <v>1</v>
      </c>
    </row>
    <row r="806" spans="1:9" x14ac:dyDescent="0.3">
      <c r="A806">
        <v>805</v>
      </c>
      <c r="B806">
        <v>49</v>
      </c>
      <c r="C806">
        <v>49</v>
      </c>
      <c r="D806">
        <v>0</v>
      </c>
      <c r="E806">
        <v>2</v>
      </c>
      <c r="F806">
        <v>1</v>
      </c>
      <c r="G806">
        <v>4</v>
      </c>
      <c r="H806">
        <v>2</v>
      </c>
      <c r="I806">
        <v>0</v>
      </c>
    </row>
    <row r="807" spans="1:9" x14ac:dyDescent="0.3">
      <c r="A807">
        <v>806</v>
      </c>
      <c r="B807">
        <v>54</v>
      </c>
      <c r="C807">
        <v>54</v>
      </c>
      <c r="D807">
        <v>0</v>
      </c>
      <c r="E807">
        <v>2</v>
      </c>
      <c r="F807">
        <v>3</v>
      </c>
      <c r="G807">
        <v>2</v>
      </c>
      <c r="H807">
        <v>2</v>
      </c>
      <c r="I807">
        <v>0</v>
      </c>
    </row>
    <row r="808" spans="1:9" x14ac:dyDescent="0.3">
      <c r="A808">
        <v>807</v>
      </c>
      <c r="B808">
        <v>24</v>
      </c>
      <c r="C808">
        <v>24</v>
      </c>
      <c r="D808">
        <v>1</v>
      </c>
      <c r="E808">
        <v>4</v>
      </c>
      <c r="F808">
        <v>3</v>
      </c>
      <c r="G808">
        <v>2</v>
      </c>
      <c r="H808">
        <v>2</v>
      </c>
      <c r="I808">
        <v>0</v>
      </c>
    </row>
    <row r="809" spans="1:9" x14ac:dyDescent="0.3">
      <c r="A809">
        <v>808</v>
      </c>
      <c r="B809">
        <v>58</v>
      </c>
      <c r="C809">
        <v>58</v>
      </c>
      <c r="D809">
        <v>1</v>
      </c>
      <c r="E809">
        <v>4</v>
      </c>
      <c r="F809">
        <v>3</v>
      </c>
      <c r="G809">
        <v>2</v>
      </c>
      <c r="H809">
        <v>2</v>
      </c>
      <c r="I809">
        <v>0</v>
      </c>
    </row>
    <row r="810" spans="1:9" x14ac:dyDescent="0.3">
      <c r="A810">
        <v>809</v>
      </c>
      <c r="B810">
        <v>55</v>
      </c>
      <c r="C810">
        <v>55</v>
      </c>
      <c r="D810">
        <v>1</v>
      </c>
      <c r="E810">
        <v>2</v>
      </c>
      <c r="F810">
        <v>1</v>
      </c>
      <c r="G810">
        <v>4</v>
      </c>
      <c r="H810">
        <v>2</v>
      </c>
      <c r="I810">
        <v>0</v>
      </c>
    </row>
    <row r="811" spans="1:9" x14ac:dyDescent="0.3">
      <c r="A811">
        <v>810</v>
      </c>
      <c r="B811">
        <v>34</v>
      </c>
      <c r="C811">
        <v>34</v>
      </c>
      <c r="D811">
        <v>1</v>
      </c>
      <c r="E811">
        <v>3</v>
      </c>
      <c r="F811">
        <v>3</v>
      </c>
      <c r="G811">
        <v>4</v>
      </c>
      <c r="H811">
        <v>2</v>
      </c>
      <c r="I811">
        <v>1</v>
      </c>
    </row>
    <row r="812" spans="1:9" x14ac:dyDescent="0.3">
      <c r="A812">
        <v>811</v>
      </c>
      <c r="B812">
        <v>35</v>
      </c>
      <c r="C812">
        <v>35</v>
      </c>
      <c r="D812">
        <v>1</v>
      </c>
      <c r="E812">
        <v>2</v>
      </c>
      <c r="F812">
        <v>1</v>
      </c>
      <c r="G812">
        <v>1</v>
      </c>
      <c r="H812">
        <v>3</v>
      </c>
      <c r="I812">
        <v>1</v>
      </c>
    </row>
    <row r="813" spans="1:9" x14ac:dyDescent="0.3">
      <c r="A813">
        <v>812</v>
      </c>
      <c r="B813">
        <v>50</v>
      </c>
      <c r="C813">
        <v>50</v>
      </c>
      <c r="D813">
        <v>1</v>
      </c>
      <c r="E813">
        <v>2</v>
      </c>
      <c r="F813">
        <v>3</v>
      </c>
      <c r="G813">
        <v>2</v>
      </c>
      <c r="H813">
        <v>3</v>
      </c>
      <c r="I813">
        <v>0</v>
      </c>
    </row>
    <row r="814" spans="1:9" x14ac:dyDescent="0.3">
      <c r="A814">
        <v>813</v>
      </c>
      <c r="B814">
        <v>33</v>
      </c>
      <c r="C814">
        <v>33</v>
      </c>
      <c r="D814">
        <v>1</v>
      </c>
      <c r="E814">
        <v>3</v>
      </c>
      <c r="F814">
        <v>1</v>
      </c>
      <c r="G814">
        <v>2</v>
      </c>
      <c r="H814">
        <v>2</v>
      </c>
      <c r="I814">
        <v>1</v>
      </c>
    </row>
    <row r="815" spans="1:9" x14ac:dyDescent="0.3">
      <c r="A815">
        <v>814</v>
      </c>
      <c r="B815">
        <v>24</v>
      </c>
      <c r="C815">
        <v>24</v>
      </c>
      <c r="D815">
        <v>1</v>
      </c>
      <c r="E815">
        <v>2</v>
      </c>
      <c r="F815">
        <v>3</v>
      </c>
      <c r="G815">
        <v>5</v>
      </c>
      <c r="H815">
        <v>2</v>
      </c>
      <c r="I815">
        <v>1</v>
      </c>
    </row>
    <row r="816" spans="1:9" x14ac:dyDescent="0.3">
      <c r="A816">
        <v>815</v>
      </c>
      <c r="B816">
        <v>47</v>
      </c>
      <c r="C816">
        <v>47</v>
      </c>
      <c r="D816">
        <v>1</v>
      </c>
      <c r="E816">
        <v>2</v>
      </c>
      <c r="F816">
        <v>1</v>
      </c>
      <c r="G816">
        <v>1</v>
      </c>
      <c r="H816">
        <v>3</v>
      </c>
      <c r="I816">
        <v>0</v>
      </c>
    </row>
    <row r="817" spans="1:9" x14ac:dyDescent="0.3">
      <c r="A817">
        <v>816</v>
      </c>
      <c r="B817">
        <v>18</v>
      </c>
      <c r="C817">
        <v>18</v>
      </c>
      <c r="D817">
        <v>1</v>
      </c>
      <c r="E817">
        <v>1</v>
      </c>
      <c r="F817">
        <v>1</v>
      </c>
      <c r="G817">
        <v>1</v>
      </c>
      <c r="H817">
        <v>4</v>
      </c>
      <c r="I817">
        <v>0</v>
      </c>
    </row>
    <row r="818" spans="1:9" x14ac:dyDescent="0.3">
      <c r="A818">
        <v>817</v>
      </c>
      <c r="B818">
        <v>32</v>
      </c>
      <c r="C818">
        <v>32</v>
      </c>
      <c r="D818">
        <v>1</v>
      </c>
      <c r="E818">
        <v>3</v>
      </c>
      <c r="F818">
        <v>1</v>
      </c>
      <c r="G818">
        <v>5</v>
      </c>
      <c r="H818">
        <v>3</v>
      </c>
      <c r="I818">
        <v>0</v>
      </c>
    </row>
    <row r="819" spans="1:9" x14ac:dyDescent="0.3">
      <c r="A819">
        <v>818</v>
      </c>
      <c r="B819">
        <v>38</v>
      </c>
      <c r="C819">
        <v>38</v>
      </c>
      <c r="D819">
        <v>1</v>
      </c>
      <c r="E819">
        <v>3</v>
      </c>
      <c r="F819">
        <v>3</v>
      </c>
      <c r="G819">
        <v>4</v>
      </c>
      <c r="H819">
        <v>2</v>
      </c>
      <c r="I819">
        <v>0</v>
      </c>
    </row>
    <row r="820" spans="1:9" x14ac:dyDescent="0.3">
      <c r="A820">
        <v>819</v>
      </c>
      <c r="B820">
        <v>31</v>
      </c>
      <c r="C820">
        <v>31</v>
      </c>
      <c r="D820">
        <v>0</v>
      </c>
      <c r="E820">
        <v>2</v>
      </c>
      <c r="F820">
        <v>3</v>
      </c>
      <c r="G820">
        <v>3</v>
      </c>
      <c r="H820">
        <v>1</v>
      </c>
      <c r="I820">
        <v>1</v>
      </c>
    </row>
    <row r="821" spans="1:9" x14ac:dyDescent="0.3">
      <c r="A821">
        <v>820</v>
      </c>
      <c r="B821">
        <v>21</v>
      </c>
      <c r="C821">
        <v>21</v>
      </c>
      <c r="D821">
        <v>0</v>
      </c>
      <c r="E821">
        <v>3</v>
      </c>
      <c r="F821">
        <v>1</v>
      </c>
      <c r="G821">
        <v>4</v>
      </c>
      <c r="H821">
        <v>3</v>
      </c>
      <c r="I821">
        <v>1</v>
      </c>
    </row>
    <row r="822" spans="1:9" x14ac:dyDescent="0.3">
      <c r="A822">
        <v>821</v>
      </c>
      <c r="B822">
        <v>33</v>
      </c>
      <c r="C822">
        <v>33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1</v>
      </c>
    </row>
    <row r="823" spans="1:9" x14ac:dyDescent="0.3">
      <c r="A823">
        <v>822</v>
      </c>
      <c r="B823">
        <v>38</v>
      </c>
      <c r="C823">
        <v>38</v>
      </c>
      <c r="D823">
        <v>1</v>
      </c>
      <c r="E823">
        <v>3</v>
      </c>
      <c r="F823">
        <v>3</v>
      </c>
      <c r="G823">
        <v>2</v>
      </c>
      <c r="H823">
        <v>3</v>
      </c>
      <c r="I823">
        <v>0</v>
      </c>
    </row>
    <row r="824" spans="1:9" x14ac:dyDescent="0.3">
      <c r="A824">
        <v>823</v>
      </c>
      <c r="B824">
        <v>31</v>
      </c>
      <c r="C824">
        <v>31</v>
      </c>
      <c r="D824">
        <v>1</v>
      </c>
      <c r="E824">
        <v>4</v>
      </c>
      <c r="F824">
        <v>1</v>
      </c>
      <c r="G824">
        <v>4</v>
      </c>
      <c r="H824">
        <v>3</v>
      </c>
      <c r="I824">
        <v>0</v>
      </c>
    </row>
    <row r="825" spans="1:9" x14ac:dyDescent="0.3">
      <c r="A825">
        <v>824</v>
      </c>
      <c r="B825">
        <v>50</v>
      </c>
      <c r="C825">
        <v>50</v>
      </c>
      <c r="D825">
        <v>1</v>
      </c>
      <c r="E825">
        <v>4</v>
      </c>
      <c r="F825">
        <v>2</v>
      </c>
      <c r="G825">
        <v>5</v>
      </c>
      <c r="H825">
        <v>3</v>
      </c>
      <c r="I825">
        <v>0</v>
      </c>
    </row>
    <row r="826" spans="1:9" x14ac:dyDescent="0.3">
      <c r="A826">
        <v>825</v>
      </c>
      <c r="B826">
        <v>50</v>
      </c>
      <c r="C826">
        <v>50</v>
      </c>
      <c r="D826">
        <v>0</v>
      </c>
      <c r="E826">
        <v>3</v>
      </c>
      <c r="F826">
        <v>3</v>
      </c>
      <c r="G826">
        <v>3</v>
      </c>
      <c r="H826">
        <v>4</v>
      </c>
      <c r="I826">
        <v>0</v>
      </c>
    </row>
    <row r="827" spans="1:9" x14ac:dyDescent="0.3">
      <c r="A827">
        <v>826</v>
      </c>
      <c r="B827">
        <v>23</v>
      </c>
      <c r="C827">
        <v>23</v>
      </c>
      <c r="D827">
        <v>0</v>
      </c>
      <c r="E827">
        <v>1</v>
      </c>
      <c r="F827">
        <v>2</v>
      </c>
      <c r="G827">
        <v>5</v>
      </c>
      <c r="H827">
        <v>2</v>
      </c>
      <c r="I827">
        <v>1</v>
      </c>
    </row>
    <row r="828" spans="1:9" x14ac:dyDescent="0.3">
      <c r="A828">
        <v>827</v>
      </c>
      <c r="B828">
        <v>41</v>
      </c>
      <c r="C828">
        <v>41</v>
      </c>
      <c r="D828">
        <v>1</v>
      </c>
      <c r="E828">
        <v>3</v>
      </c>
      <c r="F828">
        <v>1</v>
      </c>
      <c r="G828">
        <v>4</v>
      </c>
      <c r="H828">
        <v>3</v>
      </c>
      <c r="I828">
        <v>1</v>
      </c>
    </row>
    <row r="829" spans="1:9" x14ac:dyDescent="0.3">
      <c r="A829">
        <v>828</v>
      </c>
      <c r="B829">
        <v>44</v>
      </c>
      <c r="C829">
        <v>44</v>
      </c>
      <c r="D829">
        <v>0</v>
      </c>
      <c r="E829">
        <v>3</v>
      </c>
      <c r="F829">
        <v>3</v>
      </c>
      <c r="G829">
        <v>1</v>
      </c>
      <c r="H829">
        <v>2</v>
      </c>
      <c r="I829">
        <v>0</v>
      </c>
    </row>
    <row r="830" spans="1:9" x14ac:dyDescent="0.3">
      <c r="A830">
        <v>829</v>
      </c>
      <c r="B830">
        <v>43</v>
      </c>
      <c r="C830">
        <v>43</v>
      </c>
      <c r="D830">
        <v>0</v>
      </c>
      <c r="E830">
        <v>3</v>
      </c>
      <c r="F830">
        <v>2</v>
      </c>
      <c r="G830">
        <v>3</v>
      </c>
      <c r="H830">
        <v>4</v>
      </c>
      <c r="I830">
        <v>0</v>
      </c>
    </row>
    <row r="831" spans="1:9" x14ac:dyDescent="0.3">
      <c r="A831">
        <v>830</v>
      </c>
      <c r="B831">
        <v>20</v>
      </c>
      <c r="C831">
        <v>20</v>
      </c>
      <c r="D831">
        <v>0</v>
      </c>
      <c r="E831">
        <v>3</v>
      </c>
      <c r="F831">
        <v>1</v>
      </c>
      <c r="G831">
        <v>3</v>
      </c>
      <c r="H831">
        <v>2</v>
      </c>
      <c r="I831">
        <v>1</v>
      </c>
    </row>
    <row r="832" spans="1:9" x14ac:dyDescent="0.3">
      <c r="A832">
        <v>831</v>
      </c>
      <c r="B832">
        <v>21</v>
      </c>
      <c r="C832">
        <v>21</v>
      </c>
      <c r="D832">
        <v>1</v>
      </c>
      <c r="E832">
        <v>3</v>
      </c>
      <c r="F832">
        <v>2</v>
      </c>
      <c r="G832">
        <v>2</v>
      </c>
      <c r="H832">
        <v>2</v>
      </c>
      <c r="I832">
        <v>0</v>
      </c>
    </row>
    <row r="833" spans="1:9" x14ac:dyDescent="0.3">
      <c r="A833">
        <v>832</v>
      </c>
      <c r="B833">
        <v>45</v>
      </c>
      <c r="C833">
        <v>45</v>
      </c>
      <c r="D833">
        <v>1</v>
      </c>
      <c r="E833">
        <v>1</v>
      </c>
      <c r="F833">
        <v>1</v>
      </c>
      <c r="G833">
        <v>4</v>
      </c>
      <c r="H833">
        <v>4</v>
      </c>
      <c r="I833">
        <v>1</v>
      </c>
    </row>
    <row r="834" spans="1:9" x14ac:dyDescent="0.3">
      <c r="A834">
        <v>833</v>
      </c>
      <c r="B834">
        <v>33</v>
      </c>
      <c r="C834">
        <v>33</v>
      </c>
      <c r="D834">
        <v>0</v>
      </c>
      <c r="E834">
        <v>4</v>
      </c>
      <c r="F834">
        <v>2</v>
      </c>
      <c r="G834">
        <v>4</v>
      </c>
      <c r="H834">
        <v>2</v>
      </c>
      <c r="I834">
        <v>0</v>
      </c>
    </row>
    <row r="835" spans="1:9" x14ac:dyDescent="0.3">
      <c r="A835">
        <v>834</v>
      </c>
      <c r="B835">
        <v>41</v>
      </c>
      <c r="C835">
        <v>41</v>
      </c>
      <c r="D835">
        <v>0</v>
      </c>
      <c r="E835">
        <v>3</v>
      </c>
      <c r="F835">
        <v>2</v>
      </c>
      <c r="G835">
        <v>2</v>
      </c>
      <c r="H835">
        <v>4</v>
      </c>
      <c r="I835">
        <v>0</v>
      </c>
    </row>
    <row r="836" spans="1:9" x14ac:dyDescent="0.3">
      <c r="A836">
        <v>835</v>
      </c>
      <c r="B836">
        <v>51</v>
      </c>
      <c r="C836">
        <v>51</v>
      </c>
      <c r="D836">
        <v>0</v>
      </c>
      <c r="E836">
        <v>4</v>
      </c>
      <c r="F836">
        <v>2</v>
      </c>
      <c r="G836">
        <v>5</v>
      </c>
      <c r="H836">
        <v>3</v>
      </c>
      <c r="I836">
        <v>0</v>
      </c>
    </row>
    <row r="837" spans="1:9" x14ac:dyDescent="0.3">
      <c r="A837">
        <v>836</v>
      </c>
      <c r="B837">
        <v>25</v>
      </c>
      <c r="C837">
        <v>25</v>
      </c>
      <c r="D837">
        <v>1</v>
      </c>
      <c r="E837">
        <v>1</v>
      </c>
      <c r="F837">
        <v>1</v>
      </c>
      <c r="G837">
        <v>5</v>
      </c>
      <c r="H837">
        <v>3</v>
      </c>
      <c r="I837">
        <v>1</v>
      </c>
    </row>
    <row r="838" spans="1:9" x14ac:dyDescent="0.3">
      <c r="A838">
        <v>837</v>
      </c>
      <c r="B838">
        <v>23</v>
      </c>
      <c r="C838">
        <v>23</v>
      </c>
      <c r="D838">
        <v>1</v>
      </c>
      <c r="E838">
        <v>4</v>
      </c>
      <c r="F838">
        <v>2</v>
      </c>
      <c r="G838">
        <v>1</v>
      </c>
      <c r="H838">
        <v>2</v>
      </c>
      <c r="I838">
        <v>0</v>
      </c>
    </row>
    <row r="839" spans="1:9" x14ac:dyDescent="0.3">
      <c r="A839">
        <v>838</v>
      </c>
      <c r="B839">
        <v>29</v>
      </c>
      <c r="C839">
        <v>29</v>
      </c>
      <c r="D839">
        <v>0</v>
      </c>
      <c r="E839">
        <v>3</v>
      </c>
      <c r="F839">
        <v>1</v>
      </c>
      <c r="G839">
        <v>3</v>
      </c>
      <c r="H839">
        <v>3</v>
      </c>
      <c r="I839">
        <v>0</v>
      </c>
    </row>
    <row r="840" spans="1:9" x14ac:dyDescent="0.3">
      <c r="A840">
        <v>839</v>
      </c>
      <c r="B840">
        <v>38</v>
      </c>
      <c r="C840">
        <v>38</v>
      </c>
      <c r="D840">
        <v>1</v>
      </c>
      <c r="E840">
        <v>3</v>
      </c>
      <c r="F840">
        <v>3</v>
      </c>
      <c r="G840">
        <v>3</v>
      </c>
      <c r="H840">
        <v>2</v>
      </c>
      <c r="I840">
        <v>0</v>
      </c>
    </row>
    <row r="841" spans="1:9" x14ac:dyDescent="0.3">
      <c r="A841">
        <v>840</v>
      </c>
      <c r="B841">
        <v>23</v>
      </c>
      <c r="C841">
        <v>23</v>
      </c>
      <c r="D841">
        <v>1</v>
      </c>
      <c r="E841">
        <v>4</v>
      </c>
      <c r="F841">
        <v>3</v>
      </c>
      <c r="G841">
        <v>1</v>
      </c>
      <c r="H841">
        <v>2</v>
      </c>
      <c r="I841">
        <v>1</v>
      </c>
    </row>
    <row r="842" spans="1:9" x14ac:dyDescent="0.3">
      <c r="A842">
        <v>841</v>
      </c>
      <c r="B842">
        <v>51</v>
      </c>
      <c r="C842">
        <v>51</v>
      </c>
      <c r="D842">
        <v>1</v>
      </c>
      <c r="E842">
        <v>1</v>
      </c>
      <c r="F842">
        <v>3</v>
      </c>
      <c r="G842">
        <v>1</v>
      </c>
      <c r="H842">
        <v>1</v>
      </c>
      <c r="I842">
        <v>1</v>
      </c>
    </row>
    <row r="843" spans="1:9" x14ac:dyDescent="0.3">
      <c r="A843">
        <v>842</v>
      </c>
      <c r="B843">
        <v>58</v>
      </c>
      <c r="C843">
        <v>58</v>
      </c>
      <c r="D843">
        <v>0</v>
      </c>
      <c r="E843">
        <v>4</v>
      </c>
      <c r="F843">
        <v>2</v>
      </c>
      <c r="G843">
        <v>4</v>
      </c>
      <c r="H843">
        <v>1</v>
      </c>
      <c r="I843">
        <v>0</v>
      </c>
    </row>
    <row r="844" spans="1:9" x14ac:dyDescent="0.3">
      <c r="A844">
        <v>843</v>
      </c>
      <c r="B844">
        <v>38</v>
      </c>
      <c r="C844">
        <v>38</v>
      </c>
      <c r="D844">
        <v>1</v>
      </c>
      <c r="E844">
        <v>3</v>
      </c>
      <c r="F844">
        <v>3</v>
      </c>
      <c r="G844">
        <v>3</v>
      </c>
      <c r="H844">
        <v>4</v>
      </c>
      <c r="I844">
        <v>0</v>
      </c>
    </row>
    <row r="845" spans="1:9" x14ac:dyDescent="0.3">
      <c r="A845">
        <v>844</v>
      </c>
      <c r="B845">
        <v>26</v>
      </c>
      <c r="C845">
        <v>26</v>
      </c>
      <c r="D845">
        <v>1</v>
      </c>
      <c r="E845">
        <v>4</v>
      </c>
      <c r="F845">
        <v>2</v>
      </c>
      <c r="G845">
        <v>2</v>
      </c>
      <c r="H845">
        <v>1</v>
      </c>
      <c r="I845">
        <v>1</v>
      </c>
    </row>
    <row r="846" spans="1:9" x14ac:dyDescent="0.3">
      <c r="A846">
        <v>845</v>
      </c>
      <c r="B846">
        <v>39</v>
      </c>
      <c r="C846">
        <v>39</v>
      </c>
      <c r="D846">
        <v>1</v>
      </c>
      <c r="E846">
        <v>3</v>
      </c>
      <c r="F846">
        <v>2</v>
      </c>
      <c r="G846">
        <v>2</v>
      </c>
      <c r="H846">
        <v>2</v>
      </c>
      <c r="I846">
        <v>0</v>
      </c>
    </row>
    <row r="847" spans="1:9" x14ac:dyDescent="0.3">
      <c r="A847">
        <v>846</v>
      </c>
      <c r="B847">
        <v>43</v>
      </c>
      <c r="C847">
        <v>43</v>
      </c>
      <c r="D847">
        <v>1</v>
      </c>
      <c r="E847">
        <v>4</v>
      </c>
      <c r="F847">
        <v>1</v>
      </c>
      <c r="G847">
        <v>3</v>
      </c>
      <c r="H847">
        <v>2</v>
      </c>
      <c r="I847">
        <v>0</v>
      </c>
    </row>
    <row r="848" spans="1:9" x14ac:dyDescent="0.3">
      <c r="A848">
        <v>847</v>
      </c>
      <c r="B848">
        <v>26</v>
      </c>
      <c r="C848">
        <v>26</v>
      </c>
      <c r="D848">
        <v>1</v>
      </c>
      <c r="E848">
        <v>1</v>
      </c>
      <c r="F848">
        <v>1</v>
      </c>
      <c r="G848">
        <v>3</v>
      </c>
      <c r="H848">
        <v>3</v>
      </c>
      <c r="I848">
        <v>1</v>
      </c>
    </row>
    <row r="849" spans="1:9" x14ac:dyDescent="0.3">
      <c r="A849">
        <v>848</v>
      </c>
      <c r="B849">
        <v>52</v>
      </c>
      <c r="C849">
        <v>52</v>
      </c>
      <c r="D849">
        <v>1</v>
      </c>
      <c r="E849">
        <v>4</v>
      </c>
      <c r="F849">
        <v>2</v>
      </c>
      <c r="G849">
        <v>3</v>
      </c>
      <c r="H849">
        <v>3</v>
      </c>
      <c r="I849">
        <v>0</v>
      </c>
    </row>
    <row r="850" spans="1:9" x14ac:dyDescent="0.3">
      <c r="A850">
        <v>849</v>
      </c>
      <c r="B850">
        <v>36</v>
      </c>
      <c r="C850">
        <v>36</v>
      </c>
      <c r="D850">
        <v>1</v>
      </c>
      <c r="E850">
        <v>2</v>
      </c>
      <c r="F850">
        <v>2</v>
      </c>
      <c r="G850">
        <v>2</v>
      </c>
      <c r="H850">
        <v>1</v>
      </c>
      <c r="I850">
        <v>0</v>
      </c>
    </row>
    <row r="851" spans="1:9" x14ac:dyDescent="0.3">
      <c r="A851">
        <v>850</v>
      </c>
      <c r="B851">
        <v>40</v>
      </c>
      <c r="C851">
        <v>40</v>
      </c>
      <c r="D851">
        <v>1</v>
      </c>
      <c r="E851">
        <v>4</v>
      </c>
      <c r="F851">
        <v>2</v>
      </c>
      <c r="G851">
        <v>4</v>
      </c>
      <c r="H851">
        <v>2</v>
      </c>
      <c r="I851">
        <v>1</v>
      </c>
    </row>
    <row r="852" spans="1:9" x14ac:dyDescent="0.3">
      <c r="A852">
        <v>851</v>
      </c>
      <c r="B852">
        <v>42</v>
      </c>
      <c r="C852">
        <v>42</v>
      </c>
      <c r="D852">
        <v>0</v>
      </c>
      <c r="E852">
        <v>4</v>
      </c>
      <c r="F852">
        <v>1</v>
      </c>
      <c r="G852">
        <v>4</v>
      </c>
      <c r="H852">
        <v>1</v>
      </c>
      <c r="I852">
        <v>0</v>
      </c>
    </row>
    <row r="853" spans="1:9" x14ac:dyDescent="0.3">
      <c r="A853">
        <v>852</v>
      </c>
      <c r="B853">
        <v>41</v>
      </c>
      <c r="C853">
        <v>41</v>
      </c>
      <c r="D853">
        <v>0</v>
      </c>
      <c r="E853">
        <v>4</v>
      </c>
      <c r="F853">
        <v>1</v>
      </c>
      <c r="G853">
        <v>1</v>
      </c>
      <c r="H853">
        <v>2</v>
      </c>
      <c r="I853">
        <v>0</v>
      </c>
    </row>
    <row r="854" spans="1:9" x14ac:dyDescent="0.3">
      <c r="A854">
        <v>853</v>
      </c>
      <c r="B854">
        <v>34</v>
      </c>
      <c r="C854">
        <v>34</v>
      </c>
      <c r="D854">
        <v>1</v>
      </c>
      <c r="E854">
        <v>3</v>
      </c>
      <c r="F854">
        <v>2</v>
      </c>
      <c r="G854">
        <v>5</v>
      </c>
      <c r="H854">
        <v>3</v>
      </c>
      <c r="I854">
        <v>1</v>
      </c>
    </row>
    <row r="855" spans="1:9" x14ac:dyDescent="0.3">
      <c r="A855">
        <v>854</v>
      </c>
      <c r="B855">
        <v>28</v>
      </c>
      <c r="C855">
        <v>28</v>
      </c>
      <c r="D855">
        <v>1</v>
      </c>
      <c r="E855">
        <v>3</v>
      </c>
      <c r="F855">
        <v>3</v>
      </c>
      <c r="G855">
        <v>3</v>
      </c>
      <c r="H855">
        <v>2</v>
      </c>
      <c r="I855">
        <v>1</v>
      </c>
    </row>
    <row r="856" spans="1:9" x14ac:dyDescent="0.3">
      <c r="A856">
        <v>855</v>
      </c>
      <c r="B856">
        <v>52</v>
      </c>
      <c r="C856">
        <v>52</v>
      </c>
      <c r="D856">
        <v>0</v>
      </c>
      <c r="E856">
        <v>4</v>
      </c>
      <c r="F856">
        <v>2</v>
      </c>
      <c r="G856">
        <v>3</v>
      </c>
      <c r="H856">
        <v>2</v>
      </c>
      <c r="I856">
        <v>0</v>
      </c>
    </row>
    <row r="857" spans="1:9" x14ac:dyDescent="0.3">
      <c r="A857">
        <v>856</v>
      </c>
      <c r="B857">
        <v>60</v>
      </c>
      <c r="C857">
        <v>60</v>
      </c>
      <c r="D857">
        <v>0</v>
      </c>
      <c r="E857">
        <v>3</v>
      </c>
      <c r="F857">
        <v>2</v>
      </c>
      <c r="G857">
        <v>2</v>
      </c>
      <c r="H857">
        <v>4</v>
      </c>
      <c r="I857">
        <v>0</v>
      </c>
    </row>
    <row r="858" spans="1:9" x14ac:dyDescent="0.3">
      <c r="A858">
        <v>857</v>
      </c>
      <c r="B858">
        <v>28</v>
      </c>
      <c r="C858">
        <v>28</v>
      </c>
      <c r="D858">
        <v>1</v>
      </c>
      <c r="E858">
        <v>4</v>
      </c>
      <c r="F858">
        <v>1</v>
      </c>
      <c r="G858">
        <v>3</v>
      </c>
      <c r="H858">
        <v>3</v>
      </c>
      <c r="I858">
        <v>1</v>
      </c>
    </row>
    <row r="859" spans="1:9" x14ac:dyDescent="0.3">
      <c r="A859">
        <v>858</v>
      </c>
      <c r="B859">
        <v>37</v>
      </c>
      <c r="C859">
        <v>37</v>
      </c>
      <c r="D859">
        <v>0</v>
      </c>
      <c r="E859">
        <v>4</v>
      </c>
      <c r="F859">
        <v>1</v>
      </c>
      <c r="G859">
        <v>1</v>
      </c>
      <c r="H859">
        <v>1</v>
      </c>
      <c r="I859">
        <v>0</v>
      </c>
    </row>
    <row r="860" spans="1:9" x14ac:dyDescent="0.3">
      <c r="A860">
        <v>859</v>
      </c>
      <c r="B860">
        <v>35</v>
      </c>
      <c r="C860">
        <v>35</v>
      </c>
      <c r="D860">
        <v>0</v>
      </c>
      <c r="E860">
        <v>1</v>
      </c>
      <c r="F860">
        <v>3</v>
      </c>
      <c r="G860">
        <v>1</v>
      </c>
      <c r="H860">
        <v>4</v>
      </c>
      <c r="I860">
        <v>0</v>
      </c>
    </row>
    <row r="861" spans="1:9" x14ac:dyDescent="0.3">
      <c r="A861">
        <v>860</v>
      </c>
      <c r="B861">
        <v>32</v>
      </c>
      <c r="C861">
        <v>32</v>
      </c>
      <c r="D861">
        <v>0</v>
      </c>
      <c r="E861">
        <v>2</v>
      </c>
      <c r="F861">
        <v>2</v>
      </c>
      <c r="G861">
        <v>5</v>
      </c>
      <c r="H861">
        <v>1</v>
      </c>
      <c r="I861">
        <v>1</v>
      </c>
    </row>
    <row r="862" spans="1:9" x14ac:dyDescent="0.3">
      <c r="A862">
        <v>861</v>
      </c>
      <c r="B862">
        <v>49</v>
      </c>
      <c r="C862">
        <v>49</v>
      </c>
      <c r="D862">
        <v>1</v>
      </c>
      <c r="E862">
        <v>2</v>
      </c>
      <c r="F862">
        <v>2</v>
      </c>
      <c r="G862">
        <v>1</v>
      </c>
      <c r="H862">
        <v>1</v>
      </c>
      <c r="I862">
        <v>1</v>
      </c>
    </row>
    <row r="863" spans="1:9" x14ac:dyDescent="0.3">
      <c r="A863">
        <v>862</v>
      </c>
      <c r="B863">
        <v>51</v>
      </c>
      <c r="C863">
        <v>51</v>
      </c>
      <c r="D863">
        <v>1</v>
      </c>
      <c r="E863">
        <v>3</v>
      </c>
      <c r="F863">
        <v>2</v>
      </c>
      <c r="G863">
        <v>3</v>
      </c>
      <c r="H863">
        <v>1</v>
      </c>
      <c r="I863">
        <v>1</v>
      </c>
    </row>
    <row r="864" spans="1:9" x14ac:dyDescent="0.3">
      <c r="A864">
        <v>863</v>
      </c>
      <c r="B864">
        <v>38</v>
      </c>
      <c r="C864">
        <v>38</v>
      </c>
      <c r="D864">
        <v>0</v>
      </c>
      <c r="E864">
        <v>2</v>
      </c>
      <c r="F864">
        <v>3</v>
      </c>
      <c r="G864">
        <v>3</v>
      </c>
      <c r="H864">
        <v>2</v>
      </c>
      <c r="I864">
        <v>1</v>
      </c>
    </row>
    <row r="865" spans="1:9" x14ac:dyDescent="0.3">
      <c r="A865">
        <v>864</v>
      </c>
      <c r="B865">
        <v>34</v>
      </c>
      <c r="C865">
        <v>34</v>
      </c>
      <c r="D865">
        <v>0</v>
      </c>
      <c r="E865">
        <v>1</v>
      </c>
      <c r="F865">
        <v>2</v>
      </c>
      <c r="G865">
        <v>5</v>
      </c>
      <c r="H865">
        <v>2</v>
      </c>
      <c r="I865">
        <v>0</v>
      </c>
    </row>
    <row r="866" spans="1:9" x14ac:dyDescent="0.3">
      <c r="A866">
        <v>865</v>
      </c>
      <c r="B866">
        <v>36</v>
      </c>
      <c r="C866">
        <v>36</v>
      </c>
      <c r="D866">
        <v>1</v>
      </c>
      <c r="E866">
        <v>2</v>
      </c>
      <c r="F866">
        <v>2</v>
      </c>
      <c r="G866">
        <v>2</v>
      </c>
      <c r="H866">
        <v>3</v>
      </c>
      <c r="I866">
        <v>0</v>
      </c>
    </row>
    <row r="867" spans="1:9" x14ac:dyDescent="0.3">
      <c r="A867">
        <v>866</v>
      </c>
      <c r="B867">
        <v>20</v>
      </c>
      <c r="C867">
        <v>20</v>
      </c>
      <c r="D867">
        <v>0</v>
      </c>
      <c r="E867">
        <v>2</v>
      </c>
      <c r="F867">
        <v>2</v>
      </c>
      <c r="G867">
        <v>1</v>
      </c>
      <c r="H867">
        <v>3</v>
      </c>
      <c r="I867">
        <v>0</v>
      </c>
    </row>
    <row r="868" spans="1:9" x14ac:dyDescent="0.3">
      <c r="A868">
        <v>867</v>
      </c>
      <c r="B868">
        <v>40</v>
      </c>
      <c r="C868">
        <v>40</v>
      </c>
      <c r="D868">
        <v>0</v>
      </c>
      <c r="E868">
        <v>4</v>
      </c>
      <c r="F868">
        <v>2</v>
      </c>
      <c r="G868">
        <v>1</v>
      </c>
      <c r="H868">
        <v>2</v>
      </c>
      <c r="I868">
        <v>1</v>
      </c>
    </row>
    <row r="869" spans="1:9" x14ac:dyDescent="0.3">
      <c r="A869">
        <v>868</v>
      </c>
      <c r="B869">
        <v>19</v>
      </c>
      <c r="C869">
        <v>19</v>
      </c>
      <c r="D869">
        <v>0</v>
      </c>
      <c r="E869">
        <v>2</v>
      </c>
      <c r="F869">
        <v>3</v>
      </c>
      <c r="G869">
        <v>4</v>
      </c>
      <c r="H869">
        <v>4</v>
      </c>
      <c r="I869">
        <v>0</v>
      </c>
    </row>
    <row r="870" spans="1:9" x14ac:dyDescent="0.3">
      <c r="A870">
        <v>869</v>
      </c>
      <c r="B870">
        <v>58</v>
      </c>
      <c r="C870">
        <v>58</v>
      </c>
      <c r="D870">
        <v>1</v>
      </c>
      <c r="E870">
        <v>2</v>
      </c>
      <c r="F870">
        <v>1</v>
      </c>
      <c r="G870">
        <v>4</v>
      </c>
      <c r="H870">
        <v>4</v>
      </c>
      <c r="I870">
        <v>1</v>
      </c>
    </row>
    <row r="871" spans="1:9" x14ac:dyDescent="0.3">
      <c r="A871">
        <v>870</v>
      </c>
      <c r="B871">
        <v>31</v>
      </c>
      <c r="C871">
        <v>31</v>
      </c>
      <c r="D871">
        <v>1</v>
      </c>
      <c r="E871">
        <v>4</v>
      </c>
      <c r="F871">
        <v>1</v>
      </c>
      <c r="G871">
        <v>3</v>
      </c>
      <c r="H871">
        <v>2</v>
      </c>
      <c r="I871">
        <v>0</v>
      </c>
    </row>
    <row r="872" spans="1:9" x14ac:dyDescent="0.3">
      <c r="A872">
        <v>871</v>
      </c>
      <c r="B872">
        <v>37</v>
      </c>
      <c r="C872">
        <v>37</v>
      </c>
      <c r="D872">
        <v>0</v>
      </c>
      <c r="E872">
        <v>1</v>
      </c>
      <c r="F872">
        <v>2</v>
      </c>
      <c r="G872">
        <v>3</v>
      </c>
      <c r="H872">
        <v>3</v>
      </c>
      <c r="I872">
        <v>1</v>
      </c>
    </row>
    <row r="873" spans="1:9" x14ac:dyDescent="0.3">
      <c r="A873">
        <v>872</v>
      </c>
      <c r="B873">
        <v>29</v>
      </c>
      <c r="C873">
        <v>29</v>
      </c>
      <c r="D873">
        <v>0</v>
      </c>
      <c r="E873">
        <v>1</v>
      </c>
      <c r="F873">
        <v>3</v>
      </c>
      <c r="G873">
        <v>2</v>
      </c>
      <c r="H873">
        <v>1</v>
      </c>
      <c r="I873">
        <v>1</v>
      </c>
    </row>
    <row r="874" spans="1:9" x14ac:dyDescent="0.3">
      <c r="A874">
        <v>873</v>
      </c>
      <c r="B874">
        <v>29</v>
      </c>
      <c r="C874">
        <v>29</v>
      </c>
      <c r="D874">
        <v>0</v>
      </c>
      <c r="E874">
        <v>1</v>
      </c>
      <c r="F874">
        <v>2</v>
      </c>
      <c r="G874">
        <v>2</v>
      </c>
      <c r="H874">
        <v>3</v>
      </c>
      <c r="I874">
        <v>0</v>
      </c>
    </row>
    <row r="875" spans="1:9" x14ac:dyDescent="0.3">
      <c r="A875">
        <v>874</v>
      </c>
      <c r="B875">
        <v>23</v>
      </c>
      <c r="C875">
        <v>23</v>
      </c>
      <c r="D875">
        <v>1</v>
      </c>
      <c r="E875">
        <v>3</v>
      </c>
      <c r="F875">
        <v>1</v>
      </c>
      <c r="G875">
        <v>2</v>
      </c>
      <c r="H875">
        <v>2</v>
      </c>
      <c r="I875">
        <v>1</v>
      </c>
    </row>
    <row r="876" spans="1:9" x14ac:dyDescent="0.3">
      <c r="A876">
        <v>875</v>
      </c>
      <c r="B876">
        <v>49</v>
      </c>
      <c r="C876">
        <v>49</v>
      </c>
      <c r="D876">
        <v>0</v>
      </c>
      <c r="E876">
        <v>4</v>
      </c>
      <c r="F876">
        <v>2</v>
      </c>
      <c r="G876">
        <v>5</v>
      </c>
      <c r="H876">
        <v>2</v>
      </c>
      <c r="I876">
        <v>0</v>
      </c>
    </row>
    <row r="877" spans="1:9" x14ac:dyDescent="0.3">
      <c r="A877">
        <v>876</v>
      </c>
      <c r="B877">
        <v>49</v>
      </c>
      <c r="C877">
        <v>49</v>
      </c>
      <c r="D877">
        <v>1</v>
      </c>
      <c r="E877">
        <v>3</v>
      </c>
      <c r="F877">
        <v>3</v>
      </c>
      <c r="G877">
        <v>5</v>
      </c>
      <c r="H877">
        <v>1</v>
      </c>
      <c r="I877">
        <v>0</v>
      </c>
    </row>
    <row r="878" spans="1:9" x14ac:dyDescent="0.3">
      <c r="A878">
        <v>877</v>
      </c>
      <c r="B878">
        <v>27</v>
      </c>
      <c r="C878">
        <v>27</v>
      </c>
      <c r="D878">
        <v>1</v>
      </c>
      <c r="E878">
        <v>2</v>
      </c>
      <c r="F878">
        <v>2</v>
      </c>
      <c r="G878">
        <v>4</v>
      </c>
      <c r="H878">
        <v>2</v>
      </c>
      <c r="I878">
        <v>1</v>
      </c>
    </row>
    <row r="879" spans="1:9" x14ac:dyDescent="0.3">
      <c r="A879">
        <v>878</v>
      </c>
      <c r="B879">
        <v>27</v>
      </c>
      <c r="C879">
        <v>27</v>
      </c>
      <c r="D879">
        <v>0</v>
      </c>
      <c r="E879">
        <v>3</v>
      </c>
      <c r="F879">
        <v>2</v>
      </c>
      <c r="G879">
        <v>2</v>
      </c>
      <c r="H879">
        <v>1</v>
      </c>
      <c r="I879">
        <v>1</v>
      </c>
    </row>
    <row r="880" spans="1:9" x14ac:dyDescent="0.3">
      <c r="A880">
        <v>879</v>
      </c>
      <c r="B880">
        <v>25</v>
      </c>
      <c r="C880">
        <v>25</v>
      </c>
      <c r="D880">
        <v>1</v>
      </c>
      <c r="E880">
        <v>1</v>
      </c>
      <c r="F880">
        <v>2</v>
      </c>
      <c r="G880">
        <v>4</v>
      </c>
      <c r="H880">
        <v>3</v>
      </c>
      <c r="I880">
        <v>1</v>
      </c>
    </row>
    <row r="881" spans="1:9" x14ac:dyDescent="0.3">
      <c r="A881">
        <v>880</v>
      </c>
      <c r="B881">
        <v>34</v>
      </c>
      <c r="C881">
        <v>34</v>
      </c>
      <c r="D881">
        <v>1</v>
      </c>
      <c r="E881">
        <v>3</v>
      </c>
      <c r="F881">
        <v>3</v>
      </c>
      <c r="G881">
        <v>1</v>
      </c>
      <c r="H881">
        <v>2</v>
      </c>
      <c r="I881">
        <v>0</v>
      </c>
    </row>
    <row r="882" spans="1:9" x14ac:dyDescent="0.3">
      <c r="A882">
        <v>881</v>
      </c>
      <c r="B882">
        <v>22</v>
      </c>
      <c r="C882">
        <v>22</v>
      </c>
      <c r="D882">
        <v>0</v>
      </c>
      <c r="E882">
        <v>4</v>
      </c>
      <c r="F882">
        <v>1</v>
      </c>
      <c r="G882">
        <v>4</v>
      </c>
      <c r="H882">
        <v>3</v>
      </c>
      <c r="I882">
        <v>1</v>
      </c>
    </row>
    <row r="883" spans="1:9" x14ac:dyDescent="0.3">
      <c r="A883">
        <v>882</v>
      </c>
      <c r="B883">
        <v>41</v>
      </c>
      <c r="C883">
        <v>41</v>
      </c>
      <c r="D883">
        <v>1</v>
      </c>
      <c r="E883">
        <v>3</v>
      </c>
      <c r="F883">
        <v>3</v>
      </c>
      <c r="G883">
        <v>2</v>
      </c>
      <c r="H883">
        <v>2</v>
      </c>
      <c r="I883">
        <v>0</v>
      </c>
    </row>
    <row r="884" spans="1:9" x14ac:dyDescent="0.3">
      <c r="A884">
        <v>883</v>
      </c>
      <c r="B884">
        <v>50</v>
      </c>
      <c r="C884">
        <v>50</v>
      </c>
      <c r="D884">
        <v>1</v>
      </c>
      <c r="E884">
        <v>2</v>
      </c>
      <c r="F884">
        <v>3</v>
      </c>
      <c r="G884">
        <v>2</v>
      </c>
      <c r="H884">
        <v>1</v>
      </c>
      <c r="I884">
        <v>1</v>
      </c>
    </row>
    <row r="885" spans="1:9" x14ac:dyDescent="0.3">
      <c r="A885">
        <v>884</v>
      </c>
      <c r="B885">
        <v>18</v>
      </c>
      <c r="C885">
        <v>18</v>
      </c>
      <c r="D885">
        <v>1</v>
      </c>
      <c r="E885">
        <v>1</v>
      </c>
      <c r="F885">
        <v>2</v>
      </c>
      <c r="G885">
        <v>3</v>
      </c>
      <c r="H885">
        <v>1</v>
      </c>
      <c r="I885">
        <v>0</v>
      </c>
    </row>
    <row r="886" spans="1:9" x14ac:dyDescent="0.3">
      <c r="A886">
        <v>885</v>
      </c>
      <c r="B886">
        <v>22</v>
      </c>
      <c r="C886">
        <v>22</v>
      </c>
      <c r="D886">
        <v>1</v>
      </c>
      <c r="E886">
        <v>2</v>
      </c>
      <c r="F886">
        <v>3</v>
      </c>
      <c r="G886">
        <v>3</v>
      </c>
      <c r="H886">
        <v>2</v>
      </c>
      <c r="I886">
        <v>0</v>
      </c>
    </row>
    <row r="887" spans="1:9" x14ac:dyDescent="0.3">
      <c r="A887">
        <v>886</v>
      </c>
      <c r="B887">
        <v>48</v>
      </c>
      <c r="C887">
        <v>48</v>
      </c>
      <c r="D887">
        <v>0</v>
      </c>
      <c r="E887">
        <v>2</v>
      </c>
      <c r="F887">
        <v>1</v>
      </c>
      <c r="G887">
        <v>2</v>
      </c>
      <c r="H887">
        <v>2</v>
      </c>
      <c r="I887">
        <v>0</v>
      </c>
    </row>
    <row r="888" spans="1:9" x14ac:dyDescent="0.3">
      <c r="A888">
        <v>887</v>
      </c>
      <c r="B888">
        <v>60</v>
      </c>
      <c r="C888">
        <v>60</v>
      </c>
      <c r="D888">
        <v>1</v>
      </c>
      <c r="E888">
        <v>3</v>
      </c>
      <c r="F888">
        <v>2</v>
      </c>
      <c r="G888">
        <v>2</v>
      </c>
      <c r="H888">
        <v>2</v>
      </c>
      <c r="I888">
        <v>1</v>
      </c>
    </row>
    <row r="889" spans="1:9" x14ac:dyDescent="0.3">
      <c r="A889">
        <v>888</v>
      </c>
      <c r="B889">
        <v>50</v>
      </c>
      <c r="C889">
        <v>50</v>
      </c>
      <c r="D889">
        <v>0</v>
      </c>
      <c r="E889">
        <v>2</v>
      </c>
      <c r="F889">
        <v>1</v>
      </c>
      <c r="G889">
        <v>5</v>
      </c>
      <c r="H889">
        <v>1</v>
      </c>
      <c r="I889">
        <v>0</v>
      </c>
    </row>
    <row r="890" spans="1:9" x14ac:dyDescent="0.3">
      <c r="A890">
        <v>889</v>
      </c>
      <c r="B890">
        <v>22</v>
      </c>
      <c r="C890">
        <v>22</v>
      </c>
      <c r="D890">
        <v>1</v>
      </c>
      <c r="E890">
        <v>2</v>
      </c>
      <c r="F890">
        <v>1</v>
      </c>
      <c r="G890">
        <v>5</v>
      </c>
      <c r="H890">
        <v>4</v>
      </c>
      <c r="I890">
        <v>0</v>
      </c>
    </row>
    <row r="891" spans="1:9" x14ac:dyDescent="0.3">
      <c r="A891">
        <v>890</v>
      </c>
      <c r="B891">
        <v>55</v>
      </c>
      <c r="C891">
        <v>55</v>
      </c>
      <c r="D891">
        <v>0</v>
      </c>
      <c r="E891">
        <v>3</v>
      </c>
      <c r="F891">
        <v>2</v>
      </c>
      <c r="G891">
        <v>2</v>
      </c>
      <c r="H891">
        <v>3</v>
      </c>
      <c r="I891">
        <v>0</v>
      </c>
    </row>
    <row r="892" spans="1:9" x14ac:dyDescent="0.3">
      <c r="A892">
        <v>891</v>
      </c>
      <c r="B892">
        <v>47</v>
      </c>
      <c r="C892">
        <v>47</v>
      </c>
      <c r="D892">
        <v>0</v>
      </c>
      <c r="E892">
        <v>3</v>
      </c>
      <c r="F892">
        <v>3</v>
      </c>
      <c r="G892">
        <v>2</v>
      </c>
      <c r="H892">
        <v>2</v>
      </c>
      <c r="I892">
        <v>0</v>
      </c>
    </row>
    <row r="893" spans="1:9" x14ac:dyDescent="0.3">
      <c r="A893">
        <v>892</v>
      </c>
      <c r="B893">
        <v>41</v>
      </c>
      <c r="C893">
        <v>41</v>
      </c>
      <c r="D893">
        <v>1</v>
      </c>
      <c r="E893">
        <v>3</v>
      </c>
      <c r="F893">
        <v>3</v>
      </c>
      <c r="G893">
        <v>2</v>
      </c>
      <c r="H893">
        <v>4</v>
      </c>
      <c r="I893">
        <v>1</v>
      </c>
    </row>
    <row r="894" spans="1:9" x14ac:dyDescent="0.3">
      <c r="A894">
        <v>893</v>
      </c>
      <c r="B894">
        <v>42</v>
      </c>
      <c r="C894">
        <v>42</v>
      </c>
      <c r="D894">
        <v>1</v>
      </c>
      <c r="E894">
        <v>3</v>
      </c>
      <c r="F894">
        <v>1</v>
      </c>
      <c r="G894">
        <v>4</v>
      </c>
      <c r="H894">
        <v>3</v>
      </c>
      <c r="I894">
        <v>0</v>
      </c>
    </row>
    <row r="895" spans="1:9" x14ac:dyDescent="0.3">
      <c r="A895">
        <v>894</v>
      </c>
      <c r="B895">
        <v>40</v>
      </c>
      <c r="C895">
        <v>40</v>
      </c>
      <c r="D895">
        <v>1</v>
      </c>
      <c r="E895">
        <v>2</v>
      </c>
      <c r="F895">
        <v>2</v>
      </c>
      <c r="G895">
        <v>1</v>
      </c>
      <c r="H895">
        <v>2</v>
      </c>
      <c r="I895">
        <v>0</v>
      </c>
    </row>
    <row r="896" spans="1:9" x14ac:dyDescent="0.3">
      <c r="A896">
        <v>895</v>
      </c>
      <c r="B896">
        <v>35</v>
      </c>
      <c r="C896">
        <v>35</v>
      </c>
      <c r="D896">
        <v>0</v>
      </c>
      <c r="E896">
        <v>2</v>
      </c>
      <c r="F896">
        <v>1</v>
      </c>
      <c r="G896">
        <v>5</v>
      </c>
      <c r="H896">
        <v>4</v>
      </c>
      <c r="I896">
        <v>1</v>
      </c>
    </row>
    <row r="897" spans="1:9" x14ac:dyDescent="0.3">
      <c r="A897">
        <v>896</v>
      </c>
      <c r="B897">
        <v>28</v>
      </c>
      <c r="C897">
        <v>28</v>
      </c>
      <c r="D897">
        <v>1</v>
      </c>
      <c r="E897">
        <v>1</v>
      </c>
      <c r="F897">
        <v>3</v>
      </c>
      <c r="G897">
        <v>4</v>
      </c>
      <c r="H897">
        <v>3</v>
      </c>
      <c r="I897">
        <v>1</v>
      </c>
    </row>
    <row r="898" spans="1:9" x14ac:dyDescent="0.3">
      <c r="A898">
        <v>897</v>
      </c>
      <c r="B898">
        <v>23</v>
      </c>
      <c r="C898">
        <v>23</v>
      </c>
      <c r="D898">
        <v>0</v>
      </c>
      <c r="E898">
        <v>1</v>
      </c>
      <c r="F898">
        <v>3</v>
      </c>
      <c r="G898">
        <v>3</v>
      </c>
      <c r="H898">
        <v>1</v>
      </c>
      <c r="I898">
        <v>1</v>
      </c>
    </row>
    <row r="899" spans="1:9" x14ac:dyDescent="0.3">
      <c r="A899">
        <v>898</v>
      </c>
      <c r="B899">
        <v>42</v>
      </c>
      <c r="C899">
        <v>42</v>
      </c>
      <c r="D899">
        <v>1</v>
      </c>
      <c r="E899">
        <v>4</v>
      </c>
      <c r="F899">
        <v>2</v>
      </c>
      <c r="G899">
        <v>3</v>
      </c>
      <c r="H899">
        <v>3</v>
      </c>
      <c r="I899">
        <v>0</v>
      </c>
    </row>
    <row r="900" spans="1:9" x14ac:dyDescent="0.3">
      <c r="A900">
        <v>899</v>
      </c>
      <c r="B900">
        <v>34</v>
      </c>
      <c r="C900">
        <v>34</v>
      </c>
      <c r="D900">
        <v>0</v>
      </c>
      <c r="E900">
        <v>3</v>
      </c>
      <c r="F900">
        <v>2</v>
      </c>
      <c r="G900">
        <v>5</v>
      </c>
      <c r="H900">
        <v>2</v>
      </c>
      <c r="I900">
        <v>0</v>
      </c>
    </row>
    <row r="901" spans="1:9" x14ac:dyDescent="0.3">
      <c r="A901">
        <v>900</v>
      </c>
      <c r="B901">
        <v>24</v>
      </c>
      <c r="C901">
        <v>24</v>
      </c>
      <c r="D901">
        <v>0</v>
      </c>
      <c r="E901">
        <v>2</v>
      </c>
      <c r="F901">
        <v>1</v>
      </c>
      <c r="G901">
        <v>4</v>
      </c>
      <c r="H901">
        <v>1</v>
      </c>
      <c r="I901">
        <v>1</v>
      </c>
    </row>
    <row r="902" spans="1:9" x14ac:dyDescent="0.3">
      <c r="A902">
        <v>901</v>
      </c>
      <c r="B902">
        <v>29</v>
      </c>
      <c r="C902">
        <v>29</v>
      </c>
      <c r="D902">
        <v>0</v>
      </c>
      <c r="E902">
        <v>3</v>
      </c>
      <c r="F902">
        <v>1</v>
      </c>
      <c r="G902">
        <v>5</v>
      </c>
      <c r="H902">
        <v>2</v>
      </c>
      <c r="I902">
        <v>1</v>
      </c>
    </row>
    <row r="903" spans="1:9" x14ac:dyDescent="0.3">
      <c r="A903">
        <v>902</v>
      </c>
      <c r="B903">
        <v>35</v>
      </c>
      <c r="C903">
        <v>35</v>
      </c>
      <c r="D903">
        <v>1</v>
      </c>
      <c r="E903">
        <v>2</v>
      </c>
      <c r="F903">
        <v>2</v>
      </c>
      <c r="G903">
        <v>4</v>
      </c>
      <c r="H903">
        <v>3</v>
      </c>
      <c r="I903">
        <v>0</v>
      </c>
    </row>
    <row r="904" spans="1:9" x14ac:dyDescent="0.3">
      <c r="A904">
        <v>903</v>
      </c>
      <c r="B904">
        <v>25</v>
      </c>
      <c r="C904">
        <v>25</v>
      </c>
      <c r="D904">
        <v>0</v>
      </c>
      <c r="E904">
        <v>4</v>
      </c>
      <c r="F904">
        <v>2</v>
      </c>
      <c r="G904">
        <v>1</v>
      </c>
      <c r="H904">
        <v>3</v>
      </c>
      <c r="I904">
        <v>0</v>
      </c>
    </row>
    <row r="905" spans="1:9" x14ac:dyDescent="0.3">
      <c r="A905">
        <v>904</v>
      </c>
      <c r="B905">
        <v>22</v>
      </c>
      <c r="C905">
        <v>22</v>
      </c>
      <c r="D905">
        <v>1</v>
      </c>
      <c r="E905">
        <v>1</v>
      </c>
      <c r="F905">
        <v>3</v>
      </c>
      <c r="G905">
        <v>3</v>
      </c>
      <c r="H905">
        <v>4</v>
      </c>
      <c r="I905">
        <v>0</v>
      </c>
    </row>
    <row r="906" spans="1:9" x14ac:dyDescent="0.3">
      <c r="A906">
        <v>905</v>
      </c>
      <c r="B906">
        <v>59</v>
      </c>
      <c r="C906">
        <v>59</v>
      </c>
      <c r="D906">
        <v>1</v>
      </c>
      <c r="E906">
        <v>4</v>
      </c>
      <c r="F906">
        <v>3</v>
      </c>
      <c r="G906">
        <v>2</v>
      </c>
      <c r="H906">
        <v>3</v>
      </c>
      <c r="I906">
        <v>1</v>
      </c>
    </row>
    <row r="907" spans="1:9" x14ac:dyDescent="0.3">
      <c r="A907">
        <v>906</v>
      </c>
      <c r="B907">
        <v>28</v>
      </c>
      <c r="C907">
        <v>28</v>
      </c>
      <c r="D907">
        <v>0</v>
      </c>
      <c r="E907">
        <v>3</v>
      </c>
      <c r="F907">
        <v>2</v>
      </c>
      <c r="G907">
        <v>3</v>
      </c>
      <c r="H907">
        <v>2</v>
      </c>
      <c r="I907">
        <v>1</v>
      </c>
    </row>
    <row r="908" spans="1:9" x14ac:dyDescent="0.3">
      <c r="A908">
        <v>907</v>
      </c>
      <c r="B908">
        <v>43</v>
      </c>
      <c r="C908">
        <v>43</v>
      </c>
      <c r="D908">
        <v>0</v>
      </c>
      <c r="E908">
        <v>3</v>
      </c>
      <c r="F908">
        <v>1</v>
      </c>
      <c r="G908">
        <v>2</v>
      </c>
      <c r="H908">
        <v>1</v>
      </c>
      <c r="I908">
        <v>0</v>
      </c>
    </row>
    <row r="909" spans="1:9" x14ac:dyDescent="0.3">
      <c r="A909">
        <v>908</v>
      </c>
      <c r="B909">
        <v>51</v>
      </c>
      <c r="C909">
        <v>51</v>
      </c>
      <c r="D909">
        <v>1</v>
      </c>
      <c r="E909">
        <v>1</v>
      </c>
      <c r="F909">
        <v>3</v>
      </c>
      <c r="G909">
        <v>3</v>
      </c>
      <c r="H909">
        <v>1</v>
      </c>
      <c r="I909">
        <v>1</v>
      </c>
    </row>
    <row r="910" spans="1:9" x14ac:dyDescent="0.3">
      <c r="A910">
        <v>909</v>
      </c>
      <c r="B910">
        <v>60</v>
      </c>
      <c r="C910">
        <v>60</v>
      </c>
      <c r="D910">
        <v>0</v>
      </c>
      <c r="E910">
        <v>3</v>
      </c>
      <c r="F910">
        <v>3</v>
      </c>
      <c r="G910">
        <v>3</v>
      </c>
      <c r="H910">
        <v>4</v>
      </c>
      <c r="I910">
        <v>0</v>
      </c>
    </row>
    <row r="911" spans="1:9" x14ac:dyDescent="0.3">
      <c r="A911">
        <v>910</v>
      </c>
      <c r="B911">
        <v>53</v>
      </c>
      <c r="C911">
        <v>53</v>
      </c>
      <c r="D911">
        <v>0</v>
      </c>
      <c r="E911">
        <v>2</v>
      </c>
      <c r="F911">
        <v>2</v>
      </c>
      <c r="G911">
        <v>3</v>
      </c>
      <c r="H911">
        <v>3</v>
      </c>
      <c r="I911">
        <v>0</v>
      </c>
    </row>
    <row r="912" spans="1:9" x14ac:dyDescent="0.3">
      <c r="A912">
        <v>911</v>
      </c>
      <c r="B912">
        <v>54</v>
      </c>
      <c r="C912">
        <v>54</v>
      </c>
      <c r="D912">
        <v>0</v>
      </c>
      <c r="E912">
        <v>4</v>
      </c>
      <c r="F912">
        <v>1</v>
      </c>
      <c r="G912">
        <v>4</v>
      </c>
      <c r="H912">
        <v>4</v>
      </c>
      <c r="I912">
        <v>0</v>
      </c>
    </row>
    <row r="913" spans="1:9" x14ac:dyDescent="0.3">
      <c r="A913">
        <v>912</v>
      </c>
      <c r="B913">
        <v>59</v>
      </c>
      <c r="C913">
        <v>59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0</v>
      </c>
    </row>
    <row r="914" spans="1:9" x14ac:dyDescent="0.3">
      <c r="A914">
        <v>913</v>
      </c>
      <c r="B914">
        <v>45</v>
      </c>
      <c r="C914">
        <v>45</v>
      </c>
      <c r="D914">
        <v>1</v>
      </c>
      <c r="E914">
        <v>2</v>
      </c>
      <c r="F914">
        <v>1</v>
      </c>
      <c r="G914">
        <v>1</v>
      </c>
      <c r="H914">
        <v>4</v>
      </c>
      <c r="I914">
        <v>0</v>
      </c>
    </row>
    <row r="915" spans="1:9" x14ac:dyDescent="0.3">
      <c r="A915">
        <v>914</v>
      </c>
      <c r="B915">
        <v>31</v>
      </c>
      <c r="C915">
        <v>31</v>
      </c>
      <c r="D915">
        <v>0</v>
      </c>
      <c r="E915">
        <v>3</v>
      </c>
      <c r="F915">
        <v>2</v>
      </c>
      <c r="G915">
        <v>3</v>
      </c>
      <c r="H915">
        <v>3</v>
      </c>
      <c r="I915">
        <v>1</v>
      </c>
    </row>
    <row r="916" spans="1:9" x14ac:dyDescent="0.3">
      <c r="A916">
        <v>915</v>
      </c>
      <c r="B916">
        <v>21</v>
      </c>
      <c r="C916">
        <v>21</v>
      </c>
      <c r="D916">
        <v>1</v>
      </c>
      <c r="E916">
        <v>2</v>
      </c>
      <c r="F916">
        <v>2</v>
      </c>
      <c r="G916">
        <v>3</v>
      </c>
      <c r="H916">
        <v>1</v>
      </c>
      <c r="I916">
        <v>0</v>
      </c>
    </row>
    <row r="917" spans="1:9" x14ac:dyDescent="0.3">
      <c r="A917">
        <v>916</v>
      </c>
      <c r="B917">
        <v>51</v>
      </c>
      <c r="C917">
        <v>51</v>
      </c>
      <c r="D917">
        <v>1</v>
      </c>
      <c r="E917">
        <v>2</v>
      </c>
      <c r="F917">
        <v>2</v>
      </c>
      <c r="G917">
        <v>1</v>
      </c>
      <c r="H917">
        <v>2</v>
      </c>
      <c r="I917">
        <v>1</v>
      </c>
    </row>
    <row r="918" spans="1:9" x14ac:dyDescent="0.3">
      <c r="A918">
        <v>917</v>
      </c>
      <c r="B918">
        <v>37</v>
      </c>
      <c r="C918">
        <v>37</v>
      </c>
      <c r="D918">
        <v>0</v>
      </c>
      <c r="E918">
        <v>4</v>
      </c>
      <c r="F918">
        <v>3</v>
      </c>
      <c r="G918">
        <v>5</v>
      </c>
      <c r="H918">
        <v>1</v>
      </c>
      <c r="I918">
        <v>1</v>
      </c>
    </row>
    <row r="919" spans="1:9" x14ac:dyDescent="0.3">
      <c r="A919">
        <v>918</v>
      </c>
      <c r="B919">
        <v>21</v>
      </c>
      <c r="C919">
        <v>21</v>
      </c>
      <c r="D919">
        <v>1</v>
      </c>
      <c r="E919">
        <v>3</v>
      </c>
      <c r="F919">
        <v>3</v>
      </c>
      <c r="G919">
        <v>1</v>
      </c>
      <c r="H919">
        <v>4</v>
      </c>
      <c r="I919">
        <v>1</v>
      </c>
    </row>
    <row r="920" spans="1:9" x14ac:dyDescent="0.3">
      <c r="A920">
        <v>919</v>
      </c>
      <c r="B920">
        <v>60</v>
      </c>
      <c r="C920">
        <v>60</v>
      </c>
      <c r="D920">
        <v>0</v>
      </c>
      <c r="E920">
        <v>2</v>
      </c>
      <c r="F920">
        <v>3</v>
      </c>
      <c r="G920">
        <v>3</v>
      </c>
      <c r="H920">
        <v>4</v>
      </c>
      <c r="I920">
        <v>0</v>
      </c>
    </row>
    <row r="921" spans="1:9" x14ac:dyDescent="0.3">
      <c r="A921">
        <v>920</v>
      </c>
      <c r="B921">
        <v>38</v>
      </c>
      <c r="C921">
        <v>38</v>
      </c>
      <c r="D921">
        <v>0</v>
      </c>
      <c r="E921">
        <v>2</v>
      </c>
      <c r="F921">
        <v>3</v>
      </c>
      <c r="G921">
        <v>5</v>
      </c>
      <c r="H921">
        <v>3</v>
      </c>
      <c r="I921">
        <v>0</v>
      </c>
    </row>
    <row r="922" spans="1:9" x14ac:dyDescent="0.3">
      <c r="A922">
        <v>921</v>
      </c>
      <c r="B922">
        <v>59</v>
      </c>
      <c r="C922">
        <v>59</v>
      </c>
      <c r="D922">
        <v>1</v>
      </c>
      <c r="E922">
        <v>2</v>
      </c>
      <c r="F922">
        <v>2</v>
      </c>
      <c r="G922">
        <v>4</v>
      </c>
      <c r="H922">
        <v>2</v>
      </c>
      <c r="I922">
        <v>0</v>
      </c>
    </row>
    <row r="923" spans="1:9" x14ac:dyDescent="0.3">
      <c r="A923">
        <v>922</v>
      </c>
      <c r="B923">
        <v>26</v>
      </c>
      <c r="C923">
        <v>26</v>
      </c>
      <c r="D923">
        <v>0</v>
      </c>
      <c r="E923">
        <v>3</v>
      </c>
      <c r="F923">
        <v>1</v>
      </c>
      <c r="G923">
        <v>5</v>
      </c>
      <c r="H923">
        <v>4</v>
      </c>
      <c r="I923">
        <v>1</v>
      </c>
    </row>
    <row r="924" spans="1:9" x14ac:dyDescent="0.3">
      <c r="A924">
        <v>923</v>
      </c>
      <c r="B924">
        <v>43</v>
      </c>
      <c r="C924">
        <v>43</v>
      </c>
      <c r="D924">
        <v>0</v>
      </c>
      <c r="E924">
        <v>4</v>
      </c>
      <c r="F924">
        <v>3</v>
      </c>
      <c r="G924">
        <v>4</v>
      </c>
      <c r="H924">
        <v>4</v>
      </c>
      <c r="I924">
        <v>0</v>
      </c>
    </row>
    <row r="925" spans="1:9" x14ac:dyDescent="0.3">
      <c r="A925">
        <v>924</v>
      </c>
      <c r="B925">
        <v>47</v>
      </c>
      <c r="C925">
        <v>47</v>
      </c>
      <c r="D925">
        <v>0</v>
      </c>
      <c r="E925">
        <v>4</v>
      </c>
      <c r="F925">
        <v>3</v>
      </c>
      <c r="G925">
        <v>3</v>
      </c>
      <c r="H925">
        <v>3</v>
      </c>
      <c r="I925">
        <v>0</v>
      </c>
    </row>
    <row r="926" spans="1:9" x14ac:dyDescent="0.3">
      <c r="A926">
        <v>925</v>
      </c>
      <c r="B926">
        <v>37</v>
      </c>
      <c r="C926">
        <v>37</v>
      </c>
      <c r="D926">
        <v>1</v>
      </c>
      <c r="E926">
        <v>3</v>
      </c>
      <c r="F926">
        <v>3</v>
      </c>
      <c r="G926">
        <v>2</v>
      </c>
      <c r="H926">
        <v>4</v>
      </c>
      <c r="I926">
        <v>0</v>
      </c>
    </row>
    <row r="927" spans="1:9" x14ac:dyDescent="0.3">
      <c r="A927">
        <v>926</v>
      </c>
      <c r="B927">
        <v>40</v>
      </c>
      <c r="C927">
        <v>40</v>
      </c>
      <c r="D927">
        <v>1</v>
      </c>
      <c r="E927">
        <v>4</v>
      </c>
      <c r="F927">
        <v>3</v>
      </c>
      <c r="G927">
        <v>4</v>
      </c>
      <c r="H927">
        <v>4</v>
      </c>
      <c r="I927">
        <v>0</v>
      </c>
    </row>
    <row r="928" spans="1:9" x14ac:dyDescent="0.3">
      <c r="A928">
        <v>927</v>
      </c>
      <c r="B928">
        <v>24</v>
      </c>
      <c r="C928">
        <v>24</v>
      </c>
      <c r="D928">
        <v>0</v>
      </c>
      <c r="E928">
        <v>4</v>
      </c>
      <c r="F928">
        <v>2</v>
      </c>
      <c r="G928">
        <v>1</v>
      </c>
      <c r="H928">
        <v>1</v>
      </c>
      <c r="I928">
        <v>0</v>
      </c>
    </row>
    <row r="929" spans="1:9" x14ac:dyDescent="0.3">
      <c r="A929">
        <v>928</v>
      </c>
      <c r="B929">
        <v>43</v>
      </c>
      <c r="C929">
        <v>43</v>
      </c>
      <c r="D929">
        <v>0</v>
      </c>
      <c r="E929">
        <v>3</v>
      </c>
      <c r="F929">
        <v>2</v>
      </c>
      <c r="G929">
        <v>4</v>
      </c>
      <c r="H929">
        <v>1</v>
      </c>
      <c r="I929">
        <v>0</v>
      </c>
    </row>
    <row r="930" spans="1:9" x14ac:dyDescent="0.3">
      <c r="A930">
        <v>929</v>
      </c>
      <c r="B930">
        <v>20</v>
      </c>
      <c r="C930">
        <v>20</v>
      </c>
      <c r="D930">
        <v>0</v>
      </c>
      <c r="E930">
        <v>2</v>
      </c>
      <c r="F930">
        <v>1</v>
      </c>
      <c r="G930">
        <v>3</v>
      </c>
      <c r="H930">
        <v>1</v>
      </c>
      <c r="I930">
        <v>1</v>
      </c>
    </row>
    <row r="931" spans="1:9" x14ac:dyDescent="0.3">
      <c r="A931">
        <v>930</v>
      </c>
      <c r="B931">
        <v>23</v>
      </c>
      <c r="C931">
        <v>23</v>
      </c>
      <c r="D931">
        <v>1</v>
      </c>
      <c r="E931">
        <v>1</v>
      </c>
      <c r="F931">
        <v>2</v>
      </c>
      <c r="G931">
        <v>2</v>
      </c>
      <c r="H931">
        <v>2</v>
      </c>
      <c r="I931">
        <v>1</v>
      </c>
    </row>
    <row r="932" spans="1:9" x14ac:dyDescent="0.3">
      <c r="A932">
        <v>931</v>
      </c>
      <c r="B932">
        <v>25</v>
      </c>
      <c r="C932">
        <v>25</v>
      </c>
      <c r="D932">
        <v>0</v>
      </c>
      <c r="E932">
        <v>4</v>
      </c>
      <c r="F932">
        <v>2</v>
      </c>
      <c r="G932">
        <v>1</v>
      </c>
      <c r="H932">
        <v>2</v>
      </c>
      <c r="I932">
        <v>0</v>
      </c>
    </row>
    <row r="933" spans="1:9" x14ac:dyDescent="0.3">
      <c r="A933">
        <v>932</v>
      </c>
      <c r="B933">
        <v>43</v>
      </c>
      <c r="C933">
        <v>43</v>
      </c>
      <c r="D933">
        <v>0</v>
      </c>
      <c r="E933">
        <v>2</v>
      </c>
      <c r="F933">
        <v>1</v>
      </c>
      <c r="G933">
        <v>4</v>
      </c>
      <c r="H933">
        <v>1</v>
      </c>
      <c r="I933">
        <v>0</v>
      </c>
    </row>
    <row r="934" spans="1:9" x14ac:dyDescent="0.3">
      <c r="A934">
        <v>933</v>
      </c>
      <c r="B934">
        <v>49</v>
      </c>
      <c r="C934">
        <v>49</v>
      </c>
      <c r="D934">
        <v>1</v>
      </c>
      <c r="E934">
        <v>1</v>
      </c>
      <c r="F934">
        <v>3</v>
      </c>
      <c r="G934">
        <v>1</v>
      </c>
      <c r="H934">
        <v>1</v>
      </c>
      <c r="I934">
        <v>0</v>
      </c>
    </row>
    <row r="935" spans="1:9" x14ac:dyDescent="0.3">
      <c r="A935">
        <v>934</v>
      </c>
      <c r="B935">
        <v>59</v>
      </c>
      <c r="C935">
        <v>59</v>
      </c>
      <c r="D935">
        <v>0</v>
      </c>
      <c r="E935">
        <v>3</v>
      </c>
      <c r="F935">
        <v>1</v>
      </c>
      <c r="G935">
        <v>1</v>
      </c>
      <c r="H935">
        <v>4</v>
      </c>
      <c r="I935">
        <v>0</v>
      </c>
    </row>
    <row r="936" spans="1:9" x14ac:dyDescent="0.3">
      <c r="A936">
        <v>935</v>
      </c>
      <c r="B936">
        <v>21</v>
      </c>
      <c r="C936">
        <v>21</v>
      </c>
      <c r="D936">
        <v>1</v>
      </c>
      <c r="E936">
        <v>2</v>
      </c>
      <c r="F936">
        <v>2</v>
      </c>
      <c r="G936">
        <v>5</v>
      </c>
      <c r="H936">
        <v>1</v>
      </c>
      <c r="I936">
        <v>0</v>
      </c>
    </row>
    <row r="937" spans="1:9" x14ac:dyDescent="0.3">
      <c r="A937">
        <v>936</v>
      </c>
      <c r="B937">
        <v>33</v>
      </c>
      <c r="C937">
        <v>33</v>
      </c>
      <c r="D937">
        <v>0</v>
      </c>
      <c r="E937">
        <v>4</v>
      </c>
      <c r="F937">
        <v>1</v>
      </c>
      <c r="G937">
        <v>2</v>
      </c>
      <c r="H937">
        <v>2</v>
      </c>
      <c r="I937">
        <v>0</v>
      </c>
    </row>
    <row r="938" spans="1:9" x14ac:dyDescent="0.3">
      <c r="A938">
        <v>937</v>
      </c>
      <c r="B938">
        <v>19</v>
      </c>
      <c r="C938">
        <v>19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1</v>
      </c>
    </row>
    <row r="939" spans="1:9" x14ac:dyDescent="0.3">
      <c r="A939">
        <v>938</v>
      </c>
      <c r="B939">
        <v>46</v>
      </c>
      <c r="C939">
        <v>46</v>
      </c>
      <c r="D939">
        <v>1</v>
      </c>
      <c r="E939">
        <v>2</v>
      </c>
      <c r="F939">
        <v>2</v>
      </c>
      <c r="G939">
        <v>2</v>
      </c>
      <c r="H939">
        <v>2</v>
      </c>
      <c r="I939">
        <v>0</v>
      </c>
    </row>
    <row r="940" spans="1:9" x14ac:dyDescent="0.3">
      <c r="A940">
        <v>939</v>
      </c>
      <c r="B940">
        <v>52</v>
      </c>
      <c r="C940">
        <v>52</v>
      </c>
      <c r="D940">
        <v>0</v>
      </c>
      <c r="E940">
        <v>3</v>
      </c>
      <c r="F940">
        <v>3</v>
      </c>
      <c r="G940">
        <v>3</v>
      </c>
      <c r="H940">
        <v>4</v>
      </c>
      <c r="I940">
        <v>0</v>
      </c>
    </row>
    <row r="941" spans="1:9" x14ac:dyDescent="0.3">
      <c r="A941">
        <v>940</v>
      </c>
      <c r="B941">
        <v>32</v>
      </c>
      <c r="C941">
        <v>32</v>
      </c>
      <c r="D941">
        <v>1</v>
      </c>
      <c r="E941">
        <v>4</v>
      </c>
      <c r="F941">
        <v>3</v>
      </c>
      <c r="G941">
        <v>5</v>
      </c>
      <c r="H941">
        <v>3</v>
      </c>
      <c r="I941">
        <v>0</v>
      </c>
    </row>
    <row r="942" spans="1:9" x14ac:dyDescent="0.3">
      <c r="A942">
        <v>941</v>
      </c>
      <c r="B942">
        <v>32</v>
      </c>
      <c r="C942">
        <v>32</v>
      </c>
      <c r="D942">
        <v>0</v>
      </c>
      <c r="E942">
        <v>1</v>
      </c>
      <c r="F942">
        <v>2</v>
      </c>
      <c r="G942">
        <v>4</v>
      </c>
      <c r="H942">
        <v>1</v>
      </c>
      <c r="I942">
        <v>0</v>
      </c>
    </row>
    <row r="943" spans="1:9" x14ac:dyDescent="0.3">
      <c r="A943">
        <v>942</v>
      </c>
      <c r="B943">
        <v>41</v>
      </c>
      <c r="C943">
        <v>41</v>
      </c>
      <c r="D943">
        <v>0</v>
      </c>
      <c r="E943">
        <v>2</v>
      </c>
      <c r="F943">
        <v>3</v>
      </c>
      <c r="G943">
        <v>3</v>
      </c>
      <c r="H943">
        <v>1</v>
      </c>
      <c r="I943">
        <v>0</v>
      </c>
    </row>
    <row r="944" spans="1:9" x14ac:dyDescent="0.3">
      <c r="A944">
        <v>943</v>
      </c>
      <c r="B944">
        <v>28</v>
      </c>
      <c r="C944">
        <v>28</v>
      </c>
      <c r="D944">
        <v>1</v>
      </c>
      <c r="E944">
        <v>2</v>
      </c>
      <c r="F944">
        <v>3</v>
      </c>
      <c r="G944">
        <v>1</v>
      </c>
      <c r="H944">
        <v>3</v>
      </c>
      <c r="I944">
        <v>0</v>
      </c>
    </row>
    <row r="945" spans="1:9" x14ac:dyDescent="0.3">
      <c r="A945">
        <v>944</v>
      </c>
      <c r="B945">
        <v>39</v>
      </c>
      <c r="C945">
        <v>39</v>
      </c>
      <c r="D945">
        <v>0</v>
      </c>
      <c r="E945">
        <v>3</v>
      </c>
      <c r="F945">
        <v>2</v>
      </c>
      <c r="G945">
        <v>1</v>
      </c>
      <c r="H945">
        <v>3</v>
      </c>
      <c r="I945">
        <v>1</v>
      </c>
    </row>
    <row r="946" spans="1:9" x14ac:dyDescent="0.3">
      <c r="A946">
        <v>945</v>
      </c>
      <c r="B946">
        <v>51</v>
      </c>
      <c r="C946">
        <v>51</v>
      </c>
      <c r="D946">
        <v>1</v>
      </c>
      <c r="E946">
        <v>1</v>
      </c>
      <c r="F946">
        <v>2</v>
      </c>
      <c r="G946">
        <v>2</v>
      </c>
      <c r="H946">
        <v>3</v>
      </c>
      <c r="I946">
        <v>0</v>
      </c>
    </row>
    <row r="947" spans="1:9" x14ac:dyDescent="0.3">
      <c r="A947">
        <v>946</v>
      </c>
      <c r="B947">
        <v>45</v>
      </c>
      <c r="C947">
        <v>45</v>
      </c>
      <c r="D947">
        <v>0</v>
      </c>
      <c r="E947">
        <v>3</v>
      </c>
      <c r="F947">
        <v>1</v>
      </c>
      <c r="G947">
        <v>2</v>
      </c>
      <c r="H947">
        <v>1</v>
      </c>
      <c r="I947">
        <v>0</v>
      </c>
    </row>
    <row r="948" spans="1:9" x14ac:dyDescent="0.3">
      <c r="A948">
        <v>947</v>
      </c>
      <c r="B948">
        <v>57</v>
      </c>
      <c r="C948">
        <v>57</v>
      </c>
      <c r="D948">
        <v>1</v>
      </c>
      <c r="E948">
        <v>4</v>
      </c>
      <c r="F948">
        <v>2</v>
      </c>
      <c r="G948">
        <v>5</v>
      </c>
      <c r="H948">
        <v>1</v>
      </c>
      <c r="I948">
        <v>1</v>
      </c>
    </row>
    <row r="949" spans="1:9" x14ac:dyDescent="0.3">
      <c r="A949">
        <v>948</v>
      </c>
      <c r="B949">
        <v>30</v>
      </c>
      <c r="C949">
        <v>30</v>
      </c>
      <c r="D949">
        <v>0</v>
      </c>
      <c r="E949">
        <v>4</v>
      </c>
      <c r="F949">
        <v>1</v>
      </c>
      <c r="G949">
        <v>1</v>
      </c>
      <c r="H949">
        <v>3</v>
      </c>
      <c r="I949">
        <v>0</v>
      </c>
    </row>
    <row r="950" spans="1:9" x14ac:dyDescent="0.3">
      <c r="A950">
        <v>949</v>
      </c>
      <c r="B950">
        <v>19</v>
      </c>
      <c r="C950">
        <v>19</v>
      </c>
      <c r="D950">
        <v>0</v>
      </c>
      <c r="E950">
        <v>2</v>
      </c>
      <c r="F950">
        <v>1</v>
      </c>
      <c r="G950">
        <v>3</v>
      </c>
      <c r="H950">
        <v>1</v>
      </c>
      <c r="I950">
        <v>0</v>
      </c>
    </row>
    <row r="951" spans="1:9" x14ac:dyDescent="0.3">
      <c r="A951">
        <v>950</v>
      </c>
      <c r="B951">
        <v>42</v>
      </c>
      <c r="C951">
        <v>42</v>
      </c>
      <c r="D951">
        <v>0</v>
      </c>
      <c r="E951">
        <v>3</v>
      </c>
      <c r="F951">
        <v>3</v>
      </c>
      <c r="G951">
        <v>1</v>
      </c>
      <c r="H951">
        <v>1</v>
      </c>
      <c r="I951">
        <v>0</v>
      </c>
    </row>
    <row r="952" spans="1:9" x14ac:dyDescent="0.3">
      <c r="A952">
        <v>951</v>
      </c>
      <c r="B952">
        <v>24</v>
      </c>
      <c r="C952">
        <v>24</v>
      </c>
      <c r="D952">
        <v>1</v>
      </c>
      <c r="E952">
        <v>4</v>
      </c>
      <c r="F952">
        <v>3</v>
      </c>
      <c r="G952">
        <v>3</v>
      </c>
      <c r="H952">
        <v>4</v>
      </c>
      <c r="I952">
        <v>0</v>
      </c>
    </row>
    <row r="953" spans="1:9" x14ac:dyDescent="0.3">
      <c r="A953">
        <v>952</v>
      </c>
      <c r="B953">
        <v>18</v>
      </c>
      <c r="C953">
        <v>18</v>
      </c>
      <c r="D953">
        <v>1</v>
      </c>
      <c r="E953">
        <v>1</v>
      </c>
      <c r="F953">
        <v>3</v>
      </c>
      <c r="G953">
        <v>4</v>
      </c>
      <c r="H953">
        <v>1</v>
      </c>
      <c r="I953">
        <v>1</v>
      </c>
    </row>
    <row r="954" spans="1:9" x14ac:dyDescent="0.3">
      <c r="A954">
        <v>953</v>
      </c>
      <c r="B954">
        <v>34</v>
      </c>
      <c r="C954">
        <v>34</v>
      </c>
      <c r="D954">
        <v>1</v>
      </c>
      <c r="E954">
        <v>2</v>
      </c>
      <c r="F954">
        <v>3</v>
      </c>
      <c r="G954">
        <v>3</v>
      </c>
      <c r="H954">
        <v>2</v>
      </c>
      <c r="I954">
        <v>1</v>
      </c>
    </row>
    <row r="955" spans="1:9" x14ac:dyDescent="0.3">
      <c r="A955">
        <v>954</v>
      </c>
      <c r="B955">
        <v>45</v>
      </c>
      <c r="C955">
        <v>45</v>
      </c>
      <c r="D955">
        <v>0</v>
      </c>
      <c r="E955">
        <v>2</v>
      </c>
      <c r="F955">
        <v>2</v>
      </c>
      <c r="G955">
        <v>3</v>
      </c>
      <c r="H955">
        <v>4</v>
      </c>
      <c r="I955">
        <v>0</v>
      </c>
    </row>
    <row r="956" spans="1:9" x14ac:dyDescent="0.3">
      <c r="A956">
        <v>955</v>
      </c>
      <c r="B956">
        <v>39</v>
      </c>
      <c r="C956">
        <v>39</v>
      </c>
      <c r="D956">
        <v>0</v>
      </c>
      <c r="E956">
        <v>3</v>
      </c>
      <c r="F956">
        <v>2</v>
      </c>
      <c r="G956">
        <v>1</v>
      </c>
      <c r="H956">
        <v>4</v>
      </c>
      <c r="I956">
        <v>0</v>
      </c>
    </row>
    <row r="957" spans="1:9" x14ac:dyDescent="0.3">
      <c r="A957">
        <v>956</v>
      </c>
      <c r="B957">
        <v>20</v>
      </c>
      <c r="C957">
        <v>20</v>
      </c>
      <c r="D957">
        <v>1</v>
      </c>
      <c r="E957">
        <v>4</v>
      </c>
      <c r="F957">
        <v>2</v>
      </c>
      <c r="G957">
        <v>3</v>
      </c>
      <c r="H957">
        <v>2</v>
      </c>
      <c r="I957">
        <v>0</v>
      </c>
    </row>
    <row r="958" spans="1:9" x14ac:dyDescent="0.3">
      <c r="A958">
        <v>957</v>
      </c>
      <c r="B958">
        <v>41</v>
      </c>
      <c r="C958">
        <v>41</v>
      </c>
      <c r="D958">
        <v>1</v>
      </c>
      <c r="E958">
        <v>4</v>
      </c>
      <c r="F958">
        <v>2</v>
      </c>
      <c r="G958">
        <v>1</v>
      </c>
      <c r="H958">
        <v>3</v>
      </c>
      <c r="I958">
        <v>0</v>
      </c>
    </row>
    <row r="959" spans="1:9" x14ac:dyDescent="0.3">
      <c r="A959">
        <v>958</v>
      </c>
      <c r="B959">
        <v>43</v>
      </c>
      <c r="C959">
        <v>43</v>
      </c>
      <c r="D959">
        <v>1</v>
      </c>
      <c r="E959">
        <v>4</v>
      </c>
      <c r="F959">
        <v>3</v>
      </c>
      <c r="G959">
        <v>3</v>
      </c>
      <c r="H959">
        <v>2</v>
      </c>
      <c r="I959">
        <v>0</v>
      </c>
    </row>
    <row r="960" spans="1:9" x14ac:dyDescent="0.3">
      <c r="A960">
        <v>959</v>
      </c>
      <c r="B960">
        <v>20</v>
      </c>
      <c r="C960">
        <v>20</v>
      </c>
      <c r="D960">
        <v>1</v>
      </c>
      <c r="E960">
        <v>3</v>
      </c>
      <c r="F960">
        <v>1</v>
      </c>
      <c r="G960">
        <v>4</v>
      </c>
      <c r="H960">
        <v>1</v>
      </c>
      <c r="I960">
        <v>1</v>
      </c>
    </row>
    <row r="961" spans="1:9" x14ac:dyDescent="0.3">
      <c r="A961">
        <v>960</v>
      </c>
      <c r="B961">
        <v>19</v>
      </c>
      <c r="C961">
        <v>19</v>
      </c>
      <c r="D961">
        <v>1</v>
      </c>
      <c r="E961">
        <v>3</v>
      </c>
      <c r="F961">
        <v>2</v>
      </c>
      <c r="G961">
        <v>1</v>
      </c>
      <c r="H961">
        <v>3</v>
      </c>
      <c r="I961">
        <v>1</v>
      </c>
    </row>
    <row r="962" spans="1:9" x14ac:dyDescent="0.3">
      <c r="A962">
        <v>961</v>
      </c>
      <c r="B962">
        <v>20</v>
      </c>
      <c r="C962">
        <v>20</v>
      </c>
      <c r="D962">
        <v>1</v>
      </c>
      <c r="E962">
        <v>4</v>
      </c>
      <c r="F962">
        <v>1</v>
      </c>
      <c r="G962">
        <v>5</v>
      </c>
      <c r="H962">
        <v>3</v>
      </c>
      <c r="I962">
        <v>0</v>
      </c>
    </row>
    <row r="963" spans="1:9" x14ac:dyDescent="0.3">
      <c r="A963">
        <v>962</v>
      </c>
      <c r="B963">
        <v>25</v>
      </c>
      <c r="C963">
        <v>25</v>
      </c>
      <c r="D963">
        <v>1</v>
      </c>
      <c r="E963">
        <v>4</v>
      </c>
      <c r="F963">
        <v>2</v>
      </c>
      <c r="G963">
        <v>4</v>
      </c>
      <c r="H963">
        <v>3</v>
      </c>
      <c r="I963">
        <v>0</v>
      </c>
    </row>
    <row r="964" spans="1:9" x14ac:dyDescent="0.3">
      <c r="A964">
        <v>963</v>
      </c>
      <c r="B964">
        <v>59</v>
      </c>
      <c r="C964">
        <v>59</v>
      </c>
      <c r="D964">
        <v>1</v>
      </c>
      <c r="E964">
        <v>4</v>
      </c>
      <c r="F964">
        <v>1</v>
      </c>
      <c r="G964">
        <v>5</v>
      </c>
      <c r="H964">
        <v>2</v>
      </c>
      <c r="I964">
        <v>0</v>
      </c>
    </row>
    <row r="965" spans="1:9" x14ac:dyDescent="0.3">
      <c r="A965">
        <v>964</v>
      </c>
      <c r="B965">
        <v>44</v>
      </c>
      <c r="C965">
        <v>44</v>
      </c>
      <c r="D965">
        <v>0</v>
      </c>
      <c r="E965">
        <v>3</v>
      </c>
      <c r="F965">
        <v>2</v>
      </c>
      <c r="G965">
        <v>1</v>
      </c>
      <c r="H965">
        <v>1</v>
      </c>
      <c r="I965">
        <v>0</v>
      </c>
    </row>
    <row r="966" spans="1:9" x14ac:dyDescent="0.3">
      <c r="A966">
        <v>965</v>
      </c>
      <c r="B966">
        <v>26</v>
      </c>
      <c r="C966">
        <v>26</v>
      </c>
      <c r="D966">
        <v>0</v>
      </c>
      <c r="E966">
        <v>2</v>
      </c>
      <c r="F966">
        <v>1</v>
      </c>
      <c r="G966">
        <v>3</v>
      </c>
      <c r="H966">
        <v>2</v>
      </c>
      <c r="I966">
        <v>1</v>
      </c>
    </row>
    <row r="967" spans="1:9" x14ac:dyDescent="0.3">
      <c r="A967">
        <v>966</v>
      </c>
      <c r="B967">
        <v>34</v>
      </c>
      <c r="C967">
        <v>34</v>
      </c>
      <c r="D967">
        <v>0</v>
      </c>
      <c r="E967">
        <v>1</v>
      </c>
      <c r="F967">
        <v>2</v>
      </c>
      <c r="G967">
        <v>2</v>
      </c>
      <c r="H967">
        <v>4</v>
      </c>
      <c r="I967">
        <v>1</v>
      </c>
    </row>
    <row r="968" spans="1:9" x14ac:dyDescent="0.3">
      <c r="A968">
        <v>967</v>
      </c>
      <c r="B968">
        <v>40</v>
      </c>
      <c r="C968">
        <v>40</v>
      </c>
      <c r="D968">
        <v>1</v>
      </c>
      <c r="E968">
        <v>3</v>
      </c>
      <c r="F968">
        <v>3</v>
      </c>
      <c r="G968">
        <v>1</v>
      </c>
      <c r="H968">
        <v>3</v>
      </c>
      <c r="I968">
        <v>0</v>
      </c>
    </row>
    <row r="969" spans="1:9" x14ac:dyDescent="0.3">
      <c r="A969">
        <v>968</v>
      </c>
      <c r="B969">
        <v>21</v>
      </c>
      <c r="C969">
        <v>21</v>
      </c>
      <c r="D969">
        <v>1</v>
      </c>
      <c r="E969">
        <v>2</v>
      </c>
      <c r="F969">
        <v>1</v>
      </c>
      <c r="G969">
        <v>4</v>
      </c>
      <c r="H969">
        <v>3</v>
      </c>
      <c r="I969">
        <v>1</v>
      </c>
    </row>
    <row r="970" spans="1:9" x14ac:dyDescent="0.3">
      <c r="A970">
        <v>969</v>
      </c>
      <c r="B970">
        <v>29</v>
      </c>
      <c r="C970">
        <v>29</v>
      </c>
      <c r="D970">
        <v>1</v>
      </c>
      <c r="E970">
        <v>4</v>
      </c>
      <c r="F970">
        <v>2</v>
      </c>
      <c r="G970">
        <v>5</v>
      </c>
      <c r="H970">
        <v>4</v>
      </c>
      <c r="I970">
        <v>1</v>
      </c>
    </row>
    <row r="971" spans="1:9" x14ac:dyDescent="0.3">
      <c r="A971">
        <v>970</v>
      </c>
      <c r="B971">
        <v>32</v>
      </c>
      <c r="C971">
        <v>32</v>
      </c>
      <c r="D971">
        <v>0</v>
      </c>
      <c r="E971">
        <v>4</v>
      </c>
      <c r="F971">
        <v>2</v>
      </c>
      <c r="G971">
        <v>2</v>
      </c>
      <c r="H971">
        <v>3</v>
      </c>
      <c r="I971">
        <v>0</v>
      </c>
    </row>
    <row r="972" spans="1:9" x14ac:dyDescent="0.3">
      <c r="A972">
        <v>971</v>
      </c>
      <c r="B972">
        <v>36</v>
      </c>
      <c r="C972">
        <v>36</v>
      </c>
      <c r="D972">
        <v>0</v>
      </c>
      <c r="E972">
        <v>2</v>
      </c>
      <c r="F972">
        <v>3</v>
      </c>
      <c r="G972">
        <v>1</v>
      </c>
      <c r="H972">
        <v>2</v>
      </c>
      <c r="I972">
        <v>1</v>
      </c>
    </row>
    <row r="973" spans="1:9" x14ac:dyDescent="0.3">
      <c r="A973">
        <v>972</v>
      </c>
      <c r="B973">
        <v>59</v>
      </c>
      <c r="C973">
        <v>59</v>
      </c>
      <c r="D973">
        <v>0</v>
      </c>
      <c r="E973">
        <v>3</v>
      </c>
      <c r="F973">
        <v>1</v>
      </c>
      <c r="G973">
        <v>2</v>
      </c>
      <c r="H973">
        <v>3</v>
      </c>
      <c r="I973">
        <v>0</v>
      </c>
    </row>
    <row r="974" spans="1:9" x14ac:dyDescent="0.3">
      <c r="A974">
        <v>973</v>
      </c>
      <c r="B974">
        <v>55</v>
      </c>
      <c r="C974">
        <v>55</v>
      </c>
      <c r="D974">
        <v>0</v>
      </c>
      <c r="E974">
        <v>2</v>
      </c>
      <c r="F974">
        <v>1</v>
      </c>
      <c r="G974">
        <v>2</v>
      </c>
      <c r="H974">
        <v>1</v>
      </c>
      <c r="I974">
        <v>0</v>
      </c>
    </row>
    <row r="975" spans="1:9" x14ac:dyDescent="0.3">
      <c r="A975">
        <v>974</v>
      </c>
      <c r="B975">
        <v>55</v>
      </c>
      <c r="C975">
        <v>55</v>
      </c>
      <c r="D975">
        <v>0</v>
      </c>
      <c r="E975">
        <v>2</v>
      </c>
      <c r="F975">
        <v>1</v>
      </c>
      <c r="G975">
        <v>4</v>
      </c>
      <c r="H975">
        <v>2</v>
      </c>
      <c r="I975">
        <v>0</v>
      </c>
    </row>
    <row r="976" spans="1:9" x14ac:dyDescent="0.3">
      <c r="A976">
        <v>975</v>
      </c>
      <c r="B976">
        <v>37</v>
      </c>
      <c r="C976">
        <v>37</v>
      </c>
      <c r="D976">
        <v>0</v>
      </c>
      <c r="E976">
        <v>2</v>
      </c>
      <c r="F976">
        <v>2</v>
      </c>
      <c r="G976">
        <v>4</v>
      </c>
      <c r="H976">
        <v>2</v>
      </c>
      <c r="I976">
        <v>0</v>
      </c>
    </row>
    <row r="977" spans="1:9" x14ac:dyDescent="0.3">
      <c r="A977">
        <v>976</v>
      </c>
      <c r="B977">
        <v>60</v>
      </c>
      <c r="C977">
        <v>60</v>
      </c>
      <c r="D977">
        <v>1</v>
      </c>
      <c r="E977">
        <v>1</v>
      </c>
      <c r="F977">
        <v>1</v>
      </c>
      <c r="G977">
        <v>4</v>
      </c>
      <c r="H977">
        <v>4</v>
      </c>
      <c r="I977">
        <v>1</v>
      </c>
    </row>
    <row r="978" spans="1:9" x14ac:dyDescent="0.3">
      <c r="A978">
        <v>977</v>
      </c>
      <c r="B978">
        <v>60</v>
      </c>
      <c r="C978">
        <v>60</v>
      </c>
      <c r="D978">
        <v>1</v>
      </c>
      <c r="E978">
        <v>4</v>
      </c>
      <c r="F978">
        <v>3</v>
      </c>
      <c r="G978">
        <v>2</v>
      </c>
      <c r="H978">
        <v>4</v>
      </c>
      <c r="I978">
        <v>1</v>
      </c>
    </row>
    <row r="979" spans="1:9" x14ac:dyDescent="0.3">
      <c r="A979">
        <v>978</v>
      </c>
      <c r="B979">
        <v>24</v>
      </c>
      <c r="C979">
        <v>24</v>
      </c>
      <c r="D979">
        <v>0</v>
      </c>
      <c r="E979">
        <v>2</v>
      </c>
      <c r="F979">
        <v>3</v>
      </c>
      <c r="G979">
        <v>2</v>
      </c>
      <c r="H979">
        <v>3</v>
      </c>
      <c r="I979">
        <v>1</v>
      </c>
    </row>
    <row r="980" spans="1:9" x14ac:dyDescent="0.3">
      <c r="A980">
        <v>979</v>
      </c>
      <c r="B980">
        <v>47</v>
      </c>
      <c r="C980">
        <v>47</v>
      </c>
      <c r="D980">
        <v>0</v>
      </c>
      <c r="E980">
        <v>2</v>
      </c>
      <c r="F980">
        <v>3</v>
      </c>
      <c r="G980">
        <v>5</v>
      </c>
      <c r="H980">
        <v>4</v>
      </c>
      <c r="I980">
        <v>0</v>
      </c>
    </row>
    <row r="981" spans="1:9" x14ac:dyDescent="0.3">
      <c r="A981">
        <v>980</v>
      </c>
      <c r="B981">
        <v>31</v>
      </c>
      <c r="C981">
        <v>31</v>
      </c>
      <c r="D981">
        <v>1</v>
      </c>
      <c r="E981">
        <v>2</v>
      </c>
      <c r="F981">
        <v>2</v>
      </c>
      <c r="G981">
        <v>2</v>
      </c>
      <c r="H981">
        <v>1</v>
      </c>
      <c r="I981">
        <v>1</v>
      </c>
    </row>
    <row r="982" spans="1:9" x14ac:dyDescent="0.3">
      <c r="A982">
        <v>981</v>
      </c>
      <c r="B982">
        <v>44</v>
      </c>
      <c r="C982">
        <v>44</v>
      </c>
      <c r="D982">
        <v>0</v>
      </c>
      <c r="E982">
        <v>2</v>
      </c>
      <c r="F982">
        <v>1</v>
      </c>
      <c r="G982">
        <v>1</v>
      </c>
      <c r="H982">
        <v>4</v>
      </c>
      <c r="I982">
        <v>0</v>
      </c>
    </row>
    <row r="983" spans="1:9" x14ac:dyDescent="0.3">
      <c r="A983">
        <v>982</v>
      </c>
      <c r="B983">
        <v>51</v>
      </c>
      <c r="C983">
        <v>51</v>
      </c>
      <c r="D983">
        <v>0</v>
      </c>
      <c r="E983">
        <v>4</v>
      </c>
      <c r="F983">
        <v>3</v>
      </c>
      <c r="G983">
        <v>3</v>
      </c>
      <c r="H983">
        <v>1</v>
      </c>
      <c r="I983">
        <v>0</v>
      </c>
    </row>
    <row r="984" spans="1:9" x14ac:dyDescent="0.3">
      <c r="A984">
        <v>983</v>
      </c>
      <c r="B984">
        <v>57</v>
      </c>
      <c r="C984">
        <v>57</v>
      </c>
      <c r="D984">
        <v>0</v>
      </c>
      <c r="E984">
        <v>4</v>
      </c>
      <c r="F984">
        <v>2</v>
      </c>
      <c r="G984">
        <v>5</v>
      </c>
      <c r="H984">
        <v>3</v>
      </c>
      <c r="I984">
        <v>0</v>
      </c>
    </row>
    <row r="985" spans="1:9" x14ac:dyDescent="0.3">
      <c r="A985">
        <v>984</v>
      </c>
      <c r="B985">
        <v>57</v>
      </c>
      <c r="C985">
        <v>57</v>
      </c>
      <c r="D985">
        <v>0</v>
      </c>
      <c r="E985">
        <v>3</v>
      </c>
      <c r="F985">
        <v>3</v>
      </c>
      <c r="G985">
        <v>3</v>
      </c>
      <c r="H985">
        <v>1</v>
      </c>
      <c r="I985">
        <v>0</v>
      </c>
    </row>
    <row r="986" spans="1:9" x14ac:dyDescent="0.3">
      <c r="A986">
        <v>985</v>
      </c>
      <c r="B986">
        <v>53</v>
      </c>
      <c r="C986">
        <v>53</v>
      </c>
      <c r="D986">
        <v>1</v>
      </c>
      <c r="E986">
        <v>1</v>
      </c>
      <c r="F986">
        <v>1</v>
      </c>
      <c r="G986">
        <v>3</v>
      </c>
      <c r="H986">
        <v>3</v>
      </c>
      <c r="I986">
        <v>1</v>
      </c>
    </row>
    <row r="987" spans="1:9" x14ac:dyDescent="0.3">
      <c r="A987">
        <v>986</v>
      </c>
      <c r="B987">
        <v>18</v>
      </c>
      <c r="C987">
        <v>18</v>
      </c>
      <c r="D987">
        <v>1</v>
      </c>
      <c r="E987">
        <v>1</v>
      </c>
      <c r="F987">
        <v>3</v>
      </c>
      <c r="G987">
        <v>4</v>
      </c>
      <c r="H987">
        <v>4</v>
      </c>
      <c r="I987">
        <v>0</v>
      </c>
    </row>
    <row r="988" spans="1:9" x14ac:dyDescent="0.3">
      <c r="A988">
        <v>987</v>
      </c>
      <c r="B988">
        <v>51</v>
      </c>
      <c r="C988">
        <v>51</v>
      </c>
      <c r="D988">
        <v>0</v>
      </c>
      <c r="E988">
        <v>3</v>
      </c>
      <c r="F988">
        <v>1</v>
      </c>
      <c r="G988">
        <v>5</v>
      </c>
      <c r="H988">
        <v>3</v>
      </c>
      <c r="I988">
        <v>0</v>
      </c>
    </row>
    <row r="989" spans="1:9" x14ac:dyDescent="0.3">
      <c r="A989">
        <v>988</v>
      </c>
      <c r="B989">
        <v>33</v>
      </c>
      <c r="C989">
        <v>33</v>
      </c>
      <c r="D989">
        <v>1</v>
      </c>
      <c r="E989">
        <v>2</v>
      </c>
      <c r="F989">
        <v>1</v>
      </c>
      <c r="G989">
        <v>2</v>
      </c>
      <c r="H989">
        <v>3</v>
      </c>
      <c r="I989">
        <v>0</v>
      </c>
    </row>
    <row r="990" spans="1:9" x14ac:dyDescent="0.3">
      <c r="A990">
        <v>989</v>
      </c>
      <c r="B990">
        <v>32</v>
      </c>
      <c r="C990">
        <v>32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0</v>
      </c>
    </row>
    <row r="991" spans="1:9" x14ac:dyDescent="0.3">
      <c r="A991">
        <v>990</v>
      </c>
      <c r="B991">
        <v>55</v>
      </c>
      <c r="C991">
        <v>55</v>
      </c>
      <c r="D991">
        <v>0</v>
      </c>
      <c r="E991">
        <v>4</v>
      </c>
      <c r="F991">
        <v>2</v>
      </c>
      <c r="G991">
        <v>1</v>
      </c>
      <c r="H991">
        <v>4</v>
      </c>
      <c r="I991">
        <v>0</v>
      </c>
    </row>
    <row r="992" spans="1:9" x14ac:dyDescent="0.3">
      <c r="A992">
        <v>991</v>
      </c>
      <c r="B992">
        <v>40</v>
      </c>
      <c r="C992">
        <v>40</v>
      </c>
      <c r="D992">
        <v>1</v>
      </c>
      <c r="E992">
        <v>2</v>
      </c>
      <c r="F992">
        <v>1</v>
      </c>
      <c r="G992">
        <v>5</v>
      </c>
      <c r="H992">
        <v>3</v>
      </c>
      <c r="I992">
        <v>0</v>
      </c>
    </row>
    <row r="993" spans="1:9" x14ac:dyDescent="0.3">
      <c r="A993">
        <v>992</v>
      </c>
      <c r="B993">
        <v>55</v>
      </c>
      <c r="C993">
        <v>55</v>
      </c>
      <c r="D993">
        <v>1</v>
      </c>
      <c r="E993">
        <v>2</v>
      </c>
      <c r="F993">
        <v>3</v>
      </c>
      <c r="G993">
        <v>3</v>
      </c>
      <c r="H993">
        <v>2</v>
      </c>
      <c r="I993">
        <v>0</v>
      </c>
    </row>
    <row r="994" spans="1:9" x14ac:dyDescent="0.3">
      <c r="A994">
        <v>993</v>
      </c>
      <c r="B994">
        <v>56</v>
      </c>
      <c r="C994">
        <v>56</v>
      </c>
      <c r="D994">
        <v>1</v>
      </c>
      <c r="E994">
        <v>3</v>
      </c>
      <c r="F994">
        <v>2</v>
      </c>
      <c r="G994">
        <v>2</v>
      </c>
      <c r="H994">
        <v>2</v>
      </c>
      <c r="I994">
        <v>0</v>
      </c>
    </row>
    <row r="995" spans="1:9" x14ac:dyDescent="0.3">
      <c r="A995">
        <v>994</v>
      </c>
      <c r="B995">
        <v>55</v>
      </c>
      <c r="C995">
        <v>55</v>
      </c>
      <c r="D995">
        <v>1</v>
      </c>
      <c r="E995">
        <v>3</v>
      </c>
      <c r="F995">
        <v>1</v>
      </c>
      <c r="G995">
        <v>5</v>
      </c>
      <c r="H995">
        <v>4</v>
      </c>
      <c r="I995">
        <v>1</v>
      </c>
    </row>
    <row r="996" spans="1:9" x14ac:dyDescent="0.3">
      <c r="A996">
        <v>995</v>
      </c>
      <c r="B996">
        <v>37</v>
      </c>
      <c r="C996">
        <v>37</v>
      </c>
      <c r="D996">
        <v>0</v>
      </c>
      <c r="E996">
        <v>1</v>
      </c>
      <c r="F996">
        <v>2</v>
      </c>
      <c r="G996">
        <v>1</v>
      </c>
      <c r="H996">
        <v>3</v>
      </c>
      <c r="I996">
        <v>1</v>
      </c>
    </row>
    <row r="997" spans="1:9" x14ac:dyDescent="0.3">
      <c r="A997">
        <v>996</v>
      </c>
      <c r="B997">
        <v>56</v>
      </c>
      <c r="C997">
        <v>56</v>
      </c>
      <c r="D997">
        <v>1</v>
      </c>
      <c r="E997">
        <v>3</v>
      </c>
      <c r="F997">
        <v>3</v>
      </c>
      <c r="G997">
        <v>3</v>
      </c>
      <c r="H997">
        <v>4</v>
      </c>
      <c r="I997">
        <v>0</v>
      </c>
    </row>
    <row r="998" spans="1:9" x14ac:dyDescent="0.3">
      <c r="A998">
        <v>997</v>
      </c>
      <c r="B998">
        <v>51</v>
      </c>
      <c r="C998">
        <v>51</v>
      </c>
      <c r="D998">
        <v>1</v>
      </c>
      <c r="E998">
        <v>1</v>
      </c>
      <c r="F998">
        <v>2</v>
      </c>
      <c r="G998">
        <v>1</v>
      </c>
      <c r="H998">
        <v>4</v>
      </c>
      <c r="I998">
        <v>0</v>
      </c>
    </row>
    <row r="999" spans="1:9" x14ac:dyDescent="0.3">
      <c r="A999">
        <v>998</v>
      </c>
      <c r="B999">
        <v>55</v>
      </c>
      <c r="C999">
        <v>55</v>
      </c>
      <c r="D999">
        <v>0</v>
      </c>
      <c r="E999">
        <v>3</v>
      </c>
      <c r="F999">
        <v>3</v>
      </c>
      <c r="G999">
        <v>3</v>
      </c>
      <c r="H999">
        <v>1</v>
      </c>
      <c r="I999">
        <v>0</v>
      </c>
    </row>
    <row r="1000" spans="1:9" x14ac:dyDescent="0.3">
      <c r="A1000">
        <v>999</v>
      </c>
      <c r="B1000">
        <v>45</v>
      </c>
      <c r="C1000">
        <v>45</v>
      </c>
      <c r="D1000">
        <v>1</v>
      </c>
      <c r="E1000">
        <v>4</v>
      </c>
      <c r="F1000">
        <v>3</v>
      </c>
      <c r="G1000">
        <v>5</v>
      </c>
      <c r="H1000">
        <v>2</v>
      </c>
      <c r="I1000">
        <v>0</v>
      </c>
    </row>
    <row r="1001" spans="1:9" x14ac:dyDescent="0.3">
      <c r="A1001">
        <v>1000</v>
      </c>
      <c r="B1001">
        <v>35</v>
      </c>
      <c r="C1001">
        <v>35</v>
      </c>
      <c r="D1001">
        <v>1</v>
      </c>
      <c r="E1001">
        <v>2</v>
      </c>
      <c r="F1001">
        <v>3</v>
      </c>
      <c r="G1001">
        <v>5</v>
      </c>
      <c r="H1001">
        <v>4</v>
      </c>
      <c r="I1001">
        <v>1</v>
      </c>
    </row>
    <row r="1002" spans="1:9" x14ac:dyDescent="0.3">
      <c r="A1002">
        <v>1001</v>
      </c>
      <c r="B1002">
        <v>24</v>
      </c>
      <c r="C1002">
        <v>24</v>
      </c>
      <c r="D1002">
        <v>0</v>
      </c>
      <c r="E1002">
        <v>1</v>
      </c>
      <c r="F1002">
        <v>3</v>
      </c>
      <c r="G1002">
        <v>5</v>
      </c>
      <c r="H1002">
        <v>1</v>
      </c>
      <c r="I1002">
        <v>1</v>
      </c>
    </row>
    <row r="1003" spans="1:9" x14ac:dyDescent="0.3">
      <c r="A1003">
        <v>1002</v>
      </c>
      <c r="B1003">
        <v>19</v>
      </c>
      <c r="C1003">
        <v>19</v>
      </c>
      <c r="D1003">
        <v>0</v>
      </c>
      <c r="E1003">
        <v>1</v>
      </c>
      <c r="F1003">
        <v>3</v>
      </c>
      <c r="G1003">
        <v>3</v>
      </c>
      <c r="H1003">
        <v>3</v>
      </c>
      <c r="I1003">
        <v>1</v>
      </c>
    </row>
    <row r="1004" spans="1:9" x14ac:dyDescent="0.3">
      <c r="A1004">
        <v>1003</v>
      </c>
      <c r="B1004">
        <v>24</v>
      </c>
      <c r="C1004">
        <v>24</v>
      </c>
      <c r="D1004">
        <v>0</v>
      </c>
      <c r="E1004">
        <v>1</v>
      </c>
      <c r="F1004">
        <v>3</v>
      </c>
      <c r="G1004">
        <v>4</v>
      </c>
      <c r="H1004">
        <v>3</v>
      </c>
      <c r="I1004">
        <v>1</v>
      </c>
    </row>
    <row r="1005" spans="1:9" x14ac:dyDescent="0.3">
      <c r="A1005">
        <v>1004</v>
      </c>
      <c r="B1005">
        <v>18</v>
      </c>
      <c r="C1005">
        <v>18</v>
      </c>
      <c r="D1005">
        <v>1</v>
      </c>
      <c r="E1005">
        <v>1</v>
      </c>
      <c r="F1005">
        <v>3</v>
      </c>
      <c r="G1005">
        <v>4</v>
      </c>
      <c r="H1005">
        <v>2</v>
      </c>
      <c r="I1005">
        <v>1</v>
      </c>
    </row>
    <row r="1006" spans="1:9" x14ac:dyDescent="0.3">
      <c r="A1006">
        <v>1005</v>
      </c>
      <c r="B1006">
        <v>23</v>
      </c>
      <c r="C1006">
        <v>23</v>
      </c>
      <c r="D1006">
        <v>0</v>
      </c>
      <c r="E1006">
        <v>1</v>
      </c>
      <c r="F1006">
        <v>3</v>
      </c>
      <c r="G1006">
        <v>2</v>
      </c>
      <c r="H1006">
        <v>1</v>
      </c>
      <c r="I1006">
        <v>1</v>
      </c>
    </row>
    <row r="1007" spans="1:9" x14ac:dyDescent="0.3">
      <c r="A1007">
        <v>1006</v>
      </c>
      <c r="B1007">
        <v>18</v>
      </c>
      <c r="C1007">
        <v>18</v>
      </c>
      <c r="D1007">
        <v>1</v>
      </c>
      <c r="E1007">
        <v>1</v>
      </c>
      <c r="F1007">
        <v>3</v>
      </c>
      <c r="G1007">
        <v>1</v>
      </c>
      <c r="H1007">
        <v>3</v>
      </c>
      <c r="I1007">
        <v>1</v>
      </c>
    </row>
    <row r="1008" spans="1:9" x14ac:dyDescent="0.3">
      <c r="A1008">
        <v>1007</v>
      </c>
      <c r="B1008">
        <v>22</v>
      </c>
      <c r="C1008">
        <v>22</v>
      </c>
      <c r="D1008">
        <v>0</v>
      </c>
      <c r="E1008">
        <v>1</v>
      </c>
      <c r="F1008">
        <v>3</v>
      </c>
      <c r="G1008">
        <v>4</v>
      </c>
      <c r="H1008">
        <v>1</v>
      </c>
      <c r="I1008">
        <v>1</v>
      </c>
    </row>
    <row r="1009" spans="1:9" x14ac:dyDescent="0.3">
      <c r="A1009">
        <v>1008</v>
      </c>
      <c r="B1009">
        <v>21</v>
      </c>
      <c r="C1009">
        <v>21</v>
      </c>
      <c r="D1009">
        <v>0</v>
      </c>
      <c r="E1009">
        <v>1</v>
      </c>
      <c r="F1009">
        <v>3</v>
      </c>
      <c r="G1009">
        <v>4</v>
      </c>
      <c r="H1009">
        <v>1</v>
      </c>
      <c r="I1009">
        <v>1</v>
      </c>
    </row>
    <row r="1010" spans="1:9" x14ac:dyDescent="0.3">
      <c r="A1010">
        <v>1009</v>
      </c>
      <c r="B1010">
        <v>19</v>
      </c>
      <c r="C1010">
        <v>19</v>
      </c>
      <c r="D1010">
        <v>1</v>
      </c>
      <c r="E1010">
        <v>1</v>
      </c>
      <c r="F1010">
        <v>3</v>
      </c>
      <c r="G1010">
        <v>3</v>
      </c>
      <c r="H1010">
        <v>2</v>
      </c>
      <c r="I1010">
        <v>1</v>
      </c>
    </row>
    <row r="1011" spans="1:9" x14ac:dyDescent="0.3">
      <c r="A1011">
        <v>1010</v>
      </c>
      <c r="B1011">
        <v>18</v>
      </c>
      <c r="C1011">
        <v>18</v>
      </c>
      <c r="D1011">
        <v>1</v>
      </c>
      <c r="E1011">
        <v>1</v>
      </c>
      <c r="F1011">
        <v>3</v>
      </c>
      <c r="G1011">
        <v>2</v>
      </c>
      <c r="H1011">
        <v>4</v>
      </c>
      <c r="I1011">
        <v>1</v>
      </c>
    </row>
    <row r="1012" spans="1:9" x14ac:dyDescent="0.3">
      <c r="A1012">
        <v>1011</v>
      </c>
      <c r="B1012">
        <v>24</v>
      </c>
      <c r="C1012">
        <v>24</v>
      </c>
      <c r="D1012">
        <v>0</v>
      </c>
      <c r="E1012">
        <v>1</v>
      </c>
      <c r="F1012">
        <v>3</v>
      </c>
      <c r="G1012">
        <v>4</v>
      </c>
      <c r="H1012">
        <v>4</v>
      </c>
      <c r="I1012">
        <v>1</v>
      </c>
    </row>
    <row r="1013" spans="1:9" x14ac:dyDescent="0.3">
      <c r="A1013">
        <v>1012</v>
      </c>
      <c r="B1013">
        <v>23</v>
      </c>
      <c r="C1013">
        <v>23</v>
      </c>
      <c r="D1013">
        <v>0</v>
      </c>
      <c r="E1013">
        <v>1</v>
      </c>
      <c r="F1013">
        <v>3</v>
      </c>
      <c r="G1013">
        <v>3</v>
      </c>
      <c r="H1013">
        <v>1</v>
      </c>
      <c r="I1013">
        <v>1</v>
      </c>
    </row>
    <row r="1014" spans="1:9" x14ac:dyDescent="0.3">
      <c r="A1014">
        <v>1013</v>
      </c>
      <c r="B1014">
        <v>18</v>
      </c>
      <c r="C1014">
        <v>18</v>
      </c>
      <c r="D1014">
        <v>1</v>
      </c>
      <c r="E1014">
        <v>1</v>
      </c>
      <c r="F1014">
        <v>3</v>
      </c>
      <c r="G1014">
        <v>4</v>
      </c>
      <c r="H1014">
        <v>1</v>
      </c>
      <c r="I1014">
        <v>1</v>
      </c>
    </row>
    <row r="1015" spans="1:9" x14ac:dyDescent="0.3">
      <c r="A1015">
        <v>1014</v>
      </c>
      <c r="B1015">
        <v>24</v>
      </c>
      <c r="C1015">
        <v>24</v>
      </c>
      <c r="D1015">
        <v>0</v>
      </c>
      <c r="E1015">
        <v>1</v>
      </c>
      <c r="F1015">
        <v>3</v>
      </c>
      <c r="G1015">
        <v>5</v>
      </c>
      <c r="H1015">
        <v>1</v>
      </c>
      <c r="I1015">
        <v>1</v>
      </c>
    </row>
    <row r="1016" spans="1:9" x14ac:dyDescent="0.3">
      <c r="A1016">
        <v>1015</v>
      </c>
      <c r="B1016">
        <v>19</v>
      </c>
      <c r="C1016">
        <v>19</v>
      </c>
      <c r="D1016">
        <v>0</v>
      </c>
      <c r="E1016">
        <v>1</v>
      </c>
      <c r="F1016">
        <v>3</v>
      </c>
      <c r="G1016">
        <v>3</v>
      </c>
      <c r="H1016">
        <v>3</v>
      </c>
      <c r="I1016">
        <v>1</v>
      </c>
    </row>
    <row r="1017" spans="1:9" x14ac:dyDescent="0.3">
      <c r="A1017">
        <v>1016</v>
      </c>
      <c r="B1017">
        <v>24</v>
      </c>
      <c r="C1017">
        <v>24</v>
      </c>
      <c r="D1017">
        <v>0</v>
      </c>
      <c r="E1017">
        <v>1</v>
      </c>
      <c r="F1017">
        <v>3</v>
      </c>
      <c r="G1017">
        <v>4</v>
      </c>
      <c r="H1017">
        <v>3</v>
      </c>
      <c r="I1017">
        <v>1</v>
      </c>
    </row>
    <row r="1018" spans="1:9" x14ac:dyDescent="0.3">
      <c r="A1018">
        <v>1017</v>
      </c>
      <c r="B1018">
        <v>18</v>
      </c>
      <c r="C1018">
        <v>18</v>
      </c>
      <c r="D1018">
        <v>1</v>
      </c>
      <c r="E1018">
        <v>1</v>
      </c>
      <c r="F1018">
        <v>3</v>
      </c>
      <c r="G1018">
        <v>4</v>
      </c>
      <c r="H1018">
        <v>2</v>
      </c>
      <c r="I1018">
        <v>1</v>
      </c>
    </row>
    <row r="1019" spans="1:9" x14ac:dyDescent="0.3">
      <c r="A1019">
        <v>1018</v>
      </c>
      <c r="B1019">
        <v>23</v>
      </c>
      <c r="C1019">
        <v>23</v>
      </c>
      <c r="D1019">
        <v>0</v>
      </c>
      <c r="E1019">
        <v>1</v>
      </c>
      <c r="F1019">
        <v>3</v>
      </c>
      <c r="G1019">
        <v>2</v>
      </c>
      <c r="H1019">
        <v>1</v>
      </c>
      <c r="I1019">
        <v>1</v>
      </c>
    </row>
    <row r="1020" spans="1:9" x14ac:dyDescent="0.3">
      <c r="A1020">
        <v>1019</v>
      </c>
      <c r="B1020">
        <v>18</v>
      </c>
      <c r="C1020">
        <v>18</v>
      </c>
      <c r="D1020">
        <v>1</v>
      </c>
      <c r="E1020">
        <v>1</v>
      </c>
      <c r="F1020">
        <v>3</v>
      </c>
      <c r="G1020">
        <v>1</v>
      </c>
      <c r="H1020">
        <v>3</v>
      </c>
      <c r="I1020">
        <v>1</v>
      </c>
    </row>
    <row r="1021" spans="1:9" x14ac:dyDescent="0.3">
      <c r="A1021">
        <v>1020</v>
      </c>
      <c r="B1021">
        <v>22</v>
      </c>
      <c r="C1021">
        <v>22</v>
      </c>
      <c r="D1021">
        <v>0</v>
      </c>
      <c r="E1021">
        <v>1</v>
      </c>
      <c r="F1021">
        <v>3</v>
      </c>
      <c r="G1021">
        <v>4</v>
      </c>
      <c r="H1021">
        <v>1</v>
      </c>
      <c r="I1021">
        <v>1</v>
      </c>
    </row>
    <row r="1022" spans="1:9" x14ac:dyDescent="0.3">
      <c r="A1022">
        <v>1021</v>
      </c>
      <c r="B1022">
        <v>21</v>
      </c>
      <c r="C1022">
        <v>21</v>
      </c>
      <c r="D1022">
        <v>0</v>
      </c>
      <c r="E1022">
        <v>1</v>
      </c>
      <c r="F1022">
        <v>3</v>
      </c>
      <c r="G1022">
        <v>4</v>
      </c>
      <c r="H1022">
        <v>1</v>
      </c>
      <c r="I1022">
        <v>1</v>
      </c>
    </row>
    <row r="1023" spans="1:9" x14ac:dyDescent="0.3">
      <c r="A1023">
        <v>1022</v>
      </c>
      <c r="B1023">
        <v>19</v>
      </c>
      <c r="C1023">
        <v>19</v>
      </c>
      <c r="D1023">
        <v>1</v>
      </c>
      <c r="E1023">
        <v>1</v>
      </c>
      <c r="F1023">
        <v>3</v>
      </c>
      <c r="G1023">
        <v>3</v>
      </c>
      <c r="H1023">
        <v>2</v>
      </c>
      <c r="I1023">
        <v>1</v>
      </c>
    </row>
    <row r="1024" spans="1:9" x14ac:dyDescent="0.3">
      <c r="A1024">
        <v>1023</v>
      </c>
      <c r="B1024">
        <v>18</v>
      </c>
      <c r="C1024">
        <v>18</v>
      </c>
      <c r="D1024">
        <v>1</v>
      </c>
      <c r="E1024">
        <v>1</v>
      </c>
      <c r="F1024">
        <v>3</v>
      </c>
      <c r="G1024">
        <v>2</v>
      </c>
      <c r="H1024">
        <v>4</v>
      </c>
      <c r="I1024">
        <v>1</v>
      </c>
    </row>
    <row r="1025" spans="1:9" x14ac:dyDescent="0.3">
      <c r="A1025">
        <v>1024</v>
      </c>
      <c r="B1025">
        <v>24</v>
      </c>
      <c r="C1025">
        <v>24</v>
      </c>
      <c r="D1025">
        <v>0</v>
      </c>
      <c r="E1025">
        <v>1</v>
      </c>
      <c r="F1025">
        <v>3</v>
      </c>
      <c r="G1025">
        <v>4</v>
      </c>
      <c r="H1025">
        <v>4</v>
      </c>
      <c r="I1025">
        <v>1</v>
      </c>
    </row>
    <row r="1026" spans="1:9" x14ac:dyDescent="0.3">
      <c r="A1026">
        <v>1025</v>
      </c>
      <c r="B1026">
        <v>23</v>
      </c>
      <c r="C1026">
        <v>23</v>
      </c>
      <c r="D1026">
        <v>0</v>
      </c>
      <c r="E1026">
        <v>1</v>
      </c>
      <c r="F1026">
        <v>3</v>
      </c>
      <c r="G1026">
        <v>3</v>
      </c>
      <c r="H1026">
        <v>1</v>
      </c>
      <c r="I1026">
        <v>1</v>
      </c>
    </row>
    <row r="1027" spans="1:9" x14ac:dyDescent="0.3">
      <c r="A1027">
        <v>1026</v>
      </c>
      <c r="B1027">
        <v>18</v>
      </c>
      <c r="C1027">
        <v>18</v>
      </c>
      <c r="D1027">
        <v>1</v>
      </c>
      <c r="E1027">
        <v>1</v>
      </c>
      <c r="F1027">
        <v>3</v>
      </c>
      <c r="G1027">
        <v>4</v>
      </c>
      <c r="H1027">
        <v>1</v>
      </c>
      <c r="I1027">
        <v>1</v>
      </c>
    </row>
    <row r="1028" spans="1:9" x14ac:dyDescent="0.3">
      <c r="A1028">
        <v>1027</v>
      </c>
      <c r="B1028">
        <v>24</v>
      </c>
      <c r="C1028">
        <v>24</v>
      </c>
      <c r="D1028">
        <v>0</v>
      </c>
      <c r="E1028">
        <v>1</v>
      </c>
      <c r="F1028">
        <v>3</v>
      </c>
      <c r="G1028">
        <v>5</v>
      </c>
      <c r="H1028">
        <v>1</v>
      </c>
      <c r="I1028">
        <v>1</v>
      </c>
    </row>
    <row r="1029" spans="1:9" x14ac:dyDescent="0.3">
      <c r="A1029">
        <v>1028</v>
      </c>
      <c r="B1029">
        <v>19</v>
      </c>
      <c r="C1029">
        <v>19</v>
      </c>
      <c r="D1029">
        <v>0</v>
      </c>
      <c r="E1029">
        <v>1</v>
      </c>
      <c r="F1029">
        <v>3</v>
      </c>
      <c r="G1029">
        <v>3</v>
      </c>
      <c r="H1029">
        <v>3</v>
      </c>
      <c r="I1029">
        <v>1</v>
      </c>
    </row>
    <row r="1030" spans="1:9" x14ac:dyDescent="0.3">
      <c r="A1030">
        <v>1029</v>
      </c>
      <c r="B1030">
        <v>24</v>
      </c>
      <c r="C1030">
        <v>24</v>
      </c>
      <c r="D1030">
        <v>0</v>
      </c>
      <c r="E1030">
        <v>1</v>
      </c>
      <c r="F1030">
        <v>3</v>
      </c>
      <c r="G1030">
        <v>4</v>
      </c>
      <c r="H1030">
        <v>3</v>
      </c>
      <c r="I1030">
        <v>1</v>
      </c>
    </row>
    <row r="1031" spans="1:9" x14ac:dyDescent="0.3">
      <c r="A1031">
        <v>1030</v>
      </c>
      <c r="B1031">
        <v>18</v>
      </c>
      <c r="C1031">
        <v>18</v>
      </c>
      <c r="D1031">
        <v>1</v>
      </c>
      <c r="E1031">
        <v>1</v>
      </c>
      <c r="F1031">
        <v>3</v>
      </c>
      <c r="G1031">
        <v>4</v>
      </c>
      <c r="H1031">
        <v>2</v>
      </c>
      <c r="I1031">
        <v>1</v>
      </c>
    </row>
    <row r="1032" spans="1:9" x14ac:dyDescent="0.3">
      <c r="A1032">
        <v>1031</v>
      </c>
      <c r="B1032">
        <v>23</v>
      </c>
      <c r="C1032">
        <v>23</v>
      </c>
      <c r="D1032">
        <v>0</v>
      </c>
      <c r="E1032">
        <v>1</v>
      </c>
      <c r="F1032">
        <v>3</v>
      </c>
      <c r="G1032">
        <v>2</v>
      </c>
      <c r="H1032">
        <v>1</v>
      </c>
      <c r="I1032">
        <v>1</v>
      </c>
    </row>
    <row r="1033" spans="1:9" x14ac:dyDescent="0.3">
      <c r="A1033">
        <v>1032</v>
      </c>
      <c r="B1033">
        <v>18</v>
      </c>
      <c r="C1033">
        <v>18</v>
      </c>
      <c r="D1033">
        <v>1</v>
      </c>
      <c r="E1033">
        <v>1</v>
      </c>
      <c r="F1033">
        <v>3</v>
      </c>
      <c r="G1033">
        <v>1</v>
      </c>
      <c r="H1033">
        <v>3</v>
      </c>
      <c r="I1033">
        <v>1</v>
      </c>
    </row>
    <row r="1034" spans="1:9" x14ac:dyDescent="0.3">
      <c r="A1034">
        <v>1033</v>
      </c>
      <c r="B1034">
        <v>22</v>
      </c>
      <c r="C1034">
        <v>22</v>
      </c>
      <c r="D1034">
        <v>0</v>
      </c>
      <c r="E1034">
        <v>1</v>
      </c>
      <c r="F1034">
        <v>3</v>
      </c>
      <c r="G1034">
        <v>4</v>
      </c>
      <c r="H1034">
        <v>1</v>
      </c>
      <c r="I1034">
        <v>1</v>
      </c>
    </row>
    <row r="1035" spans="1:9" x14ac:dyDescent="0.3">
      <c r="A1035">
        <v>1034</v>
      </c>
      <c r="B1035">
        <v>21</v>
      </c>
      <c r="C1035">
        <v>21</v>
      </c>
      <c r="D1035">
        <v>0</v>
      </c>
      <c r="E1035">
        <v>1</v>
      </c>
      <c r="F1035">
        <v>3</v>
      </c>
      <c r="G1035">
        <v>4</v>
      </c>
      <c r="H1035">
        <v>1</v>
      </c>
      <c r="I1035">
        <v>1</v>
      </c>
    </row>
    <row r="1036" spans="1:9" x14ac:dyDescent="0.3">
      <c r="A1036">
        <v>1035</v>
      </c>
      <c r="B1036">
        <v>19</v>
      </c>
      <c r="C1036">
        <v>19</v>
      </c>
      <c r="D1036">
        <v>1</v>
      </c>
      <c r="E1036">
        <v>1</v>
      </c>
      <c r="F1036">
        <v>3</v>
      </c>
      <c r="G1036">
        <v>3</v>
      </c>
      <c r="H1036">
        <v>2</v>
      </c>
      <c r="I1036">
        <v>1</v>
      </c>
    </row>
    <row r="1037" spans="1:9" x14ac:dyDescent="0.3">
      <c r="A1037">
        <v>1036</v>
      </c>
      <c r="B1037">
        <v>18</v>
      </c>
      <c r="C1037">
        <v>18</v>
      </c>
      <c r="D1037">
        <v>1</v>
      </c>
      <c r="E1037">
        <v>1</v>
      </c>
      <c r="F1037">
        <v>3</v>
      </c>
      <c r="G1037">
        <v>2</v>
      </c>
      <c r="H1037">
        <v>4</v>
      </c>
      <c r="I1037">
        <v>1</v>
      </c>
    </row>
    <row r="1038" spans="1:9" x14ac:dyDescent="0.3">
      <c r="A1038">
        <v>1037</v>
      </c>
      <c r="B1038">
        <v>24</v>
      </c>
      <c r="C1038">
        <v>24</v>
      </c>
      <c r="D1038">
        <v>0</v>
      </c>
      <c r="E1038">
        <v>1</v>
      </c>
      <c r="F1038">
        <v>3</v>
      </c>
      <c r="G1038">
        <v>4</v>
      </c>
      <c r="H1038">
        <v>4</v>
      </c>
      <c r="I1038">
        <v>1</v>
      </c>
    </row>
    <row r="1039" spans="1:9" x14ac:dyDescent="0.3">
      <c r="A1039">
        <v>1038</v>
      </c>
      <c r="B1039">
        <v>23</v>
      </c>
      <c r="C1039">
        <v>23</v>
      </c>
      <c r="D1039">
        <v>0</v>
      </c>
      <c r="E1039">
        <v>1</v>
      </c>
      <c r="F1039">
        <v>3</v>
      </c>
      <c r="G1039">
        <v>3</v>
      </c>
      <c r="H1039">
        <v>1</v>
      </c>
      <c r="I1039">
        <v>1</v>
      </c>
    </row>
    <row r="1040" spans="1:9" x14ac:dyDescent="0.3">
      <c r="A1040">
        <v>1039</v>
      </c>
      <c r="B1040">
        <v>18</v>
      </c>
      <c r="C1040">
        <v>18</v>
      </c>
      <c r="D1040">
        <v>1</v>
      </c>
      <c r="E1040">
        <v>1</v>
      </c>
      <c r="F1040">
        <v>3</v>
      </c>
      <c r="G1040">
        <v>4</v>
      </c>
      <c r="H1040">
        <v>1</v>
      </c>
      <c r="I1040">
        <v>1</v>
      </c>
    </row>
    <row r="1041" spans="1:9" x14ac:dyDescent="0.3">
      <c r="A1041">
        <v>1040</v>
      </c>
      <c r="B1041">
        <v>24</v>
      </c>
      <c r="C1041">
        <v>24</v>
      </c>
      <c r="D1041">
        <v>0</v>
      </c>
      <c r="E1041">
        <v>1</v>
      </c>
      <c r="F1041">
        <v>3</v>
      </c>
      <c r="G1041">
        <v>5</v>
      </c>
      <c r="H1041">
        <v>1</v>
      </c>
      <c r="I1041">
        <v>1</v>
      </c>
    </row>
    <row r="1042" spans="1:9" x14ac:dyDescent="0.3">
      <c r="A1042">
        <v>1041</v>
      </c>
      <c r="B1042">
        <v>19</v>
      </c>
      <c r="C1042">
        <v>19</v>
      </c>
      <c r="D1042">
        <v>0</v>
      </c>
      <c r="E1042">
        <v>1</v>
      </c>
      <c r="F1042">
        <v>3</v>
      </c>
      <c r="G1042">
        <v>3</v>
      </c>
      <c r="H1042">
        <v>3</v>
      </c>
      <c r="I1042">
        <v>1</v>
      </c>
    </row>
    <row r="1043" spans="1:9" x14ac:dyDescent="0.3">
      <c r="A1043">
        <v>1042</v>
      </c>
      <c r="B1043">
        <v>24</v>
      </c>
      <c r="C1043">
        <v>24</v>
      </c>
      <c r="D1043">
        <v>0</v>
      </c>
      <c r="E1043">
        <v>1</v>
      </c>
      <c r="F1043">
        <v>3</v>
      </c>
      <c r="G1043">
        <v>4</v>
      </c>
      <c r="H1043">
        <v>3</v>
      </c>
      <c r="I1043">
        <v>1</v>
      </c>
    </row>
    <row r="1044" spans="1:9" x14ac:dyDescent="0.3">
      <c r="A1044">
        <v>1043</v>
      </c>
      <c r="B1044">
        <v>18</v>
      </c>
      <c r="C1044">
        <v>18</v>
      </c>
      <c r="D1044">
        <v>1</v>
      </c>
      <c r="E1044">
        <v>1</v>
      </c>
      <c r="F1044">
        <v>3</v>
      </c>
      <c r="G1044">
        <v>4</v>
      </c>
      <c r="H1044">
        <v>2</v>
      </c>
      <c r="I1044">
        <v>1</v>
      </c>
    </row>
    <row r="1045" spans="1:9" x14ac:dyDescent="0.3">
      <c r="A1045">
        <v>1044</v>
      </c>
      <c r="B1045">
        <v>23</v>
      </c>
      <c r="C1045">
        <v>23</v>
      </c>
      <c r="D1045">
        <v>0</v>
      </c>
      <c r="E1045">
        <v>1</v>
      </c>
      <c r="F1045">
        <v>3</v>
      </c>
      <c r="G1045">
        <v>2</v>
      </c>
      <c r="H1045">
        <v>1</v>
      </c>
      <c r="I1045">
        <v>1</v>
      </c>
    </row>
    <row r="1046" spans="1:9" x14ac:dyDescent="0.3">
      <c r="A1046">
        <v>1045</v>
      </c>
      <c r="B1046">
        <v>18</v>
      </c>
      <c r="C1046">
        <v>18</v>
      </c>
      <c r="D1046">
        <v>1</v>
      </c>
      <c r="E1046">
        <v>1</v>
      </c>
      <c r="F1046">
        <v>3</v>
      </c>
      <c r="G1046">
        <v>1</v>
      </c>
      <c r="H1046">
        <v>3</v>
      </c>
      <c r="I1046">
        <v>1</v>
      </c>
    </row>
    <row r="1047" spans="1:9" x14ac:dyDescent="0.3">
      <c r="A1047">
        <v>1046</v>
      </c>
      <c r="B1047">
        <v>22</v>
      </c>
      <c r="C1047">
        <v>22</v>
      </c>
      <c r="D1047">
        <v>0</v>
      </c>
      <c r="E1047">
        <v>1</v>
      </c>
      <c r="F1047">
        <v>3</v>
      </c>
      <c r="G1047">
        <v>4</v>
      </c>
      <c r="H1047">
        <v>1</v>
      </c>
      <c r="I1047">
        <v>1</v>
      </c>
    </row>
    <row r="1048" spans="1:9" x14ac:dyDescent="0.3">
      <c r="A1048">
        <v>1047</v>
      </c>
      <c r="B1048">
        <v>21</v>
      </c>
      <c r="C1048">
        <v>21</v>
      </c>
      <c r="D1048">
        <v>0</v>
      </c>
      <c r="E1048">
        <v>1</v>
      </c>
      <c r="F1048">
        <v>3</v>
      </c>
      <c r="G1048">
        <v>4</v>
      </c>
      <c r="H1048">
        <v>1</v>
      </c>
      <c r="I1048">
        <v>1</v>
      </c>
    </row>
    <row r="1049" spans="1:9" x14ac:dyDescent="0.3">
      <c r="A1049">
        <v>1048</v>
      </c>
      <c r="B1049">
        <v>19</v>
      </c>
      <c r="C1049">
        <v>19</v>
      </c>
      <c r="D1049">
        <v>1</v>
      </c>
      <c r="E1049">
        <v>1</v>
      </c>
      <c r="F1049">
        <v>3</v>
      </c>
      <c r="G1049">
        <v>3</v>
      </c>
      <c r="H1049">
        <v>2</v>
      </c>
      <c r="I1049">
        <v>1</v>
      </c>
    </row>
    <row r="1050" spans="1:9" x14ac:dyDescent="0.3">
      <c r="A1050">
        <v>1049</v>
      </c>
      <c r="B1050">
        <v>18</v>
      </c>
      <c r="C1050">
        <v>18</v>
      </c>
      <c r="D1050">
        <v>1</v>
      </c>
      <c r="E1050">
        <v>1</v>
      </c>
      <c r="F1050">
        <v>3</v>
      </c>
      <c r="G1050">
        <v>2</v>
      </c>
      <c r="H1050">
        <v>4</v>
      </c>
      <c r="I1050">
        <v>1</v>
      </c>
    </row>
    <row r="1051" spans="1:9" x14ac:dyDescent="0.3">
      <c r="A1051">
        <v>1050</v>
      </c>
      <c r="B1051">
        <v>24</v>
      </c>
      <c r="C1051">
        <v>24</v>
      </c>
      <c r="D1051">
        <v>0</v>
      </c>
      <c r="E1051">
        <v>1</v>
      </c>
      <c r="F1051">
        <v>3</v>
      </c>
      <c r="G1051">
        <v>4</v>
      </c>
      <c r="H1051">
        <v>4</v>
      </c>
      <c r="I1051">
        <v>1</v>
      </c>
    </row>
    <row r="1052" spans="1:9" x14ac:dyDescent="0.3">
      <c r="A1052">
        <v>1051</v>
      </c>
      <c r="B1052">
        <v>23</v>
      </c>
      <c r="C1052">
        <v>23</v>
      </c>
      <c r="D1052">
        <v>0</v>
      </c>
      <c r="E1052">
        <v>1</v>
      </c>
      <c r="F1052">
        <v>3</v>
      </c>
      <c r="G1052">
        <v>3</v>
      </c>
      <c r="H1052">
        <v>1</v>
      </c>
      <c r="I1052">
        <v>1</v>
      </c>
    </row>
    <row r="1053" spans="1:9" x14ac:dyDescent="0.3">
      <c r="A1053">
        <v>1052</v>
      </c>
      <c r="B1053">
        <v>18</v>
      </c>
      <c r="C1053">
        <v>18</v>
      </c>
      <c r="D1053">
        <v>1</v>
      </c>
      <c r="E1053">
        <v>1</v>
      </c>
      <c r="F1053">
        <v>3</v>
      </c>
      <c r="G1053">
        <v>4</v>
      </c>
      <c r="H1053">
        <v>1</v>
      </c>
      <c r="I1053">
        <v>1</v>
      </c>
    </row>
    <row r="1054" spans="1:9" x14ac:dyDescent="0.3">
      <c r="A1054">
        <v>1053</v>
      </c>
      <c r="B1054">
        <v>24</v>
      </c>
      <c r="C1054">
        <v>24</v>
      </c>
      <c r="D1054">
        <v>0</v>
      </c>
      <c r="E1054">
        <v>1</v>
      </c>
      <c r="F1054">
        <v>3</v>
      </c>
      <c r="G1054">
        <v>5</v>
      </c>
      <c r="H1054">
        <v>1</v>
      </c>
      <c r="I1054">
        <v>1</v>
      </c>
    </row>
    <row r="1055" spans="1:9" x14ac:dyDescent="0.3">
      <c r="A1055">
        <v>1054</v>
      </c>
      <c r="B1055">
        <v>19</v>
      </c>
      <c r="C1055">
        <v>19</v>
      </c>
      <c r="D1055">
        <v>0</v>
      </c>
      <c r="E1055">
        <v>1</v>
      </c>
      <c r="F1055">
        <v>3</v>
      </c>
      <c r="G1055">
        <v>3</v>
      </c>
      <c r="H1055">
        <v>3</v>
      </c>
      <c r="I1055">
        <v>1</v>
      </c>
    </row>
    <row r="1056" spans="1:9" x14ac:dyDescent="0.3">
      <c r="A1056">
        <v>1055</v>
      </c>
      <c r="B1056">
        <v>24</v>
      </c>
      <c r="C1056">
        <v>24</v>
      </c>
      <c r="D1056">
        <v>0</v>
      </c>
      <c r="E1056">
        <v>1</v>
      </c>
      <c r="F1056">
        <v>3</v>
      </c>
      <c r="G1056">
        <v>4</v>
      </c>
      <c r="H1056">
        <v>3</v>
      </c>
      <c r="I1056">
        <v>1</v>
      </c>
    </row>
    <row r="1057" spans="1:9" x14ac:dyDescent="0.3">
      <c r="A1057">
        <v>1056</v>
      </c>
      <c r="B1057">
        <v>18</v>
      </c>
      <c r="C1057">
        <v>18</v>
      </c>
      <c r="D1057">
        <v>1</v>
      </c>
      <c r="E1057">
        <v>1</v>
      </c>
      <c r="F1057">
        <v>3</v>
      </c>
      <c r="G1057">
        <v>4</v>
      </c>
      <c r="H1057">
        <v>2</v>
      </c>
      <c r="I1057">
        <v>1</v>
      </c>
    </row>
    <row r="1058" spans="1:9" x14ac:dyDescent="0.3">
      <c r="A1058">
        <v>1057</v>
      </c>
      <c r="B1058">
        <v>23</v>
      </c>
      <c r="C1058">
        <v>23</v>
      </c>
      <c r="D1058">
        <v>0</v>
      </c>
      <c r="E1058">
        <v>1</v>
      </c>
      <c r="F1058">
        <v>3</v>
      </c>
      <c r="G1058">
        <v>2</v>
      </c>
      <c r="H1058">
        <v>1</v>
      </c>
      <c r="I1058">
        <v>1</v>
      </c>
    </row>
    <row r="1059" spans="1:9" x14ac:dyDescent="0.3">
      <c r="A1059">
        <v>1058</v>
      </c>
      <c r="B1059">
        <v>18</v>
      </c>
      <c r="C1059">
        <v>18</v>
      </c>
      <c r="D1059">
        <v>1</v>
      </c>
      <c r="E1059">
        <v>1</v>
      </c>
      <c r="F1059">
        <v>3</v>
      </c>
      <c r="G1059">
        <v>1</v>
      </c>
      <c r="H1059">
        <v>3</v>
      </c>
      <c r="I1059">
        <v>1</v>
      </c>
    </row>
    <row r="1060" spans="1:9" x14ac:dyDescent="0.3">
      <c r="A1060">
        <v>1059</v>
      </c>
      <c r="B1060">
        <v>22</v>
      </c>
      <c r="C1060">
        <v>22</v>
      </c>
      <c r="D1060">
        <v>0</v>
      </c>
      <c r="E1060">
        <v>1</v>
      </c>
      <c r="F1060">
        <v>3</v>
      </c>
      <c r="G1060">
        <v>4</v>
      </c>
      <c r="H1060">
        <v>1</v>
      </c>
      <c r="I1060">
        <v>1</v>
      </c>
    </row>
    <row r="1061" spans="1:9" x14ac:dyDescent="0.3">
      <c r="A1061">
        <v>1060</v>
      </c>
      <c r="B1061">
        <v>21</v>
      </c>
      <c r="C1061">
        <v>21</v>
      </c>
      <c r="D1061">
        <v>0</v>
      </c>
      <c r="E1061">
        <v>1</v>
      </c>
      <c r="F1061">
        <v>3</v>
      </c>
      <c r="G1061">
        <v>4</v>
      </c>
      <c r="H1061">
        <v>1</v>
      </c>
      <c r="I1061">
        <v>1</v>
      </c>
    </row>
    <row r="1062" spans="1:9" x14ac:dyDescent="0.3">
      <c r="A1062">
        <v>1061</v>
      </c>
      <c r="B1062">
        <v>19</v>
      </c>
      <c r="C1062">
        <v>19</v>
      </c>
      <c r="D1062">
        <v>1</v>
      </c>
      <c r="E1062">
        <v>1</v>
      </c>
      <c r="F1062">
        <v>3</v>
      </c>
      <c r="G1062">
        <v>3</v>
      </c>
      <c r="H1062">
        <v>2</v>
      </c>
      <c r="I1062">
        <v>1</v>
      </c>
    </row>
    <row r="1063" spans="1:9" x14ac:dyDescent="0.3">
      <c r="A1063">
        <v>1062</v>
      </c>
      <c r="B1063">
        <v>18</v>
      </c>
      <c r="C1063">
        <v>18</v>
      </c>
      <c r="D1063">
        <v>1</v>
      </c>
      <c r="E1063">
        <v>1</v>
      </c>
      <c r="F1063">
        <v>3</v>
      </c>
      <c r="G1063">
        <v>2</v>
      </c>
      <c r="H1063">
        <v>4</v>
      </c>
      <c r="I1063">
        <v>1</v>
      </c>
    </row>
    <row r="1064" spans="1:9" x14ac:dyDescent="0.3">
      <c r="A1064">
        <v>1063</v>
      </c>
      <c r="B1064">
        <v>24</v>
      </c>
      <c r="C1064">
        <v>24</v>
      </c>
      <c r="D1064">
        <v>0</v>
      </c>
      <c r="E1064">
        <v>1</v>
      </c>
      <c r="F1064">
        <v>3</v>
      </c>
      <c r="G1064">
        <v>4</v>
      </c>
      <c r="H1064">
        <v>4</v>
      </c>
      <c r="I1064">
        <v>1</v>
      </c>
    </row>
    <row r="1065" spans="1:9" x14ac:dyDescent="0.3">
      <c r="A1065">
        <v>1064</v>
      </c>
      <c r="B1065">
        <v>23</v>
      </c>
      <c r="C1065">
        <v>23</v>
      </c>
      <c r="D1065">
        <v>0</v>
      </c>
      <c r="E1065">
        <v>1</v>
      </c>
      <c r="F1065">
        <v>3</v>
      </c>
      <c r="G1065">
        <v>3</v>
      </c>
      <c r="H1065">
        <v>1</v>
      </c>
      <c r="I1065">
        <v>1</v>
      </c>
    </row>
    <row r="1066" spans="1:9" x14ac:dyDescent="0.3">
      <c r="A1066">
        <v>1065</v>
      </c>
      <c r="B1066">
        <v>18</v>
      </c>
      <c r="C1066">
        <v>18</v>
      </c>
      <c r="D1066">
        <v>1</v>
      </c>
      <c r="E1066">
        <v>1</v>
      </c>
      <c r="F1066">
        <v>3</v>
      </c>
      <c r="G1066">
        <v>4</v>
      </c>
      <c r="H1066">
        <v>1</v>
      </c>
      <c r="I1066">
        <v>1</v>
      </c>
    </row>
    <row r="1067" spans="1:9" x14ac:dyDescent="0.3">
      <c r="A1067">
        <v>1066</v>
      </c>
      <c r="B1067">
        <v>24</v>
      </c>
      <c r="C1067">
        <v>24</v>
      </c>
      <c r="D1067">
        <v>0</v>
      </c>
      <c r="E1067">
        <v>1</v>
      </c>
      <c r="F1067">
        <v>3</v>
      </c>
      <c r="G1067">
        <v>5</v>
      </c>
      <c r="H1067">
        <v>1</v>
      </c>
      <c r="I1067">
        <v>1</v>
      </c>
    </row>
    <row r="1068" spans="1:9" x14ac:dyDescent="0.3">
      <c r="A1068">
        <v>1067</v>
      </c>
      <c r="B1068">
        <v>19</v>
      </c>
      <c r="C1068">
        <v>19</v>
      </c>
      <c r="D1068">
        <v>0</v>
      </c>
      <c r="E1068">
        <v>1</v>
      </c>
      <c r="F1068">
        <v>3</v>
      </c>
      <c r="G1068">
        <v>3</v>
      </c>
      <c r="H1068">
        <v>3</v>
      </c>
      <c r="I1068">
        <v>1</v>
      </c>
    </row>
    <row r="1069" spans="1:9" x14ac:dyDescent="0.3">
      <c r="A1069">
        <v>1068</v>
      </c>
      <c r="B1069">
        <v>24</v>
      </c>
      <c r="C1069">
        <v>24</v>
      </c>
      <c r="D1069">
        <v>0</v>
      </c>
      <c r="E1069">
        <v>1</v>
      </c>
      <c r="F1069">
        <v>3</v>
      </c>
      <c r="G1069">
        <v>4</v>
      </c>
      <c r="H1069">
        <v>3</v>
      </c>
      <c r="I1069">
        <v>1</v>
      </c>
    </row>
    <row r="1070" spans="1:9" x14ac:dyDescent="0.3">
      <c r="A1070">
        <v>1069</v>
      </c>
      <c r="B1070">
        <v>18</v>
      </c>
      <c r="C1070">
        <v>18</v>
      </c>
      <c r="D1070">
        <v>1</v>
      </c>
      <c r="E1070">
        <v>1</v>
      </c>
      <c r="F1070">
        <v>3</v>
      </c>
      <c r="G1070">
        <v>4</v>
      </c>
      <c r="H1070">
        <v>2</v>
      </c>
      <c r="I1070">
        <v>1</v>
      </c>
    </row>
    <row r="1071" spans="1:9" x14ac:dyDescent="0.3">
      <c r="A1071">
        <v>1070</v>
      </c>
      <c r="B1071">
        <v>23</v>
      </c>
      <c r="C1071">
        <v>23</v>
      </c>
      <c r="D1071">
        <v>0</v>
      </c>
      <c r="E1071">
        <v>1</v>
      </c>
      <c r="F1071">
        <v>3</v>
      </c>
      <c r="G1071">
        <v>2</v>
      </c>
      <c r="H1071">
        <v>1</v>
      </c>
      <c r="I1071">
        <v>1</v>
      </c>
    </row>
    <row r="1072" spans="1:9" x14ac:dyDescent="0.3">
      <c r="A1072">
        <v>1071</v>
      </c>
      <c r="B1072">
        <v>18</v>
      </c>
      <c r="C1072">
        <v>18</v>
      </c>
      <c r="D1072">
        <v>1</v>
      </c>
      <c r="E1072">
        <v>1</v>
      </c>
      <c r="F1072">
        <v>3</v>
      </c>
      <c r="G1072">
        <v>1</v>
      </c>
      <c r="H1072">
        <v>3</v>
      </c>
      <c r="I1072">
        <v>1</v>
      </c>
    </row>
    <row r="1073" spans="1:9" x14ac:dyDescent="0.3">
      <c r="A1073">
        <v>1072</v>
      </c>
      <c r="B1073">
        <v>22</v>
      </c>
      <c r="C1073">
        <v>22</v>
      </c>
      <c r="D1073">
        <v>0</v>
      </c>
      <c r="E1073">
        <v>1</v>
      </c>
      <c r="F1073">
        <v>3</v>
      </c>
      <c r="G1073">
        <v>4</v>
      </c>
      <c r="H1073">
        <v>1</v>
      </c>
      <c r="I1073">
        <v>1</v>
      </c>
    </row>
    <row r="1074" spans="1:9" x14ac:dyDescent="0.3">
      <c r="A1074">
        <v>1073</v>
      </c>
      <c r="B1074">
        <v>21</v>
      </c>
      <c r="C1074">
        <v>21</v>
      </c>
      <c r="D1074">
        <v>0</v>
      </c>
      <c r="E1074">
        <v>1</v>
      </c>
      <c r="F1074">
        <v>3</v>
      </c>
      <c r="G1074">
        <v>4</v>
      </c>
      <c r="H1074">
        <v>1</v>
      </c>
      <c r="I1074">
        <v>1</v>
      </c>
    </row>
    <row r="1075" spans="1:9" x14ac:dyDescent="0.3">
      <c r="A1075">
        <v>1074</v>
      </c>
      <c r="B1075">
        <v>19</v>
      </c>
      <c r="C1075">
        <v>19</v>
      </c>
      <c r="D1075">
        <v>1</v>
      </c>
      <c r="E1075">
        <v>1</v>
      </c>
      <c r="F1075">
        <v>3</v>
      </c>
      <c r="G1075">
        <v>3</v>
      </c>
      <c r="H1075">
        <v>2</v>
      </c>
      <c r="I1075">
        <v>1</v>
      </c>
    </row>
    <row r="1076" spans="1:9" x14ac:dyDescent="0.3">
      <c r="A1076">
        <v>1075</v>
      </c>
      <c r="B1076">
        <v>18</v>
      </c>
      <c r="C1076">
        <v>18</v>
      </c>
      <c r="D1076">
        <v>1</v>
      </c>
      <c r="E1076">
        <v>1</v>
      </c>
      <c r="F1076">
        <v>3</v>
      </c>
      <c r="G1076">
        <v>2</v>
      </c>
      <c r="H1076">
        <v>4</v>
      </c>
      <c r="I1076">
        <v>1</v>
      </c>
    </row>
    <row r="1077" spans="1:9" x14ac:dyDescent="0.3">
      <c r="A1077">
        <v>1076</v>
      </c>
      <c r="B1077">
        <v>24</v>
      </c>
      <c r="C1077">
        <v>24</v>
      </c>
      <c r="D1077">
        <v>0</v>
      </c>
      <c r="E1077">
        <v>1</v>
      </c>
      <c r="F1077">
        <v>3</v>
      </c>
      <c r="G1077">
        <v>4</v>
      </c>
      <c r="H1077">
        <v>4</v>
      </c>
      <c r="I1077">
        <v>1</v>
      </c>
    </row>
    <row r="1078" spans="1:9" x14ac:dyDescent="0.3">
      <c r="A1078">
        <v>1077</v>
      </c>
      <c r="B1078">
        <v>23</v>
      </c>
      <c r="C1078">
        <v>23</v>
      </c>
      <c r="D1078">
        <v>0</v>
      </c>
      <c r="E1078">
        <v>1</v>
      </c>
      <c r="F1078">
        <v>3</v>
      </c>
      <c r="G1078">
        <v>3</v>
      </c>
      <c r="H1078">
        <v>1</v>
      </c>
      <c r="I1078">
        <v>1</v>
      </c>
    </row>
    <row r="1079" spans="1:9" x14ac:dyDescent="0.3">
      <c r="A1079">
        <v>1078</v>
      </c>
      <c r="B1079">
        <v>18</v>
      </c>
      <c r="C1079">
        <v>18</v>
      </c>
      <c r="D1079">
        <v>1</v>
      </c>
      <c r="E1079">
        <v>1</v>
      </c>
      <c r="F1079">
        <v>3</v>
      </c>
      <c r="G1079">
        <v>4</v>
      </c>
      <c r="H1079">
        <v>1</v>
      </c>
      <c r="I1079">
        <v>1</v>
      </c>
    </row>
    <row r="1080" spans="1:9" x14ac:dyDescent="0.3">
      <c r="A1080">
        <v>1079</v>
      </c>
      <c r="B1080">
        <v>24</v>
      </c>
      <c r="C1080">
        <v>24</v>
      </c>
      <c r="D1080">
        <v>0</v>
      </c>
      <c r="E1080">
        <v>1</v>
      </c>
      <c r="F1080">
        <v>3</v>
      </c>
      <c r="G1080">
        <v>5</v>
      </c>
      <c r="H1080">
        <v>1</v>
      </c>
      <c r="I1080">
        <v>1</v>
      </c>
    </row>
    <row r="1081" spans="1:9" x14ac:dyDescent="0.3">
      <c r="A1081">
        <v>1080</v>
      </c>
      <c r="B1081">
        <v>19</v>
      </c>
      <c r="C1081">
        <v>19</v>
      </c>
      <c r="D1081">
        <v>0</v>
      </c>
      <c r="E1081">
        <v>1</v>
      </c>
      <c r="F1081">
        <v>3</v>
      </c>
      <c r="G1081">
        <v>3</v>
      </c>
      <c r="H1081">
        <v>3</v>
      </c>
      <c r="I1081">
        <v>1</v>
      </c>
    </row>
    <row r="1082" spans="1:9" x14ac:dyDescent="0.3">
      <c r="A1082">
        <v>1081</v>
      </c>
      <c r="B1082">
        <v>24</v>
      </c>
      <c r="C1082">
        <v>24</v>
      </c>
      <c r="D1082">
        <v>0</v>
      </c>
      <c r="E1082">
        <v>1</v>
      </c>
      <c r="F1082">
        <v>3</v>
      </c>
      <c r="G1082">
        <v>4</v>
      </c>
      <c r="H1082">
        <v>3</v>
      </c>
      <c r="I1082">
        <v>1</v>
      </c>
    </row>
    <row r="1083" spans="1:9" x14ac:dyDescent="0.3">
      <c r="A1083">
        <v>1082</v>
      </c>
      <c r="B1083">
        <v>18</v>
      </c>
      <c r="C1083">
        <v>18</v>
      </c>
      <c r="D1083">
        <v>1</v>
      </c>
      <c r="E1083">
        <v>1</v>
      </c>
      <c r="F1083">
        <v>3</v>
      </c>
      <c r="G1083">
        <v>4</v>
      </c>
      <c r="H1083">
        <v>2</v>
      </c>
      <c r="I1083">
        <v>1</v>
      </c>
    </row>
    <row r="1084" spans="1:9" x14ac:dyDescent="0.3">
      <c r="A1084">
        <v>1083</v>
      </c>
      <c r="B1084">
        <v>23</v>
      </c>
      <c r="C1084">
        <v>23</v>
      </c>
      <c r="D1084">
        <v>0</v>
      </c>
      <c r="E1084">
        <v>1</v>
      </c>
      <c r="F1084">
        <v>3</v>
      </c>
      <c r="G1084">
        <v>2</v>
      </c>
      <c r="H1084">
        <v>1</v>
      </c>
      <c r="I1084">
        <v>1</v>
      </c>
    </row>
    <row r="1085" spans="1:9" x14ac:dyDescent="0.3">
      <c r="A1085">
        <v>1084</v>
      </c>
      <c r="B1085">
        <v>18</v>
      </c>
      <c r="C1085">
        <v>18</v>
      </c>
      <c r="D1085">
        <v>1</v>
      </c>
      <c r="E1085">
        <v>1</v>
      </c>
      <c r="F1085">
        <v>3</v>
      </c>
      <c r="G1085">
        <v>1</v>
      </c>
      <c r="H1085">
        <v>3</v>
      </c>
      <c r="I1085">
        <v>1</v>
      </c>
    </row>
    <row r="1086" spans="1:9" x14ac:dyDescent="0.3">
      <c r="A1086">
        <v>1085</v>
      </c>
      <c r="B1086">
        <v>22</v>
      </c>
      <c r="C1086">
        <v>22</v>
      </c>
      <c r="D1086">
        <v>0</v>
      </c>
      <c r="E1086">
        <v>1</v>
      </c>
      <c r="F1086">
        <v>3</v>
      </c>
      <c r="G1086">
        <v>4</v>
      </c>
      <c r="H1086">
        <v>1</v>
      </c>
      <c r="I1086">
        <v>1</v>
      </c>
    </row>
    <row r="1087" spans="1:9" x14ac:dyDescent="0.3">
      <c r="A1087">
        <v>1086</v>
      </c>
      <c r="B1087">
        <v>21</v>
      </c>
      <c r="C1087">
        <v>21</v>
      </c>
      <c r="D1087">
        <v>0</v>
      </c>
      <c r="E1087">
        <v>1</v>
      </c>
      <c r="F1087">
        <v>3</v>
      </c>
      <c r="G1087">
        <v>4</v>
      </c>
      <c r="H1087">
        <v>1</v>
      </c>
      <c r="I1087">
        <v>1</v>
      </c>
    </row>
    <row r="1088" spans="1:9" x14ac:dyDescent="0.3">
      <c r="A1088">
        <v>1087</v>
      </c>
      <c r="B1088">
        <v>19</v>
      </c>
      <c r="C1088">
        <v>19</v>
      </c>
      <c r="D1088">
        <v>1</v>
      </c>
      <c r="E1088">
        <v>1</v>
      </c>
      <c r="F1088">
        <v>3</v>
      </c>
      <c r="G1088">
        <v>3</v>
      </c>
      <c r="H1088">
        <v>2</v>
      </c>
      <c r="I1088">
        <v>1</v>
      </c>
    </row>
    <row r="1089" spans="1:9" x14ac:dyDescent="0.3">
      <c r="A1089">
        <v>1088</v>
      </c>
      <c r="B1089">
        <v>18</v>
      </c>
      <c r="C1089">
        <v>18</v>
      </c>
      <c r="D1089">
        <v>1</v>
      </c>
      <c r="E1089">
        <v>1</v>
      </c>
      <c r="F1089">
        <v>3</v>
      </c>
      <c r="G1089">
        <v>2</v>
      </c>
      <c r="H1089">
        <v>4</v>
      </c>
      <c r="I1089">
        <v>1</v>
      </c>
    </row>
    <row r="1090" spans="1:9" x14ac:dyDescent="0.3">
      <c r="A1090">
        <v>1089</v>
      </c>
      <c r="B1090">
        <v>24</v>
      </c>
      <c r="C1090">
        <v>24</v>
      </c>
      <c r="D1090">
        <v>0</v>
      </c>
      <c r="E1090">
        <v>1</v>
      </c>
      <c r="F1090">
        <v>3</v>
      </c>
      <c r="G1090">
        <v>4</v>
      </c>
      <c r="H1090">
        <v>4</v>
      </c>
      <c r="I1090">
        <v>1</v>
      </c>
    </row>
    <row r="1091" spans="1:9" x14ac:dyDescent="0.3">
      <c r="A1091">
        <v>1090</v>
      </c>
      <c r="B1091">
        <v>23</v>
      </c>
      <c r="C1091">
        <v>23</v>
      </c>
      <c r="D1091">
        <v>0</v>
      </c>
      <c r="E1091">
        <v>1</v>
      </c>
      <c r="F1091">
        <v>3</v>
      </c>
      <c r="G1091">
        <v>3</v>
      </c>
      <c r="H1091">
        <v>1</v>
      </c>
      <c r="I1091">
        <v>1</v>
      </c>
    </row>
    <row r="1092" spans="1:9" x14ac:dyDescent="0.3">
      <c r="A1092">
        <v>1091</v>
      </c>
      <c r="B1092">
        <v>18</v>
      </c>
      <c r="C1092">
        <v>18</v>
      </c>
      <c r="D1092">
        <v>1</v>
      </c>
      <c r="E1092">
        <v>1</v>
      </c>
      <c r="F1092">
        <v>3</v>
      </c>
      <c r="G1092">
        <v>4</v>
      </c>
      <c r="H1092">
        <v>1</v>
      </c>
      <c r="I1092">
        <v>1</v>
      </c>
    </row>
    <row r="1093" spans="1:9" x14ac:dyDescent="0.3">
      <c r="A1093">
        <v>1092</v>
      </c>
      <c r="B1093">
        <v>24</v>
      </c>
      <c r="C1093">
        <v>24</v>
      </c>
      <c r="D1093">
        <v>0</v>
      </c>
      <c r="E1093">
        <v>1</v>
      </c>
      <c r="F1093">
        <v>3</v>
      </c>
      <c r="G1093">
        <v>5</v>
      </c>
      <c r="H1093">
        <v>1</v>
      </c>
      <c r="I1093">
        <v>1</v>
      </c>
    </row>
    <row r="1094" spans="1:9" x14ac:dyDescent="0.3">
      <c r="A1094">
        <v>1093</v>
      </c>
      <c r="B1094">
        <v>19</v>
      </c>
      <c r="C1094">
        <v>19</v>
      </c>
      <c r="D1094">
        <v>0</v>
      </c>
      <c r="E1094">
        <v>1</v>
      </c>
      <c r="F1094">
        <v>3</v>
      </c>
      <c r="G1094">
        <v>3</v>
      </c>
      <c r="H1094">
        <v>3</v>
      </c>
      <c r="I1094">
        <v>1</v>
      </c>
    </row>
    <row r="1095" spans="1:9" x14ac:dyDescent="0.3">
      <c r="A1095">
        <v>1094</v>
      </c>
      <c r="B1095">
        <v>24</v>
      </c>
      <c r="C1095">
        <v>24</v>
      </c>
      <c r="D1095">
        <v>0</v>
      </c>
      <c r="E1095">
        <v>1</v>
      </c>
      <c r="F1095">
        <v>3</v>
      </c>
      <c r="G1095">
        <v>4</v>
      </c>
      <c r="H1095">
        <v>3</v>
      </c>
      <c r="I1095">
        <v>1</v>
      </c>
    </row>
    <row r="1096" spans="1:9" x14ac:dyDescent="0.3">
      <c r="A1096">
        <v>1095</v>
      </c>
      <c r="B1096">
        <v>18</v>
      </c>
      <c r="C1096">
        <v>18</v>
      </c>
      <c r="D1096">
        <v>1</v>
      </c>
      <c r="E1096">
        <v>1</v>
      </c>
      <c r="F1096">
        <v>3</v>
      </c>
      <c r="G1096">
        <v>4</v>
      </c>
      <c r="H1096">
        <v>2</v>
      </c>
      <c r="I1096">
        <v>1</v>
      </c>
    </row>
    <row r="1097" spans="1:9" x14ac:dyDescent="0.3">
      <c r="A1097">
        <v>1096</v>
      </c>
      <c r="B1097">
        <v>23</v>
      </c>
      <c r="C1097">
        <v>23</v>
      </c>
      <c r="D1097">
        <v>0</v>
      </c>
      <c r="E1097">
        <v>1</v>
      </c>
      <c r="F1097">
        <v>3</v>
      </c>
      <c r="G1097">
        <v>2</v>
      </c>
      <c r="H1097">
        <v>1</v>
      </c>
      <c r="I1097">
        <v>1</v>
      </c>
    </row>
    <row r="1098" spans="1:9" x14ac:dyDescent="0.3">
      <c r="A1098">
        <v>1097</v>
      </c>
      <c r="B1098">
        <v>18</v>
      </c>
      <c r="C1098">
        <v>18</v>
      </c>
      <c r="D1098">
        <v>1</v>
      </c>
      <c r="E1098">
        <v>1</v>
      </c>
      <c r="F1098">
        <v>3</v>
      </c>
      <c r="G1098">
        <v>1</v>
      </c>
      <c r="H1098">
        <v>3</v>
      </c>
      <c r="I1098">
        <v>1</v>
      </c>
    </row>
    <row r="1099" spans="1:9" x14ac:dyDescent="0.3">
      <c r="A1099">
        <v>1098</v>
      </c>
      <c r="B1099">
        <v>22</v>
      </c>
      <c r="C1099">
        <v>22</v>
      </c>
      <c r="D1099">
        <v>0</v>
      </c>
      <c r="E1099">
        <v>1</v>
      </c>
      <c r="F1099">
        <v>3</v>
      </c>
      <c r="G1099">
        <v>4</v>
      </c>
      <c r="H1099">
        <v>1</v>
      </c>
      <c r="I1099">
        <v>1</v>
      </c>
    </row>
    <row r="1100" spans="1:9" x14ac:dyDescent="0.3">
      <c r="A1100">
        <v>1099</v>
      </c>
      <c r="B1100">
        <v>21</v>
      </c>
      <c r="C1100">
        <v>21</v>
      </c>
      <c r="D1100">
        <v>0</v>
      </c>
      <c r="E1100">
        <v>1</v>
      </c>
      <c r="F1100">
        <v>3</v>
      </c>
      <c r="G1100">
        <v>4</v>
      </c>
      <c r="H1100">
        <v>1</v>
      </c>
      <c r="I1100">
        <v>1</v>
      </c>
    </row>
    <row r="1101" spans="1:9" x14ac:dyDescent="0.3">
      <c r="A1101">
        <v>1100</v>
      </c>
      <c r="B1101">
        <v>19</v>
      </c>
      <c r="C1101">
        <v>19</v>
      </c>
      <c r="D1101">
        <v>1</v>
      </c>
      <c r="E1101">
        <v>1</v>
      </c>
      <c r="F1101">
        <v>3</v>
      </c>
      <c r="G1101">
        <v>3</v>
      </c>
      <c r="H1101">
        <v>2</v>
      </c>
      <c r="I1101">
        <v>1</v>
      </c>
    </row>
    <row r="1102" spans="1:9" x14ac:dyDescent="0.3">
      <c r="A1102">
        <v>1101</v>
      </c>
      <c r="B1102">
        <v>18</v>
      </c>
      <c r="C1102">
        <v>18</v>
      </c>
      <c r="D1102">
        <v>1</v>
      </c>
      <c r="E1102">
        <v>1</v>
      </c>
      <c r="F1102">
        <v>3</v>
      </c>
      <c r="G1102">
        <v>2</v>
      </c>
      <c r="H1102">
        <v>4</v>
      </c>
      <c r="I1102">
        <v>1</v>
      </c>
    </row>
    <row r="1103" spans="1:9" x14ac:dyDescent="0.3">
      <c r="A1103">
        <v>1102</v>
      </c>
      <c r="B1103">
        <v>24</v>
      </c>
      <c r="C1103">
        <v>24</v>
      </c>
      <c r="D1103">
        <v>0</v>
      </c>
      <c r="E1103">
        <v>1</v>
      </c>
      <c r="F1103">
        <v>3</v>
      </c>
      <c r="G1103">
        <v>4</v>
      </c>
      <c r="H1103">
        <v>4</v>
      </c>
      <c r="I1103">
        <v>1</v>
      </c>
    </row>
    <row r="1104" spans="1:9" x14ac:dyDescent="0.3">
      <c r="A1104">
        <v>1103</v>
      </c>
      <c r="B1104">
        <v>23</v>
      </c>
      <c r="C1104">
        <v>23</v>
      </c>
      <c r="D1104">
        <v>0</v>
      </c>
      <c r="E1104">
        <v>1</v>
      </c>
      <c r="F1104">
        <v>3</v>
      </c>
      <c r="G1104">
        <v>3</v>
      </c>
      <c r="H1104">
        <v>1</v>
      </c>
      <c r="I1104">
        <v>1</v>
      </c>
    </row>
    <row r="1105" spans="1:9" x14ac:dyDescent="0.3">
      <c r="A1105">
        <v>1104</v>
      </c>
      <c r="B1105">
        <v>18</v>
      </c>
      <c r="C1105">
        <v>18</v>
      </c>
      <c r="D1105">
        <v>1</v>
      </c>
      <c r="E1105">
        <v>1</v>
      </c>
      <c r="F1105">
        <v>3</v>
      </c>
      <c r="G1105">
        <v>4</v>
      </c>
      <c r="H1105">
        <v>1</v>
      </c>
      <c r="I1105">
        <v>1</v>
      </c>
    </row>
    <row r="1106" spans="1:9" x14ac:dyDescent="0.3">
      <c r="A1106">
        <v>1105</v>
      </c>
      <c r="B1106">
        <v>24</v>
      </c>
      <c r="C1106">
        <v>24</v>
      </c>
      <c r="D1106">
        <v>0</v>
      </c>
      <c r="E1106">
        <v>1</v>
      </c>
      <c r="F1106">
        <v>3</v>
      </c>
      <c r="G1106">
        <v>5</v>
      </c>
      <c r="H1106">
        <v>1</v>
      </c>
      <c r="I1106">
        <v>1</v>
      </c>
    </row>
    <row r="1107" spans="1:9" x14ac:dyDescent="0.3">
      <c r="A1107">
        <v>1106</v>
      </c>
      <c r="B1107">
        <v>19</v>
      </c>
      <c r="C1107">
        <v>19</v>
      </c>
      <c r="D1107">
        <v>0</v>
      </c>
      <c r="E1107">
        <v>1</v>
      </c>
      <c r="F1107">
        <v>3</v>
      </c>
      <c r="G1107">
        <v>3</v>
      </c>
      <c r="H1107">
        <v>3</v>
      </c>
      <c r="I1107">
        <v>1</v>
      </c>
    </row>
    <row r="1108" spans="1:9" x14ac:dyDescent="0.3">
      <c r="A1108">
        <v>1107</v>
      </c>
      <c r="B1108">
        <v>24</v>
      </c>
      <c r="C1108">
        <v>24</v>
      </c>
      <c r="D1108">
        <v>0</v>
      </c>
      <c r="E1108">
        <v>1</v>
      </c>
      <c r="F1108">
        <v>3</v>
      </c>
      <c r="G1108">
        <v>4</v>
      </c>
      <c r="H1108">
        <v>3</v>
      </c>
      <c r="I1108">
        <v>1</v>
      </c>
    </row>
    <row r="1109" spans="1:9" x14ac:dyDescent="0.3">
      <c r="A1109">
        <v>1108</v>
      </c>
      <c r="B1109">
        <v>18</v>
      </c>
      <c r="C1109">
        <v>18</v>
      </c>
      <c r="D1109">
        <v>1</v>
      </c>
      <c r="E1109">
        <v>1</v>
      </c>
      <c r="F1109">
        <v>3</v>
      </c>
      <c r="G1109">
        <v>4</v>
      </c>
      <c r="H1109">
        <v>2</v>
      </c>
      <c r="I1109">
        <v>1</v>
      </c>
    </row>
    <row r="1110" spans="1:9" x14ac:dyDescent="0.3">
      <c r="A1110">
        <v>1109</v>
      </c>
      <c r="B1110">
        <v>23</v>
      </c>
      <c r="C1110">
        <v>23</v>
      </c>
      <c r="D1110">
        <v>0</v>
      </c>
      <c r="E1110">
        <v>1</v>
      </c>
      <c r="F1110">
        <v>3</v>
      </c>
      <c r="G1110">
        <v>2</v>
      </c>
      <c r="H1110">
        <v>1</v>
      </c>
      <c r="I1110">
        <v>1</v>
      </c>
    </row>
    <row r="1111" spans="1:9" x14ac:dyDescent="0.3">
      <c r="A1111">
        <v>1110</v>
      </c>
      <c r="B1111">
        <v>18</v>
      </c>
      <c r="C1111">
        <v>18</v>
      </c>
      <c r="D1111">
        <v>1</v>
      </c>
      <c r="E1111">
        <v>1</v>
      </c>
      <c r="F1111">
        <v>3</v>
      </c>
      <c r="G1111">
        <v>1</v>
      </c>
      <c r="H1111">
        <v>3</v>
      </c>
      <c r="I1111">
        <v>1</v>
      </c>
    </row>
    <row r="1112" spans="1:9" x14ac:dyDescent="0.3">
      <c r="A1112">
        <v>1111</v>
      </c>
      <c r="B1112">
        <v>22</v>
      </c>
      <c r="C1112">
        <v>22</v>
      </c>
      <c r="D1112">
        <v>0</v>
      </c>
      <c r="E1112">
        <v>1</v>
      </c>
      <c r="F1112">
        <v>3</v>
      </c>
      <c r="G1112">
        <v>4</v>
      </c>
      <c r="H1112">
        <v>1</v>
      </c>
      <c r="I1112">
        <v>1</v>
      </c>
    </row>
    <row r="1113" spans="1:9" x14ac:dyDescent="0.3">
      <c r="A1113">
        <v>1112</v>
      </c>
      <c r="B1113">
        <v>21</v>
      </c>
      <c r="C1113">
        <v>21</v>
      </c>
      <c r="D1113">
        <v>0</v>
      </c>
      <c r="E1113">
        <v>1</v>
      </c>
      <c r="F1113">
        <v>3</v>
      </c>
      <c r="G1113">
        <v>4</v>
      </c>
      <c r="H1113">
        <v>1</v>
      </c>
      <c r="I1113">
        <v>1</v>
      </c>
    </row>
    <row r="1114" spans="1:9" x14ac:dyDescent="0.3">
      <c r="A1114">
        <v>1113</v>
      </c>
      <c r="B1114">
        <v>19</v>
      </c>
      <c r="C1114">
        <v>19</v>
      </c>
      <c r="D1114">
        <v>1</v>
      </c>
      <c r="E1114">
        <v>1</v>
      </c>
      <c r="F1114">
        <v>3</v>
      </c>
      <c r="G1114">
        <v>3</v>
      </c>
      <c r="H1114">
        <v>2</v>
      </c>
      <c r="I1114">
        <v>1</v>
      </c>
    </row>
    <row r="1115" spans="1:9" x14ac:dyDescent="0.3">
      <c r="A1115">
        <v>1114</v>
      </c>
      <c r="B1115">
        <v>18</v>
      </c>
      <c r="C1115">
        <v>18</v>
      </c>
      <c r="D1115">
        <v>1</v>
      </c>
      <c r="E1115">
        <v>1</v>
      </c>
      <c r="F1115">
        <v>3</v>
      </c>
      <c r="G1115">
        <v>2</v>
      </c>
      <c r="H1115">
        <v>4</v>
      </c>
      <c r="I1115">
        <v>1</v>
      </c>
    </row>
    <row r="1116" spans="1:9" x14ac:dyDescent="0.3">
      <c r="A1116">
        <v>1115</v>
      </c>
      <c r="B1116">
        <v>24</v>
      </c>
      <c r="C1116">
        <v>24</v>
      </c>
      <c r="D1116">
        <v>0</v>
      </c>
      <c r="E1116">
        <v>1</v>
      </c>
      <c r="F1116">
        <v>3</v>
      </c>
      <c r="G1116">
        <v>4</v>
      </c>
      <c r="H1116">
        <v>4</v>
      </c>
      <c r="I1116">
        <v>1</v>
      </c>
    </row>
    <row r="1117" spans="1:9" x14ac:dyDescent="0.3">
      <c r="A1117">
        <v>1116</v>
      </c>
      <c r="B1117">
        <v>23</v>
      </c>
      <c r="C1117">
        <v>23</v>
      </c>
      <c r="D1117">
        <v>0</v>
      </c>
      <c r="E1117">
        <v>1</v>
      </c>
      <c r="F1117">
        <v>3</v>
      </c>
      <c r="G1117">
        <v>3</v>
      </c>
      <c r="H1117">
        <v>1</v>
      </c>
      <c r="I1117">
        <v>1</v>
      </c>
    </row>
    <row r="1118" spans="1:9" x14ac:dyDescent="0.3">
      <c r="A1118">
        <v>1117</v>
      </c>
      <c r="B1118">
        <v>18</v>
      </c>
      <c r="C1118">
        <v>18</v>
      </c>
      <c r="D1118">
        <v>1</v>
      </c>
      <c r="E1118">
        <v>1</v>
      </c>
      <c r="F1118">
        <v>3</v>
      </c>
      <c r="G1118">
        <v>4</v>
      </c>
      <c r="H1118">
        <v>1</v>
      </c>
      <c r="I1118">
        <v>1</v>
      </c>
    </row>
    <row r="1119" spans="1:9" x14ac:dyDescent="0.3">
      <c r="A1119">
        <v>1118</v>
      </c>
      <c r="B1119">
        <v>24</v>
      </c>
      <c r="C1119">
        <v>24</v>
      </c>
      <c r="D1119">
        <v>0</v>
      </c>
      <c r="E1119">
        <v>1</v>
      </c>
      <c r="F1119">
        <v>3</v>
      </c>
      <c r="G1119">
        <v>5</v>
      </c>
      <c r="H1119">
        <v>1</v>
      </c>
      <c r="I1119">
        <v>1</v>
      </c>
    </row>
    <row r="1120" spans="1:9" x14ac:dyDescent="0.3">
      <c r="A1120">
        <v>1119</v>
      </c>
      <c r="B1120">
        <v>19</v>
      </c>
      <c r="C1120">
        <v>19</v>
      </c>
      <c r="D1120">
        <v>0</v>
      </c>
      <c r="E1120">
        <v>1</v>
      </c>
      <c r="F1120">
        <v>3</v>
      </c>
      <c r="G1120">
        <v>3</v>
      </c>
      <c r="H1120">
        <v>3</v>
      </c>
      <c r="I1120">
        <v>1</v>
      </c>
    </row>
    <row r="1121" spans="1:9" x14ac:dyDescent="0.3">
      <c r="A1121">
        <v>1120</v>
      </c>
      <c r="B1121">
        <v>24</v>
      </c>
      <c r="C1121">
        <v>24</v>
      </c>
      <c r="D1121">
        <v>0</v>
      </c>
      <c r="E1121">
        <v>1</v>
      </c>
      <c r="F1121">
        <v>3</v>
      </c>
      <c r="G1121">
        <v>4</v>
      </c>
      <c r="H1121">
        <v>3</v>
      </c>
      <c r="I1121">
        <v>1</v>
      </c>
    </row>
    <row r="1122" spans="1:9" x14ac:dyDescent="0.3">
      <c r="A1122">
        <v>1121</v>
      </c>
      <c r="B1122">
        <v>18</v>
      </c>
      <c r="C1122">
        <v>18</v>
      </c>
      <c r="D1122">
        <v>1</v>
      </c>
      <c r="E1122">
        <v>1</v>
      </c>
      <c r="F1122">
        <v>3</v>
      </c>
      <c r="G1122">
        <v>4</v>
      </c>
      <c r="H1122">
        <v>2</v>
      </c>
      <c r="I1122">
        <v>1</v>
      </c>
    </row>
    <row r="1123" spans="1:9" x14ac:dyDescent="0.3">
      <c r="A1123">
        <v>1122</v>
      </c>
      <c r="B1123">
        <v>23</v>
      </c>
      <c r="C1123">
        <v>23</v>
      </c>
      <c r="D1123">
        <v>0</v>
      </c>
      <c r="E1123">
        <v>1</v>
      </c>
      <c r="F1123">
        <v>3</v>
      </c>
      <c r="G1123">
        <v>2</v>
      </c>
      <c r="H1123">
        <v>1</v>
      </c>
      <c r="I1123">
        <v>1</v>
      </c>
    </row>
    <row r="1124" spans="1:9" x14ac:dyDescent="0.3">
      <c r="A1124">
        <v>1123</v>
      </c>
      <c r="B1124">
        <v>18</v>
      </c>
      <c r="C1124">
        <v>18</v>
      </c>
      <c r="D1124">
        <v>1</v>
      </c>
      <c r="E1124">
        <v>1</v>
      </c>
      <c r="F1124">
        <v>3</v>
      </c>
      <c r="G1124">
        <v>1</v>
      </c>
      <c r="H1124">
        <v>3</v>
      </c>
      <c r="I1124">
        <v>1</v>
      </c>
    </row>
    <row r="1125" spans="1:9" x14ac:dyDescent="0.3">
      <c r="A1125">
        <v>1124</v>
      </c>
      <c r="B1125">
        <v>22</v>
      </c>
      <c r="C1125">
        <v>22</v>
      </c>
      <c r="D1125">
        <v>0</v>
      </c>
      <c r="E1125">
        <v>1</v>
      </c>
      <c r="F1125">
        <v>3</v>
      </c>
      <c r="G1125">
        <v>4</v>
      </c>
      <c r="H1125">
        <v>1</v>
      </c>
      <c r="I1125">
        <v>1</v>
      </c>
    </row>
    <row r="1126" spans="1:9" x14ac:dyDescent="0.3">
      <c r="A1126">
        <v>1125</v>
      </c>
      <c r="B1126">
        <v>21</v>
      </c>
      <c r="C1126">
        <v>21</v>
      </c>
      <c r="D1126">
        <v>0</v>
      </c>
      <c r="E1126">
        <v>1</v>
      </c>
      <c r="F1126">
        <v>3</v>
      </c>
      <c r="G1126">
        <v>4</v>
      </c>
      <c r="H1126">
        <v>1</v>
      </c>
      <c r="I1126">
        <v>1</v>
      </c>
    </row>
    <row r="1127" spans="1:9" x14ac:dyDescent="0.3">
      <c r="A1127">
        <v>1126</v>
      </c>
      <c r="B1127">
        <v>19</v>
      </c>
      <c r="C1127">
        <v>19</v>
      </c>
      <c r="D1127">
        <v>1</v>
      </c>
      <c r="E1127">
        <v>1</v>
      </c>
      <c r="F1127">
        <v>3</v>
      </c>
      <c r="G1127">
        <v>3</v>
      </c>
      <c r="H1127">
        <v>2</v>
      </c>
      <c r="I1127">
        <v>1</v>
      </c>
    </row>
    <row r="1128" spans="1:9" x14ac:dyDescent="0.3">
      <c r="A1128">
        <v>1127</v>
      </c>
      <c r="B1128">
        <v>18</v>
      </c>
      <c r="C1128">
        <v>18</v>
      </c>
      <c r="D1128">
        <v>1</v>
      </c>
      <c r="E1128">
        <v>1</v>
      </c>
      <c r="F1128">
        <v>3</v>
      </c>
      <c r="G1128">
        <v>2</v>
      </c>
      <c r="H1128">
        <v>4</v>
      </c>
      <c r="I1128">
        <v>1</v>
      </c>
    </row>
    <row r="1129" spans="1:9" x14ac:dyDescent="0.3">
      <c r="A1129">
        <v>1128</v>
      </c>
      <c r="B1129">
        <v>24</v>
      </c>
      <c r="C1129">
        <v>24</v>
      </c>
      <c r="D1129">
        <v>0</v>
      </c>
      <c r="E1129">
        <v>1</v>
      </c>
      <c r="F1129">
        <v>3</v>
      </c>
      <c r="G1129">
        <v>4</v>
      </c>
      <c r="H1129">
        <v>4</v>
      </c>
      <c r="I1129">
        <v>1</v>
      </c>
    </row>
    <row r="1130" spans="1:9" x14ac:dyDescent="0.3">
      <c r="A1130">
        <v>1129</v>
      </c>
      <c r="B1130">
        <v>23</v>
      </c>
      <c r="C1130">
        <v>23</v>
      </c>
      <c r="D1130">
        <v>0</v>
      </c>
      <c r="E1130">
        <v>1</v>
      </c>
      <c r="F1130">
        <v>3</v>
      </c>
      <c r="G1130">
        <v>3</v>
      </c>
      <c r="H1130">
        <v>1</v>
      </c>
      <c r="I1130">
        <v>1</v>
      </c>
    </row>
    <row r="1131" spans="1:9" x14ac:dyDescent="0.3">
      <c r="A1131">
        <v>1130</v>
      </c>
      <c r="B1131">
        <v>18</v>
      </c>
      <c r="C1131">
        <v>18</v>
      </c>
      <c r="D1131">
        <v>1</v>
      </c>
      <c r="E1131">
        <v>1</v>
      </c>
      <c r="F1131">
        <v>3</v>
      </c>
      <c r="G1131">
        <v>4</v>
      </c>
      <c r="H1131">
        <v>1</v>
      </c>
      <c r="I1131">
        <v>1</v>
      </c>
    </row>
    <row r="1132" spans="1:9" x14ac:dyDescent="0.3">
      <c r="A1132">
        <v>1131</v>
      </c>
      <c r="B1132">
        <v>24</v>
      </c>
      <c r="C1132">
        <v>24</v>
      </c>
      <c r="D1132">
        <v>0</v>
      </c>
      <c r="E1132">
        <v>1</v>
      </c>
      <c r="F1132">
        <v>3</v>
      </c>
      <c r="G1132">
        <v>5</v>
      </c>
      <c r="H1132">
        <v>1</v>
      </c>
      <c r="I1132">
        <v>1</v>
      </c>
    </row>
    <row r="1133" spans="1:9" x14ac:dyDescent="0.3">
      <c r="A1133">
        <v>1132</v>
      </c>
      <c r="B1133">
        <v>19</v>
      </c>
      <c r="C1133">
        <v>19</v>
      </c>
      <c r="D1133">
        <v>0</v>
      </c>
      <c r="E1133">
        <v>1</v>
      </c>
      <c r="F1133">
        <v>3</v>
      </c>
      <c r="G1133">
        <v>3</v>
      </c>
      <c r="H1133">
        <v>3</v>
      </c>
      <c r="I1133">
        <v>1</v>
      </c>
    </row>
    <row r="1134" spans="1:9" x14ac:dyDescent="0.3">
      <c r="A1134">
        <v>1133</v>
      </c>
      <c r="B1134">
        <v>24</v>
      </c>
      <c r="C1134">
        <v>24</v>
      </c>
      <c r="D1134">
        <v>0</v>
      </c>
      <c r="E1134">
        <v>1</v>
      </c>
      <c r="F1134">
        <v>3</v>
      </c>
      <c r="G1134">
        <v>4</v>
      </c>
      <c r="H1134">
        <v>3</v>
      </c>
      <c r="I1134">
        <v>1</v>
      </c>
    </row>
    <row r="1135" spans="1:9" x14ac:dyDescent="0.3">
      <c r="A1135">
        <v>1134</v>
      </c>
      <c r="B1135">
        <v>18</v>
      </c>
      <c r="C1135">
        <v>18</v>
      </c>
      <c r="D1135">
        <v>1</v>
      </c>
      <c r="E1135">
        <v>1</v>
      </c>
      <c r="F1135">
        <v>3</v>
      </c>
      <c r="G1135">
        <v>4</v>
      </c>
      <c r="H1135">
        <v>2</v>
      </c>
      <c r="I1135">
        <v>1</v>
      </c>
    </row>
    <row r="1136" spans="1:9" x14ac:dyDescent="0.3">
      <c r="A1136">
        <v>1135</v>
      </c>
      <c r="B1136">
        <v>23</v>
      </c>
      <c r="C1136">
        <v>23</v>
      </c>
      <c r="D1136">
        <v>0</v>
      </c>
      <c r="E1136">
        <v>1</v>
      </c>
      <c r="F1136">
        <v>3</v>
      </c>
      <c r="G1136">
        <v>2</v>
      </c>
      <c r="H1136">
        <v>1</v>
      </c>
      <c r="I1136">
        <v>1</v>
      </c>
    </row>
    <row r="1137" spans="1:9" x14ac:dyDescent="0.3">
      <c r="A1137">
        <v>1136</v>
      </c>
      <c r="B1137">
        <v>18</v>
      </c>
      <c r="C1137">
        <v>18</v>
      </c>
      <c r="D1137">
        <v>1</v>
      </c>
      <c r="E1137">
        <v>1</v>
      </c>
      <c r="F1137">
        <v>3</v>
      </c>
      <c r="G1137">
        <v>1</v>
      </c>
      <c r="H1137">
        <v>3</v>
      </c>
      <c r="I1137">
        <v>1</v>
      </c>
    </row>
    <row r="1138" spans="1:9" x14ac:dyDescent="0.3">
      <c r="A1138">
        <v>1137</v>
      </c>
      <c r="B1138">
        <v>22</v>
      </c>
      <c r="C1138">
        <v>22</v>
      </c>
      <c r="D1138">
        <v>0</v>
      </c>
      <c r="E1138">
        <v>1</v>
      </c>
      <c r="F1138">
        <v>3</v>
      </c>
      <c r="G1138">
        <v>4</v>
      </c>
      <c r="H1138">
        <v>1</v>
      </c>
      <c r="I1138">
        <v>1</v>
      </c>
    </row>
    <row r="1139" spans="1:9" x14ac:dyDescent="0.3">
      <c r="A1139">
        <v>1138</v>
      </c>
      <c r="B1139">
        <v>21</v>
      </c>
      <c r="C1139">
        <v>21</v>
      </c>
      <c r="D1139">
        <v>0</v>
      </c>
      <c r="E1139">
        <v>1</v>
      </c>
      <c r="F1139">
        <v>3</v>
      </c>
      <c r="G1139">
        <v>4</v>
      </c>
      <c r="H1139">
        <v>1</v>
      </c>
      <c r="I1139">
        <v>1</v>
      </c>
    </row>
    <row r="1140" spans="1:9" x14ac:dyDescent="0.3">
      <c r="A1140">
        <v>1139</v>
      </c>
      <c r="B1140">
        <v>19</v>
      </c>
      <c r="C1140">
        <v>19</v>
      </c>
      <c r="D1140">
        <v>1</v>
      </c>
      <c r="E1140">
        <v>1</v>
      </c>
      <c r="F1140">
        <v>3</v>
      </c>
      <c r="G1140">
        <v>3</v>
      </c>
      <c r="H1140">
        <v>2</v>
      </c>
      <c r="I1140">
        <v>1</v>
      </c>
    </row>
    <row r="1141" spans="1:9" x14ac:dyDescent="0.3">
      <c r="A1141">
        <v>1140</v>
      </c>
      <c r="B1141">
        <v>18</v>
      </c>
      <c r="C1141">
        <v>18</v>
      </c>
      <c r="D1141">
        <v>1</v>
      </c>
      <c r="E1141">
        <v>1</v>
      </c>
      <c r="F1141">
        <v>3</v>
      </c>
      <c r="G1141">
        <v>2</v>
      </c>
      <c r="H1141">
        <v>4</v>
      </c>
      <c r="I1141">
        <v>1</v>
      </c>
    </row>
    <row r="1142" spans="1:9" x14ac:dyDescent="0.3">
      <c r="A1142">
        <v>1141</v>
      </c>
      <c r="B1142">
        <v>24</v>
      </c>
      <c r="C1142">
        <v>24</v>
      </c>
      <c r="D1142">
        <v>0</v>
      </c>
      <c r="E1142">
        <v>1</v>
      </c>
      <c r="F1142">
        <v>3</v>
      </c>
      <c r="G1142">
        <v>4</v>
      </c>
      <c r="H1142">
        <v>4</v>
      </c>
      <c r="I1142">
        <v>1</v>
      </c>
    </row>
    <row r="1143" spans="1:9" x14ac:dyDescent="0.3">
      <c r="A1143">
        <v>1142</v>
      </c>
      <c r="B1143">
        <v>23</v>
      </c>
      <c r="C1143">
        <v>23</v>
      </c>
      <c r="D1143">
        <v>0</v>
      </c>
      <c r="E1143">
        <v>1</v>
      </c>
      <c r="F1143">
        <v>3</v>
      </c>
      <c r="G1143">
        <v>3</v>
      </c>
      <c r="H1143">
        <v>1</v>
      </c>
      <c r="I1143">
        <v>1</v>
      </c>
    </row>
    <row r="1144" spans="1:9" x14ac:dyDescent="0.3">
      <c r="A1144">
        <v>1143</v>
      </c>
      <c r="B1144">
        <v>18</v>
      </c>
      <c r="C1144">
        <v>18</v>
      </c>
      <c r="D1144">
        <v>1</v>
      </c>
      <c r="E1144">
        <v>1</v>
      </c>
      <c r="F1144">
        <v>3</v>
      </c>
      <c r="G1144">
        <v>4</v>
      </c>
      <c r="H1144">
        <v>1</v>
      </c>
      <c r="I1144">
        <v>1</v>
      </c>
    </row>
    <row r="1145" spans="1:9" x14ac:dyDescent="0.3">
      <c r="A1145">
        <v>1144</v>
      </c>
      <c r="B1145">
        <v>24</v>
      </c>
      <c r="C1145">
        <v>24</v>
      </c>
      <c r="D1145">
        <v>0</v>
      </c>
      <c r="E1145">
        <v>1</v>
      </c>
      <c r="F1145">
        <v>3</v>
      </c>
      <c r="G1145">
        <v>5</v>
      </c>
      <c r="H1145">
        <v>1</v>
      </c>
      <c r="I1145">
        <v>1</v>
      </c>
    </row>
    <row r="1146" spans="1:9" x14ac:dyDescent="0.3">
      <c r="A1146">
        <v>1145</v>
      </c>
      <c r="B1146">
        <v>19</v>
      </c>
      <c r="C1146">
        <v>19</v>
      </c>
      <c r="D1146">
        <v>0</v>
      </c>
      <c r="E1146">
        <v>1</v>
      </c>
      <c r="F1146">
        <v>3</v>
      </c>
      <c r="G1146">
        <v>3</v>
      </c>
      <c r="H1146">
        <v>3</v>
      </c>
      <c r="I1146">
        <v>1</v>
      </c>
    </row>
    <row r="1147" spans="1:9" x14ac:dyDescent="0.3">
      <c r="A1147">
        <v>1146</v>
      </c>
      <c r="B1147">
        <v>24</v>
      </c>
      <c r="C1147">
        <v>24</v>
      </c>
      <c r="D1147">
        <v>0</v>
      </c>
      <c r="E1147">
        <v>1</v>
      </c>
      <c r="F1147">
        <v>3</v>
      </c>
      <c r="G1147">
        <v>4</v>
      </c>
      <c r="H1147">
        <v>3</v>
      </c>
      <c r="I1147">
        <v>1</v>
      </c>
    </row>
    <row r="1148" spans="1:9" x14ac:dyDescent="0.3">
      <c r="A1148">
        <v>1147</v>
      </c>
      <c r="B1148">
        <v>18</v>
      </c>
      <c r="C1148">
        <v>18</v>
      </c>
      <c r="D1148">
        <v>1</v>
      </c>
      <c r="E1148">
        <v>1</v>
      </c>
      <c r="F1148">
        <v>3</v>
      </c>
      <c r="G1148">
        <v>4</v>
      </c>
      <c r="H1148">
        <v>2</v>
      </c>
      <c r="I1148">
        <v>1</v>
      </c>
    </row>
    <row r="1149" spans="1:9" x14ac:dyDescent="0.3">
      <c r="A1149">
        <v>1148</v>
      </c>
      <c r="B1149">
        <v>23</v>
      </c>
      <c r="C1149">
        <v>23</v>
      </c>
      <c r="D1149">
        <v>0</v>
      </c>
      <c r="E1149">
        <v>1</v>
      </c>
      <c r="F1149">
        <v>3</v>
      </c>
      <c r="G1149">
        <v>2</v>
      </c>
      <c r="H1149">
        <v>1</v>
      </c>
      <c r="I1149">
        <v>1</v>
      </c>
    </row>
    <row r="1150" spans="1:9" x14ac:dyDescent="0.3">
      <c r="A1150">
        <v>1149</v>
      </c>
      <c r="B1150">
        <v>18</v>
      </c>
      <c r="C1150">
        <v>18</v>
      </c>
      <c r="D1150">
        <v>1</v>
      </c>
      <c r="E1150">
        <v>1</v>
      </c>
      <c r="F1150">
        <v>3</v>
      </c>
      <c r="G1150">
        <v>1</v>
      </c>
      <c r="H1150">
        <v>3</v>
      </c>
      <c r="I1150">
        <v>1</v>
      </c>
    </row>
    <row r="1151" spans="1:9" x14ac:dyDescent="0.3">
      <c r="A1151">
        <v>1150</v>
      </c>
      <c r="B1151">
        <v>22</v>
      </c>
      <c r="C1151">
        <v>22</v>
      </c>
      <c r="D1151">
        <v>0</v>
      </c>
      <c r="E1151">
        <v>1</v>
      </c>
      <c r="F1151">
        <v>3</v>
      </c>
      <c r="G1151">
        <v>4</v>
      </c>
      <c r="H1151">
        <v>1</v>
      </c>
      <c r="I1151">
        <v>1</v>
      </c>
    </row>
    <row r="1152" spans="1:9" x14ac:dyDescent="0.3">
      <c r="A1152">
        <v>1151</v>
      </c>
      <c r="B1152">
        <v>21</v>
      </c>
      <c r="C1152">
        <v>21</v>
      </c>
      <c r="D1152">
        <v>0</v>
      </c>
      <c r="E1152">
        <v>1</v>
      </c>
      <c r="F1152">
        <v>3</v>
      </c>
      <c r="G1152">
        <v>4</v>
      </c>
      <c r="H1152">
        <v>1</v>
      </c>
      <c r="I1152">
        <v>1</v>
      </c>
    </row>
    <row r="1153" spans="1:9" x14ac:dyDescent="0.3">
      <c r="A1153">
        <v>1152</v>
      </c>
      <c r="B1153">
        <v>19</v>
      </c>
      <c r="C1153">
        <v>19</v>
      </c>
      <c r="D1153">
        <v>1</v>
      </c>
      <c r="E1153">
        <v>1</v>
      </c>
      <c r="F1153">
        <v>3</v>
      </c>
      <c r="G1153">
        <v>3</v>
      </c>
      <c r="H1153">
        <v>2</v>
      </c>
      <c r="I1153">
        <v>1</v>
      </c>
    </row>
    <row r="1154" spans="1:9" x14ac:dyDescent="0.3">
      <c r="A1154">
        <v>1153</v>
      </c>
      <c r="B1154">
        <v>18</v>
      </c>
      <c r="C1154">
        <v>18</v>
      </c>
      <c r="D1154">
        <v>1</v>
      </c>
      <c r="E1154">
        <v>1</v>
      </c>
      <c r="F1154">
        <v>3</v>
      </c>
      <c r="G1154">
        <v>2</v>
      </c>
      <c r="H1154">
        <v>4</v>
      </c>
      <c r="I1154">
        <v>1</v>
      </c>
    </row>
    <row r="1155" spans="1:9" x14ac:dyDescent="0.3">
      <c r="A1155">
        <v>1154</v>
      </c>
      <c r="B1155">
        <v>24</v>
      </c>
      <c r="C1155">
        <v>24</v>
      </c>
      <c r="D1155">
        <v>0</v>
      </c>
      <c r="E1155">
        <v>1</v>
      </c>
      <c r="F1155">
        <v>3</v>
      </c>
      <c r="G1155">
        <v>4</v>
      </c>
      <c r="H1155">
        <v>4</v>
      </c>
      <c r="I1155">
        <v>1</v>
      </c>
    </row>
    <row r="1156" spans="1:9" x14ac:dyDescent="0.3">
      <c r="A1156">
        <v>1155</v>
      </c>
      <c r="B1156">
        <v>23</v>
      </c>
      <c r="C1156">
        <v>23</v>
      </c>
      <c r="D1156">
        <v>0</v>
      </c>
      <c r="E1156">
        <v>1</v>
      </c>
      <c r="F1156">
        <v>3</v>
      </c>
      <c r="G1156">
        <v>3</v>
      </c>
      <c r="H1156">
        <v>1</v>
      </c>
      <c r="I1156">
        <v>1</v>
      </c>
    </row>
    <row r="1157" spans="1:9" x14ac:dyDescent="0.3">
      <c r="A1157">
        <v>1156</v>
      </c>
      <c r="B1157">
        <v>18</v>
      </c>
      <c r="C1157">
        <v>18</v>
      </c>
      <c r="D1157">
        <v>1</v>
      </c>
      <c r="E1157">
        <v>1</v>
      </c>
      <c r="F1157">
        <v>3</v>
      </c>
      <c r="G1157">
        <v>4</v>
      </c>
      <c r="H1157">
        <v>1</v>
      </c>
      <c r="I1157">
        <v>1</v>
      </c>
    </row>
    <row r="1158" spans="1:9" x14ac:dyDescent="0.3">
      <c r="A1158">
        <v>1157</v>
      </c>
      <c r="B1158">
        <v>24</v>
      </c>
      <c r="C1158">
        <v>24</v>
      </c>
      <c r="D1158">
        <v>0</v>
      </c>
      <c r="E1158">
        <v>1</v>
      </c>
      <c r="F1158">
        <v>3</v>
      </c>
      <c r="G1158">
        <v>5</v>
      </c>
      <c r="H1158">
        <v>1</v>
      </c>
      <c r="I1158">
        <v>1</v>
      </c>
    </row>
    <row r="1159" spans="1:9" x14ac:dyDescent="0.3">
      <c r="A1159">
        <v>1158</v>
      </c>
      <c r="B1159">
        <v>19</v>
      </c>
      <c r="C1159">
        <v>19</v>
      </c>
      <c r="D1159">
        <v>0</v>
      </c>
      <c r="E1159">
        <v>1</v>
      </c>
      <c r="F1159">
        <v>3</v>
      </c>
      <c r="G1159">
        <v>3</v>
      </c>
      <c r="H1159">
        <v>3</v>
      </c>
      <c r="I1159">
        <v>1</v>
      </c>
    </row>
    <row r="1160" spans="1:9" x14ac:dyDescent="0.3">
      <c r="A1160">
        <v>1159</v>
      </c>
      <c r="B1160">
        <v>24</v>
      </c>
      <c r="C1160">
        <v>24</v>
      </c>
      <c r="D1160">
        <v>0</v>
      </c>
      <c r="E1160">
        <v>1</v>
      </c>
      <c r="F1160">
        <v>3</v>
      </c>
      <c r="G1160">
        <v>4</v>
      </c>
      <c r="H1160">
        <v>3</v>
      </c>
      <c r="I1160">
        <v>1</v>
      </c>
    </row>
    <row r="1161" spans="1:9" x14ac:dyDescent="0.3">
      <c r="A1161">
        <v>1160</v>
      </c>
      <c r="B1161">
        <v>18</v>
      </c>
      <c r="C1161">
        <v>18</v>
      </c>
      <c r="D1161">
        <v>1</v>
      </c>
      <c r="E1161">
        <v>1</v>
      </c>
      <c r="F1161">
        <v>3</v>
      </c>
      <c r="G1161">
        <v>4</v>
      </c>
      <c r="H1161">
        <v>2</v>
      </c>
      <c r="I1161">
        <v>1</v>
      </c>
    </row>
    <row r="1162" spans="1:9" x14ac:dyDescent="0.3">
      <c r="A1162">
        <v>1161</v>
      </c>
      <c r="B1162">
        <v>23</v>
      </c>
      <c r="C1162">
        <v>23</v>
      </c>
      <c r="D1162">
        <v>0</v>
      </c>
      <c r="E1162">
        <v>1</v>
      </c>
      <c r="F1162">
        <v>3</v>
      </c>
      <c r="G1162">
        <v>2</v>
      </c>
      <c r="H1162">
        <v>1</v>
      </c>
      <c r="I1162">
        <v>1</v>
      </c>
    </row>
    <row r="1163" spans="1:9" x14ac:dyDescent="0.3">
      <c r="A1163">
        <v>1162</v>
      </c>
      <c r="B1163">
        <v>18</v>
      </c>
      <c r="C1163">
        <v>18</v>
      </c>
      <c r="D1163">
        <v>1</v>
      </c>
      <c r="E1163">
        <v>1</v>
      </c>
      <c r="F1163">
        <v>3</v>
      </c>
      <c r="G1163">
        <v>1</v>
      </c>
      <c r="H1163">
        <v>3</v>
      </c>
      <c r="I1163">
        <v>1</v>
      </c>
    </row>
    <row r="1164" spans="1:9" x14ac:dyDescent="0.3">
      <c r="A1164">
        <v>1163</v>
      </c>
      <c r="B1164">
        <v>22</v>
      </c>
      <c r="C1164">
        <v>22</v>
      </c>
      <c r="D1164">
        <v>0</v>
      </c>
      <c r="E1164">
        <v>1</v>
      </c>
      <c r="F1164">
        <v>3</v>
      </c>
      <c r="G1164">
        <v>4</v>
      </c>
      <c r="H1164">
        <v>1</v>
      </c>
      <c r="I1164">
        <v>1</v>
      </c>
    </row>
    <row r="1165" spans="1:9" x14ac:dyDescent="0.3">
      <c r="A1165">
        <v>1164</v>
      </c>
      <c r="B1165">
        <v>21</v>
      </c>
      <c r="C1165">
        <v>21</v>
      </c>
      <c r="D1165">
        <v>0</v>
      </c>
      <c r="E1165">
        <v>1</v>
      </c>
      <c r="F1165">
        <v>3</v>
      </c>
      <c r="G1165">
        <v>4</v>
      </c>
      <c r="H1165">
        <v>1</v>
      </c>
      <c r="I1165">
        <v>1</v>
      </c>
    </row>
    <row r="1166" spans="1:9" x14ac:dyDescent="0.3">
      <c r="A1166">
        <v>1165</v>
      </c>
      <c r="B1166">
        <v>19</v>
      </c>
      <c r="C1166">
        <v>19</v>
      </c>
      <c r="D1166">
        <v>1</v>
      </c>
      <c r="E1166">
        <v>1</v>
      </c>
      <c r="F1166">
        <v>3</v>
      </c>
      <c r="G1166">
        <v>3</v>
      </c>
      <c r="H1166">
        <v>2</v>
      </c>
      <c r="I1166">
        <v>1</v>
      </c>
    </row>
    <row r="1167" spans="1:9" x14ac:dyDescent="0.3">
      <c r="A1167">
        <v>1166</v>
      </c>
      <c r="B1167">
        <v>18</v>
      </c>
      <c r="C1167">
        <v>18</v>
      </c>
      <c r="D1167">
        <v>1</v>
      </c>
      <c r="E1167">
        <v>1</v>
      </c>
      <c r="F1167">
        <v>3</v>
      </c>
      <c r="G1167">
        <v>2</v>
      </c>
      <c r="H1167">
        <v>4</v>
      </c>
      <c r="I1167">
        <v>1</v>
      </c>
    </row>
    <row r="1168" spans="1:9" x14ac:dyDescent="0.3">
      <c r="A1168">
        <v>1167</v>
      </c>
      <c r="B1168">
        <v>24</v>
      </c>
      <c r="C1168">
        <v>24</v>
      </c>
      <c r="D1168">
        <v>0</v>
      </c>
      <c r="E1168">
        <v>1</v>
      </c>
      <c r="F1168">
        <v>3</v>
      </c>
      <c r="G1168">
        <v>4</v>
      </c>
      <c r="H1168">
        <v>4</v>
      </c>
      <c r="I1168">
        <v>1</v>
      </c>
    </row>
    <row r="1169" spans="1:9" x14ac:dyDescent="0.3">
      <c r="A1169">
        <v>1168</v>
      </c>
      <c r="B1169">
        <v>23</v>
      </c>
      <c r="C1169">
        <v>23</v>
      </c>
      <c r="D1169">
        <v>0</v>
      </c>
      <c r="E1169">
        <v>1</v>
      </c>
      <c r="F1169">
        <v>3</v>
      </c>
      <c r="G1169">
        <v>3</v>
      </c>
      <c r="H1169">
        <v>1</v>
      </c>
      <c r="I1169">
        <v>1</v>
      </c>
    </row>
    <row r="1170" spans="1:9" x14ac:dyDescent="0.3">
      <c r="A1170">
        <v>1169</v>
      </c>
      <c r="B1170">
        <v>18</v>
      </c>
      <c r="C1170">
        <v>18</v>
      </c>
      <c r="D1170">
        <v>1</v>
      </c>
      <c r="E1170">
        <v>1</v>
      </c>
      <c r="F1170">
        <v>3</v>
      </c>
      <c r="G1170">
        <v>4</v>
      </c>
      <c r="H1170">
        <v>1</v>
      </c>
      <c r="I1170">
        <v>1</v>
      </c>
    </row>
    <row r="1171" spans="1:9" x14ac:dyDescent="0.3">
      <c r="A1171">
        <v>1170</v>
      </c>
      <c r="B1171">
        <v>24</v>
      </c>
      <c r="C1171">
        <v>24</v>
      </c>
      <c r="D1171">
        <v>0</v>
      </c>
      <c r="E1171">
        <v>1</v>
      </c>
      <c r="F1171">
        <v>3</v>
      </c>
      <c r="G1171">
        <v>5</v>
      </c>
      <c r="H1171">
        <v>1</v>
      </c>
      <c r="I1171">
        <v>1</v>
      </c>
    </row>
    <row r="1172" spans="1:9" x14ac:dyDescent="0.3">
      <c r="A1172">
        <v>1171</v>
      </c>
      <c r="B1172">
        <v>19</v>
      </c>
      <c r="C1172">
        <v>19</v>
      </c>
      <c r="D1172">
        <v>0</v>
      </c>
      <c r="E1172">
        <v>1</v>
      </c>
      <c r="F1172">
        <v>3</v>
      </c>
      <c r="G1172">
        <v>3</v>
      </c>
      <c r="H1172">
        <v>3</v>
      </c>
      <c r="I1172">
        <v>1</v>
      </c>
    </row>
    <row r="1173" spans="1:9" x14ac:dyDescent="0.3">
      <c r="A1173">
        <v>1172</v>
      </c>
      <c r="B1173">
        <v>24</v>
      </c>
      <c r="C1173">
        <v>24</v>
      </c>
      <c r="D1173">
        <v>0</v>
      </c>
      <c r="E1173">
        <v>1</v>
      </c>
      <c r="F1173">
        <v>3</v>
      </c>
      <c r="G1173">
        <v>4</v>
      </c>
      <c r="H1173">
        <v>3</v>
      </c>
      <c r="I1173">
        <v>1</v>
      </c>
    </row>
    <row r="1174" spans="1:9" x14ac:dyDescent="0.3">
      <c r="A1174">
        <v>1173</v>
      </c>
      <c r="B1174">
        <v>18</v>
      </c>
      <c r="C1174">
        <v>18</v>
      </c>
      <c r="D1174">
        <v>1</v>
      </c>
      <c r="E1174">
        <v>1</v>
      </c>
      <c r="F1174">
        <v>3</v>
      </c>
      <c r="G1174">
        <v>4</v>
      </c>
      <c r="H1174">
        <v>2</v>
      </c>
      <c r="I1174">
        <v>1</v>
      </c>
    </row>
    <row r="1175" spans="1:9" x14ac:dyDescent="0.3">
      <c r="A1175">
        <v>1174</v>
      </c>
      <c r="B1175">
        <v>23</v>
      </c>
      <c r="C1175">
        <v>23</v>
      </c>
      <c r="D1175">
        <v>0</v>
      </c>
      <c r="E1175">
        <v>1</v>
      </c>
      <c r="F1175">
        <v>3</v>
      </c>
      <c r="G1175">
        <v>2</v>
      </c>
      <c r="H1175">
        <v>1</v>
      </c>
      <c r="I1175">
        <v>1</v>
      </c>
    </row>
    <row r="1176" spans="1:9" x14ac:dyDescent="0.3">
      <c r="A1176">
        <v>1175</v>
      </c>
      <c r="B1176">
        <v>18</v>
      </c>
      <c r="C1176">
        <v>18</v>
      </c>
      <c r="D1176">
        <v>1</v>
      </c>
      <c r="E1176">
        <v>1</v>
      </c>
      <c r="F1176">
        <v>3</v>
      </c>
      <c r="G1176">
        <v>1</v>
      </c>
      <c r="H1176">
        <v>3</v>
      </c>
      <c r="I1176">
        <v>1</v>
      </c>
    </row>
    <row r="1177" spans="1:9" x14ac:dyDescent="0.3">
      <c r="A1177">
        <v>1176</v>
      </c>
      <c r="B1177">
        <v>22</v>
      </c>
      <c r="C1177">
        <v>22</v>
      </c>
      <c r="D1177">
        <v>0</v>
      </c>
      <c r="E1177">
        <v>1</v>
      </c>
      <c r="F1177">
        <v>3</v>
      </c>
      <c r="G1177">
        <v>4</v>
      </c>
      <c r="H1177">
        <v>1</v>
      </c>
      <c r="I1177">
        <v>1</v>
      </c>
    </row>
    <row r="1178" spans="1:9" x14ac:dyDescent="0.3">
      <c r="A1178">
        <v>1177</v>
      </c>
      <c r="B1178">
        <v>21</v>
      </c>
      <c r="C1178">
        <v>21</v>
      </c>
      <c r="D1178">
        <v>0</v>
      </c>
      <c r="E1178">
        <v>1</v>
      </c>
      <c r="F1178">
        <v>3</v>
      </c>
      <c r="G1178">
        <v>4</v>
      </c>
      <c r="H1178">
        <v>1</v>
      </c>
      <c r="I1178">
        <v>1</v>
      </c>
    </row>
    <row r="1179" spans="1:9" x14ac:dyDescent="0.3">
      <c r="A1179">
        <v>1178</v>
      </c>
      <c r="B1179">
        <v>19</v>
      </c>
      <c r="C1179">
        <v>19</v>
      </c>
      <c r="D1179">
        <v>1</v>
      </c>
      <c r="E1179">
        <v>1</v>
      </c>
      <c r="F1179">
        <v>3</v>
      </c>
      <c r="G1179">
        <v>3</v>
      </c>
      <c r="H1179">
        <v>2</v>
      </c>
      <c r="I1179">
        <v>1</v>
      </c>
    </row>
    <row r="1180" spans="1:9" x14ac:dyDescent="0.3">
      <c r="A1180">
        <v>1179</v>
      </c>
      <c r="B1180">
        <v>18</v>
      </c>
      <c r="C1180">
        <v>18</v>
      </c>
      <c r="D1180">
        <v>1</v>
      </c>
      <c r="E1180">
        <v>1</v>
      </c>
      <c r="F1180">
        <v>3</v>
      </c>
      <c r="G1180">
        <v>2</v>
      </c>
      <c r="H1180">
        <v>4</v>
      </c>
      <c r="I1180">
        <v>1</v>
      </c>
    </row>
    <row r="1181" spans="1:9" x14ac:dyDescent="0.3">
      <c r="A1181">
        <v>1180</v>
      </c>
      <c r="B1181">
        <v>24</v>
      </c>
      <c r="C1181">
        <v>24</v>
      </c>
      <c r="D1181">
        <v>0</v>
      </c>
      <c r="E1181">
        <v>1</v>
      </c>
      <c r="F1181">
        <v>3</v>
      </c>
      <c r="G1181">
        <v>4</v>
      </c>
      <c r="H1181">
        <v>4</v>
      </c>
      <c r="I1181">
        <v>1</v>
      </c>
    </row>
    <row r="1182" spans="1:9" x14ac:dyDescent="0.3">
      <c r="A1182">
        <v>1181</v>
      </c>
      <c r="B1182">
        <v>23</v>
      </c>
      <c r="C1182">
        <v>23</v>
      </c>
      <c r="D1182">
        <v>0</v>
      </c>
      <c r="E1182">
        <v>1</v>
      </c>
      <c r="F1182">
        <v>3</v>
      </c>
      <c r="G1182">
        <v>3</v>
      </c>
      <c r="H1182">
        <v>1</v>
      </c>
      <c r="I1182">
        <v>1</v>
      </c>
    </row>
    <row r="1183" spans="1:9" x14ac:dyDescent="0.3">
      <c r="A1183">
        <v>1182</v>
      </c>
      <c r="B1183">
        <v>18</v>
      </c>
      <c r="C1183">
        <v>18</v>
      </c>
      <c r="D1183">
        <v>1</v>
      </c>
      <c r="E1183">
        <v>1</v>
      </c>
      <c r="F1183">
        <v>3</v>
      </c>
      <c r="G1183">
        <v>4</v>
      </c>
      <c r="H1183">
        <v>1</v>
      </c>
      <c r="I1183">
        <v>1</v>
      </c>
    </row>
    <row r="1184" spans="1:9" x14ac:dyDescent="0.3">
      <c r="A1184">
        <v>1183</v>
      </c>
      <c r="B1184">
        <v>24</v>
      </c>
      <c r="C1184">
        <v>24</v>
      </c>
      <c r="D1184">
        <v>0</v>
      </c>
      <c r="E1184">
        <v>1</v>
      </c>
      <c r="F1184">
        <v>3</v>
      </c>
      <c r="G1184">
        <v>5</v>
      </c>
      <c r="H1184">
        <v>1</v>
      </c>
      <c r="I1184">
        <v>1</v>
      </c>
    </row>
    <row r="1185" spans="1:9" x14ac:dyDescent="0.3">
      <c r="A1185">
        <v>1184</v>
      </c>
      <c r="B1185">
        <v>19</v>
      </c>
      <c r="C1185">
        <v>19</v>
      </c>
      <c r="D1185">
        <v>0</v>
      </c>
      <c r="E1185">
        <v>1</v>
      </c>
      <c r="F1185">
        <v>3</v>
      </c>
      <c r="G1185">
        <v>3</v>
      </c>
      <c r="H1185">
        <v>3</v>
      </c>
      <c r="I1185">
        <v>1</v>
      </c>
    </row>
    <row r="1186" spans="1:9" x14ac:dyDescent="0.3">
      <c r="A1186">
        <v>1185</v>
      </c>
      <c r="B1186">
        <v>24</v>
      </c>
      <c r="C1186">
        <v>24</v>
      </c>
      <c r="D1186">
        <v>0</v>
      </c>
      <c r="E1186">
        <v>1</v>
      </c>
      <c r="F1186">
        <v>3</v>
      </c>
      <c r="G1186">
        <v>4</v>
      </c>
      <c r="H1186">
        <v>3</v>
      </c>
      <c r="I1186">
        <v>1</v>
      </c>
    </row>
    <row r="1187" spans="1:9" x14ac:dyDescent="0.3">
      <c r="A1187">
        <v>1186</v>
      </c>
      <c r="B1187">
        <v>18</v>
      </c>
      <c r="C1187">
        <v>18</v>
      </c>
      <c r="D1187">
        <v>1</v>
      </c>
      <c r="E1187">
        <v>1</v>
      </c>
      <c r="F1187">
        <v>3</v>
      </c>
      <c r="G1187">
        <v>4</v>
      </c>
      <c r="H1187">
        <v>2</v>
      </c>
      <c r="I1187">
        <v>1</v>
      </c>
    </row>
    <row r="1188" spans="1:9" x14ac:dyDescent="0.3">
      <c r="A1188">
        <v>1187</v>
      </c>
      <c r="B1188">
        <v>23</v>
      </c>
      <c r="C1188">
        <v>23</v>
      </c>
      <c r="D1188">
        <v>0</v>
      </c>
      <c r="E1188">
        <v>1</v>
      </c>
      <c r="F1188">
        <v>3</v>
      </c>
      <c r="G1188">
        <v>2</v>
      </c>
      <c r="H1188">
        <v>1</v>
      </c>
      <c r="I1188">
        <v>1</v>
      </c>
    </row>
    <row r="1189" spans="1:9" x14ac:dyDescent="0.3">
      <c r="A1189">
        <v>1188</v>
      </c>
      <c r="B1189">
        <v>18</v>
      </c>
      <c r="C1189">
        <v>18</v>
      </c>
      <c r="D1189">
        <v>1</v>
      </c>
      <c r="E1189">
        <v>1</v>
      </c>
      <c r="F1189">
        <v>3</v>
      </c>
      <c r="G1189">
        <v>1</v>
      </c>
      <c r="H1189">
        <v>3</v>
      </c>
      <c r="I1189">
        <v>1</v>
      </c>
    </row>
    <row r="1190" spans="1:9" x14ac:dyDescent="0.3">
      <c r="A1190">
        <v>1189</v>
      </c>
      <c r="B1190">
        <v>22</v>
      </c>
      <c r="C1190">
        <v>22</v>
      </c>
      <c r="D1190">
        <v>0</v>
      </c>
      <c r="E1190">
        <v>1</v>
      </c>
      <c r="F1190">
        <v>3</v>
      </c>
      <c r="G1190">
        <v>4</v>
      </c>
      <c r="H1190">
        <v>1</v>
      </c>
      <c r="I1190">
        <v>1</v>
      </c>
    </row>
    <row r="1191" spans="1:9" x14ac:dyDescent="0.3">
      <c r="A1191">
        <v>1190</v>
      </c>
      <c r="B1191">
        <v>21</v>
      </c>
      <c r="C1191">
        <v>21</v>
      </c>
      <c r="D1191">
        <v>0</v>
      </c>
      <c r="E1191">
        <v>1</v>
      </c>
      <c r="F1191">
        <v>3</v>
      </c>
      <c r="G1191">
        <v>4</v>
      </c>
      <c r="H1191">
        <v>1</v>
      </c>
      <c r="I1191">
        <v>1</v>
      </c>
    </row>
    <row r="1192" spans="1:9" x14ac:dyDescent="0.3">
      <c r="A1192">
        <v>1191</v>
      </c>
      <c r="B1192">
        <v>19</v>
      </c>
      <c r="C1192">
        <v>19</v>
      </c>
      <c r="D1192">
        <v>1</v>
      </c>
      <c r="E1192">
        <v>1</v>
      </c>
      <c r="F1192">
        <v>3</v>
      </c>
      <c r="G1192">
        <v>3</v>
      </c>
      <c r="H1192">
        <v>2</v>
      </c>
      <c r="I1192">
        <v>1</v>
      </c>
    </row>
    <row r="1193" spans="1:9" x14ac:dyDescent="0.3">
      <c r="A1193">
        <v>1192</v>
      </c>
      <c r="B1193">
        <v>18</v>
      </c>
      <c r="C1193">
        <v>18</v>
      </c>
      <c r="D1193">
        <v>1</v>
      </c>
      <c r="E1193">
        <v>1</v>
      </c>
      <c r="F1193">
        <v>3</v>
      </c>
      <c r="G1193">
        <v>2</v>
      </c>
      <c r="H1193">
        <v>4</v>
      </c>
      <c r="I1193">
        <v>1</v>
      </c>
    </row>
    <row r="1194" spans="1:9" x14ac:dyDescent="0.3">
      <c r="A1194">
        <v>1193</v>
      </c>
      <c r="B1194">
        <v>24</v>
      </c>
      <c r="C1194">
        <v>24</v>
      </c>
      <c r="D1194">
        <v>0</v>
      </c>
      <c r="E1194">
        <v>1</v>
      </c>
      <c r="F1194">
        <v>3</v>
      </c>
      <c r="G1194">
        <v>4</v>
      </c>
      <c r="H1194">
        <v>4</v>
      </c>
      <c r="I1194">
        <v>1</v>
      </c>
    </row>
    <row r="1195" spans="1:9" x14ac:dyDescent="0.3">
      <c r="A1195">
        <v>1194</v>
      </c>
      <c r="B1195">
        <v>23</v>
      </c>
      <c r="C1195">
        <v>23</v>
      </c>
      <c r="D1195">
        <v>0</v>
      </c>
      <c r="E1195">
        <v>1</v>
      </c>
      <c r="F1195">
        <v>3</v>
      </c>
      <c r="G1195">
        <v>3</v>
      </c>
      <c r="H1195">
        <v>1</v>
      </c>
      <c r="I1195">
        <v>1</v>
      </c>
    </row>
    <row r="1196" spans="1:9" x14ac:dyDescent="0.3">
      <c r="A1196">
        <v>1195</v>
      </c>
      <c r="B1196">
        <v>18</v>
      </c>
      <c r="C1196">
        <v>18</v>
      </c>
      <c r="D1196">
        <v>1</v>
      </c>
      <c r="E1196">
        <v>1</v>
      </c>
      <c r="F1196">
        <v>3</v>
      </c>
      <c r="G1196">
        <v>4</v>
      </c>
      <c r="H1196">
        <v>1</v>
      </c>
      <c r="I1196">
        <v>1</v>
      </c>
    </row>
    <row r="1197" spans="1:9" x14ac:dyDescent="0.3">
      <c r="A1197">
        <v>1196</v>
      </c>
      <c r="B1197">
        <v>24</v>
      </c>
      <c r="C1197">
        <v>24</v>
      </c>
      <c r="D1197">
        <v>0</v>
      </c>
      <c r="E1197">
        <v>1</v>
      </c>
      <c r="F1197">
        <v>3</v>
      </c>
      <c r="G1197">
        <v>5</v>
      </c>
      <c r="H1197">
        <v>1</v>
      </c>
      <c r="I1197">
        <v>1</v>
      </c>
    </row>
    <row r="1198" spans="1:9" x14ac:dyDescent="0.3">
      <c r="A1198">
        <v>1197</v>
      </c>
      <c r="B1198">
        <v>19</v>
      </c>
      <c r="C1198">
        <v>19</v>
      </c>
      <c r="D1198">
        <v>0</v>
      </c>
      <c r="E1198">
        <v>1</v>
      </c>
      <c r="F1198">
        <v>3</v>
      </c>
      <c r="G1198">
        <v>3</v>
      </c>
      <c r="H1198">
        <v>3</v>
      </c>
      <c r="I1198">
        <v>1</v>
      </c>
    </row>
    <row r="1199" spans="1:9" x14ac:dyDescent="0.3">
      <c r="A1199">
        <v>1198</v>
      </c>
      <c r="B1199">
        <v>24</v>
      </c>
      <c r="C1199">
        <v>24</v>
      </c>
      <c r="D1199">
        <v>0</v>
      </c>
      <c r="E1199">
        <v>1</v>
      </c>
      <c r="F1199">
        <v>3</v>
      </c>
      <c r="G1199">
        <v>4</v>
      </c>
      <c r="H1199">
        <v>3</v>
      </c>
      <c r="I1199">
        <v>1</v>
      </c>
    </row>
    <row r="1200" spans="1:9" x14ac:dyDescent="0.3">
      <c r="A1200">
        <v>1199</v>
      </c>
      <c r="B1200">
        <v>18</v>
      </c>
      <c r="C1200">
        <v>18</v>
      </c>
      <c r="D1200">
        <v>1</v>
      </c>
      <c r="E1200">
        <v>1</v>
      </c>
      <c r="F1200">
        <v>3</v>
      </c>
      <c r="G1200">
        <v>4</v>
      </c>
      <c r="H1200">
        <v>2</v>
      </c>
      <c r="I1200">
        <v>1</v>
      </c>
    </row>
    <row r="1201" spans="1:9" x14ac:dyDescent="0.3">
      <c r="A1201">
        <v>1200</v>
      </c>
      <c r="B1201">
        <v>23</v>
      </c>
      <c r="C1201">
        <v>23</v>
      </c>
      <c r="D1201">
        <v>0</v>
      </c>
      <c r="E1201">
        <v>1</v>
      </c>
      <c r="F1201">
        <v>3</v>
      </c>
      <c r="G1201">
        <v>2</v>
      </c>
      <c r="H1201">
        <v>1</v>
      </c>
      <c r="I1201">
        <v>1</v>
      </c>
    </row>
    <row r="1202" spans="1:9" x14ac:dyDescent="0.3">
      <c r="A1202">
        <v>1201</v>
      </c>
      <c r="B1202">
        <v>18</v>
      </c>
      <c r="C1202">
        <v>18</v>
      </c>
      <c r="D1202">
        <v>1</v>
      </c>
      <c r="E1202">
        <v>1</v>
      </c>
      <c r="F1202">
        <v>3</v>
      </c>
      <c r="G1202">
        <v>1</v>
      </c>
      <c r="H1202">
        <v>3</v>
      </c>
      <c r="I1202">
        <v>1</v>
      </c>
    </row>
    <row r="1203" spans="1:9" x14ac:dyDescent="0.3">
      <c r="A1203">
        <v>1202</v>
      </c>
      <c r="B1203">
        <v>22</v>
      </c>
      <c r="C1203">
        <v>22</v>
      </c>
      <c r="D1203">
        <v>0</v>
      </c>
      <c r="E1203">
        <v>1</v>
      </c>
      <c r="F1203">
        <v>3</v>
      </c>
      <c r="G1203">
        <v>4</v>
      </c>
      <c r="H1203">
        <v>1</v>
      </c>
      <c r="I1203">
        <v>1</v>
      </c>
    </row>
    <row r="1204" spans="1:9" x14ac:dyDescent="0.3">
      <c r="A1204">
        <v>1203</v>
      </c>
      <c r="B1204">
        <v>21</v>
      </c>
      <c r="C1204">
        <v>21</v>
      </c>
      <c r="D1204">
        <v>0</v>
      </c>
      <c r="E1204">
        <v>1</v>
      </c>
      <c r="F1204">
        <v>3</v>
      </c>
      <c r="G1204">
        <v>4</v>
      </c>
      <c r="H1204">
        <v>1</v>
      </c>
      <c r="I1204">
        <v>1</v>
      </c>
    </row>
    <row r="1205" spans="1:9" x14ac:dyDescent="0.3">
      <c r="A1205">
        <v>1204</v>
      </c>
      <c r="B1205">
        <v>19</v>
      </c>
      <c r="C1205">
        <v>19</v>
      </c>
      <c r="D1205">
        <v>1</v>
      </c>
      <c r="E1205">
        <v>1</v>
      </c>
      <c r="F1205">
        <v>3</v>
      </c>
      <c r="G1205">
        <v>3</v>
      </c>
      <c r="H1205">
        <v>2</v>
      </c>
      <c r="I1205">
        <v>1</v>
      </c>
    </row>
    <row r="1206" spans="1:9" x14ac:dyDescent="0.3">
      <c r="A1206">
        <v>1205</v>
      </c>
      <c r="B1206">
        <v>18</v>
      </c>
      <c r="C1206">
        <v>18</v>
      </c>
      <c r="D1206">
        <v>1</v>
      </c>
      <c r="E1206">
        <v>1</v>
      </c>
      <c r="F1206">
        <v>3</v>
      </c>
      <c r="G1206">
        <v>2</v>
      </c>
      <c r="H1206">
        <v>4</v>
      </c>
      <c r="I1206">
        <v>1</v>
      </c>
    </row>
    <row r="1207" spans="1:9" x14ac:dyDescent="0.3">
      <c r="A1207">
        <v>1206</v>
      </c>
      <c r="B1207">
        <v>24</v>
      </c>
      <c r="C1207">
        <v>24</v>
      </c>
      <c r="D1207">
        <v>0</v>
      </c>
      <c r="E1207">
        <v>1</v>
      </c>
      <c r="F1207">
        <v>3</v>
      </c>
      <c r="G1207">
        <v>4</v>
      </c>
      <c r="H1207">
        <v>4</v>
      </c>
      <c r="I1207">
        <v>1</v>
      </c>
    </row>
    <row r="1208" spans="1:9" x14ac:dyDescent="0.3">
      <c r="A1208">
        <v>1207</v>
      </c>
      <c r="B1208">
        <v>23</v>
      </c>
      <c r="C1208">
        <v>23</v>
      </c>
      <c r="D1208">
        <v>0</v>
      </c>
      <c r="E1208">
        <v>1</v>
      </c>
      <c r="F1208">
        <v>3</v>
      </c>
      <c r="G1208">
        <v>3</v>
      </c>
      <c r="H1208">
        <v>1</v>
      </c>
      <c r="I1208">
        <v>1</v>
      </c>
    </row>
    <row r="1209" spans="1:9" x14ac:dyDescent="0.3">
      <c r="A1209">
        <v>1208</v>
      </c>
      <c r="B1209">
        <v>18</v>
      </c>
      <c r="C1209">
        <v>18</v>
      </c>
      <c r="D1209">
        <v>1</v>
      </c>
      <c r="E1209">
        <v>1</v>
      </c>
      <c r="F1209">
        <v>3</v>
      </c>
      <c r="G1209">
        <v>4</v>
      </c>
      <c r="H1209">
        <v>1</v>
      </c>
      <c r="I1209">
        <v>1</v>
      </c>
    </row>
    <row r="1210" spans="1:9" x14ac:dyDescent="0.3">
      <c r="A1210">
        <v>1209</v>
      </c>
      <c r="B1210">
        <v>24</v>
      </c>
      <c r="C1210">
        <v>24</v>
      </c>
      <c r="D1210">
        <v>0</v>
      </c>
      <c r="E1210">
        <v>1</v>
      </c>
      <c r="F1210">
        <v>3</v>
      </c>
      <c r="G1210">
        <v>5</v>
      </c>
      <c r="H1210">
        <v>1</v>
      </c>
      <c r="I1210">
        <v>1</v>
      </c>
    </row>
    <row r="1211" spans="1:9" x14ac:dyDescent="0.3">
      <c r="A1211">
        <v>1210</v>
      </c>
      <c r="B1211">
        <v>19</v>
      </c>
      <c r="C1211">
        <v>19</v>
      </c>
      <c r="D1211">
        <v>0</v>
      </c>
      <c r="E1211">
        <v>1</v>
      </c>
      <c r="F1211">
        <v>3</v>
      </c>
      <c r="G1211">
        <v>3</v>
      </c>
      <c r="H1211">
        <v>3</v>
      </c>
      <c r="I1211">
        <v>1</v>
      </c>
    </row>
    <row r="1212" spans="1:9" x14ac:dyDescent="0.3">
      <c r="A1212">
        <v>1211</v>
      </c>
      <c r="B1212">
        <v>24</v>
      </c>
      <c r="C1212">
        <v>24</v>
      </c>
      <c r="D1212">
        <v>0</v>
      </c>
      <c r="E1212">
        <v>1</v>
      </c>
      <c r="F1212">
        <v>3</v>
      </c>
      <c r="G1212">
        <v>4</v>
      </c>
      <c r="H1212">
        <v>3</v>
      </c>
      <c r="I1212">
        <v>1</v>
      </c>
    </row>
    <row r="1213" spans="1:9" x14ac:dyDescent="0.3">
      <c r="A1213">
        <v>1212</v>
      </c>
      <c r="B1213">
        <v>18</v>
      </c>
      <c r="C1213">
        <v>18</v>
      </c>
      <c r="D1213">
        <v>1</v>
      </c>
      <c r="E1213">
        <v>1</v>
      </c>
      <c r="F1213">
        <v>3</v>
      </c>
      <c r="G1213">
        <v>4</v>
      </c>
      <c r="H1213">
        <v>2</v>
      </c>
      <c r="I1213">
        <v>1</v>
      </c>
    </row>
    <row r="1214" spans="1:9" x14ac:dyDescent="0.3">
      <c r="A1214">
        <v>1213</v>
      </c>
      <c r="B1214">
        <v>23</v>
      </c>
      <c r="C1214">
        <v>23</v>
      </c>
      <c r="D1214">
        <v>0</v>
      </c>
      <c r="E1214">
        <v>1</v>
      </c>
      <c r="F1214">
        <v>3</v>
      </c>
      <c r="G1214">
        <v>2</v>
      </c>
      <c r="H1214">
        <v>1</v>
      </c>
      <c r="I1214">
        <v>1</v>
      </c>
    </row>
    <row r="1215" spans="1:9" x14ac:dyDescent="0.3">
      <c r="A1215">
        <v>1214</v>
      </c>
      <c r="B1215">
        <v>18</v>
      </c>
      <c r="C1215">
        <v>18</v>
      </c>
      <c r="D1215">
        <v>1</v>
      </c>
      <c r="E1215">
        <v>1</v>
      </c>
      <c r="F1215">
        <v>3</v>
      </c>
      <c r="G1215">
        <v>1</v>
      </c>
      <c r="H1215">
        <v>3</v>
      </c>
      <c r="I1215">
        <v>1</v>
      </c>
    </row>
    <row r="1216" spans="1:9" x14ac:dyDescent="0.3">
      <c r="A1216">
        <v>1215</v>
      </c>
      <c r="B1216">
        <v>22</v>
      </c>
      <c r="C1216">
        <v>22</v>
      </c>
      <c r="D1216">
        <v>0</v>
      </c>
      <c r="E1216">
        <v>1</v>
      </c>
      <c r="F1216">
        <v>3</v>
      </c>
      <c r="G1216">
        <v>4</v>
      </c>
      <c r="H1216">
        <v>1</v>
      </c>
      <c r="I1216">
        <v>1</v>
      </c>
    </row>
    <row r="1217" spans="1:9" x14ac:dyDescent="0.3">
      <c r="A1217">
        <v>1216</v>
      </c>
      <c r="B1217">
        <v>21</v>
      </c>
      <c r="C1217">
        <v>21</v>
      </c>
      <c r="D1217">
        <v>0</v>
      </c>
      <c r="E1217">
        <v>1</v>
      </c>
      <c r="F1217">
        <v>3</v>
      </c>
      <c r="G1217">
        <v>4</v>
      </c>
      <c r="H1217">
        <v>1</v>
      </c>
      <c r="I1217">
        <v>1</v>
      </c>
    </row>
    <row r="1218" spans="1:9" x14ac:dyDescent="0.3">
      <c r="A1218">
        <v>1217</v>
      </c>
      <c r="B1218">
        <v>19</v>
      </c>
      <c r="C1218">
        <v>19</v>
      </c>
      <c r="D1218">
        <v>1</v>
      </c>
      <c r="E1218">
        <v>1</v>
      </c>
      <c r="F1218">
        <v>3</v>
      </c>
      <c r="G1218">
        <v>3</v>
      </c>
      <c r="H1218">
        <v>2</v>
      </c>
      <c r="I1218">
        <v>1</v>
      </c>
    </row>
    <row r="1219" spans="1:9" x14ac:dyDescent="0.3">
      <c r="A1219">
        <v>1218</v>
      </c>
      <c r="B1219">
        <v>18</v>
      </c>
      <c r="C1219">
        <v>18</v>
      </c>
      <c r="D1219">
        <v>1</v>
      </c>
      <c r="E1219">
        <v>1</v>
      </c>
      <c r="F1219">
        <v>3</v>
      </c>
      <c r="G1219">
        <v>2</v>
      </c>
      <c r="H1219">
        <v>4</v>
      </c>
      <c r="I1219">
        <v>1</v>
      </c>
    </row>
    <row r="1220" spans="1:9" x14ac:dyDescent="0.3">
      <c r="A1220">
        <v>1219</v>
      </c>
      <c r="B1220">
        <v>24</v>
      </c>
      <c r="C1220">
        <v>24</v>
      </c>
      <c r="D1220">
        <v>0</v>
      </c>
      <c r="E1220">
        <v>1</v>
      </c>
      <c r="F1220">
        <v>3</v>
      </c>
      <c r="G1220">
        <v>4</v>
      </c>
      <c r="H1220">
        <v>4</v>
      </c>
      <c r="I1220">
        <v>1</v>
      </c>
    </row>
    <row r="1221" spans="1:9" x14ac:dyDescent="0.3">
      <c r="A1221">
        <v>1220</v>
      </c>
      <c r="B1221">
        <v>23</v>
      </c>
      <c r="C1221">
        <v>23</v>
      </c>
      <c r="D1221">
        <v>0</v>
      </c>
      <c r="E1221">
        <v>1</v>
      </c>
      <c r="F1221">
        <v>3</v>
      </c>
      <c r="G1221">
        <v>3</v>
      </c>
      <c r="H1221">
        <v>1</v>
      </c>
      <c r="I1221">
        <v>1</v>
      </c>
    </row>
    <row r="1222" spans="1:9" x14ac:dyDescent="0.3">
      <c r="A1222">
        <v>1221</v>
      </c>
      <c r="B1222">
        <v>18</v>
      </c>
      <c r="C1222">
        <v>18</v>
      </c>
      <c r="D1222">
        <v>1</v>
      </c>
      <c r="E1222">
        <v>1</v>
      </c>
      <c r="F1222">
        <v>3</v>
      </c>
      <c r="G1222">
        <v>4</v>
      </c>
      <c r="H1222">
        <v>1</v>
      </c>
      <c r="I1222">
        <v>1</v>
      </c>
    </row>
    <row r="1223" spans="1:9" x14ac:dyDescent="0.3">
      <c r="A1223">
        <v>1222</v>
      </c>
      <c r="B1223">
        <v>24</v>
      </c>
      <c r="C1223">
        <v>24</v>
      </c>
      <c r="D1223">
        <v>0</v>
      </c>
      <c r="E1223">
        <v>1</v>
      </c>
      <c r="F1223">
        <v>3</v>
      </c>
      <c r="G1223">
        <v>5</v>
      </c>
      <c r="H1223">
        <v>1</v>
      </c>
      <c r="I1223">
        <v>1</v>
      </c>
    </row>
    <row r="1224" spans="1:9" x14ac:dyDescent="0.3">
      <c r="A1224">
        <v>1223</v>
      </c>
      <c r="B1224">
        <v>19</v>
      </c>
      <c r="C1224">
        <v>19</v>
      </c>
      <c r="D1224">
        <v>0</v>
      </c>
      <c r="E1224">
        <v>1</v>
      </c>
      <c r="F1224">
        <v>3</v>
      </c>
      <c r="G1224">
        <v>3</v>
      </c>
      <c r="H1224">
        <v>3</v>
      </c>
      <c r="I1224">
        <v>1</v>
      </c>
    </row>
    <row r="1225" spans="1:9" x14ac:dyDescent="0.3">
      <c r="A1225">
        <v>1224</v>
      </c>
      <c r="B1225">
        <v>24</v>
      </c>
      <c r="C1225">
        <v>24</v>
      </c>
      <c r="D1225">
        <v>0</v>
      </c>
      <c r="E1225">
        <v>1</v>
      </c>
      <c r="F1225">
        <v>3</v>
      </c>
      <c r="G1225">
        <v>4</v>
      </c>
      <c r="H1225">
        <v>3</v>
      </c>
      <c r="I1225">
        <v>1</v>
      </c>
    </row>
    <row r="1226" spans="1:9" x14ac:dyDescent="0.3">
      <c r="A1226">
        <v>1225</v>
      </c>
      <c r="B1226">
        <v>18</v>
      </c>
      <c r="C1226">
        <v>18</v>
      </c>
      <c r="D1226">
        <v>1</v>
      </c>
      <c r="E1226">
        <v>1</v>
      </c>
      <c r="F1226">
        <v>3</v>
      </c>
      <c r="G1226">
        <v>4</v>
      </c>
      <c r="H1226">
        <v>2</v>
      </c>
      <c r="I1226">
        <v>1</v>
      </c>
    </row>
    <row r="1227" spans="1:9" x14ac:dyDescent="0.3">
      <c r="A1227">
        <v>1226</v>
      </c>
      <c r="B1227">
        <v>23</v>
      </c>
      <c r="C1227">
        <v>23</v>
      </c>
      <c r="D1227">
        <v>0</v>
      </c>
      <c r="E1227">
        <v>1</v>
      </c>
      <c r="F1227">
        <v>3</v>
      </c>
      <c r="G1227">
        <v>2</v>
      </c>
      <c r="H1227">
        <v>1</v>
      </c>
      <c r="I1227">
        <v>1</v>
      </c>
    </row>
    <row r="1228" spans="1:9" x14ac:dyDescent="0.3">
      <c r="A1228">
        <v>1227</v>
      </c>
      <c r="B1228">
        <v>18</v>
      </c>
      <c r="C1228">
        <v>18</v>
      </c>
      <c r="D1228">
        <v>1</v>
      </c>
      <c r="E1228">
        <v>1</v>
      </c>
      <c r="F1228">
        <v>3</v>
      </c>
      <c r="G1228">
        <v>1</v>
      </c>
      <c r="H1228">
        <v>3</v>
      </c>
      <c r="I1228">
        <v>1</v>
      </c>
    </row>
    <row r="1229" spans="1:9" x14ac:dyDescent="0.3">
      <c r="A1229">
        <v>1228</v>
      </c>
      <c r="B1229">
        <v>22</v>
      </c>
      <c r="C1229">
        <v>22</v>
      </c>
      <c r="D1229">
        <v>0</v>
      </c>
      <c r="E1229">
        <v>1</v>
      </c>
      <c r="F1229">
        <v>3</v>
      </c>
      <c r="G1229">
        <v>4</v>
      </c>
      <c r="H1229">
        <v>1</v>
      </c>
      <c r="I1229">
        <v>1</v>
      </c>
    </row>
    <row r="1230" spans="1:9" x14ac:dyDescent="0.3">
      <c r="A1230">
        <v>1229</v>
      </c>
      <c r="B1230">
        <v>21</v>
      </c>
      <c r="C1230">
        <v>21</v>
      </c>
      <c r="D1230">
        <v>0</v>
      </c>
      <c r="E1230">
        <v>1</v>
      </c>
      <c r="F1230">
        <v>3</v>
      </c>
      <c r="G1230">
        <v>4</v>
      </c>
      <c r="H1230">
        <v>1</v>
      </c>
      <c r="I1230">
        <v>1</v>
      </c>
    </row>
    <row r="1231" spans="1:9" x14ac:dyDescent="0.3">
      <c r="A1231">
        <v>1230</v>
      </c>
      <c r="B1231">
        <v>19</v>
      </c>
      <c r="C1231">
        <v>19</v>
      </c>
      <c r="D1231">
        <v>1</v>
      </c>
      <c r="E1231">
        <v>1</v>
      </c>
      <c r="F1231">
        <v>3</v>
      </c>
      <c r="G1231">
        <v>3</v>
      </c>
      <c r="H1231">
        <v>2</v>
      </c>
      <c r="I1231">
        <v>1</v>
      </c>
    </row>
    <row r="1232" spans="1:9" x14ac:dyDescent="0.3">
      <c r="A1232">
        <v>1231</v>
      </c>
      <c r="B1232">
        <v>18</v>
      </c>
      <c r="C1232">
        <v>18</v>
      </c>
      <c r="D1232">
        <v>1</v>
      </c>
      <c r="E1232">
        <v>1</v>
      </c>
      <c r="F1232">
        <v>3</v>
      </c>
      <c r="G1232">
        <v>2</v>
      </c>
      <c r="H1232">
        <v>4</v>
      </c>
      <c r="I1232">
        <v>1</v>
      </c>
    </row>
    <row r="1233" spans="1:9" x14ac:dyDescent="0.3">
      <c r="A1233">
        <v>1232</v>
      </c>
      <c r="B1233">
        <v>24</v>
      </c>
      <c r="C1233">
        <v>24</v>
      </c>
      <c r="D1233">
        <v>0</v>
      </c>
      <c r="E1233">
        <v>1</v>
      </c>
      <c r="F1233">
        <v>3</v>
      </c>
      <c r="G1233">
        <v>4</v>
      </c>
      <c r="H1233">
        <v>4</v>
      </c>
      <c r="I1233">
        <v>1</v>
      </c>
    </row>
    <row r="1234" spans="1:9" x14ac:dyDescent="0.3">
      <c r="A1234">
        <v>1233</v>
      </c>
      <c r="B1234">
        <v>23</v>
      </c>
      <c r="C1234">
        <v>23</v>
      </c>
      <c r="D1234">
        <v>0</v>
      </c>
      <c r="E1234">
        <v>1</v>
      </c>
      <c r="F1234">
        <v>3</v>
      </c>
      <c r="G1234">
        <v>3</v>
      </c>
      <c r="H1234">
        <v>1</v>
      </c>
      <c r="I1234">
        <v>1</v>
      </c>
    </row>
    <row r="1235" spans="1:9" x14ac:dyDescent="0.3">
      <c r="A1235">
        <v>1234</v>
      </c>
      <c r="B1235">
        <v>18</v>
      </c>
      <c r="C1235">
        <v>18</v>
      </c>
      <c r="D1235">
        <v>1</v>
      </c>
      <c r="E1235">
        <v>1</v>
      </c>
      <c r="F1235">
        <v>3</v>
      </c>
      <c r="G1235">
        <v>4</v>
      </c>
      <c r="H1235">
        <v>1</v>
      </c>
      <c r="I1235">
        <v>1</v>
      </c>
    </row>
    <row r="1236" spans="1:9" x14ac:dyDescent="0.3">
      <c r="A1236">
        <v>1235</v>
      </c>
      <c r="B1236">
        <v>24</v>
      </c>
      <c r="C1236">
        <v>24</v>
      </c>
      <c r="D1236">
        <v>0</v>
      </c>
      <c r="E1236">
        <v>1</v>
      </c>
      <c r="F1236">
        <v>3</v>
      </c>
      <c r="G1236">
        <v>5</v>
      </c>
      <c r="H1236">
        <v>1</v>
      </c>
      <c r="I1236">
        <v>1</v>
      </c>
    </row>
    <row r="1237" spans="1:9" x14ac:dyDescent="0.3">
      <c r="A1237">
        <v>1236</v>
      </c>
      <c r="B1237">
        <v>19</v>
      </c>
      <c r="C1237">
        <v>19</v>
      </c>
      <c r="D1237">
        <v>0</v>
      </c>
      <c r="E1237">
        <v>1</v>
      </c>
      <c r="F1237">
        <v>3</v>
      </c>
      <c r="G1237">
        <v>3</v>
      </c>
      <c r="H1237">
        <v>3</v>
      </c>
      <c r="I1237">
        <v>1</v>
      </c>
    </row>
    <row r="1238" spans="1:9" x14ac:dyDescent="0.3">
      <c r="A1238">
        <v>1237</v>
      </c>
      <c r="B1238">
        <v>24</v>
      </c>
      <c r="C1238">
        <v>24</v>
      </c>
      <c r="D1238">
        <v>0</v>
      </c>
      <c r="E1238">
        <v>1</v>
      </c>
      <c r="F1238">
        <v>3</v>
      </c>
      <c r="G1238">
        <v>4</v>
      </c>
      <c r="H1238">
        <v>3</v>
      </c>
      <c r="I1238">
        <v>1</v>
      </c>
    </row>
    <row r="1239" spans="1:9" x14ac:dyDescent="0.3">
      <c r="A1239">
        <v>1238</v>
      </c>
      <c r="B1239">
        <v>18</v>
      </c>
      <c r="C1239">
        <v>18</v>
      </c>
      <c r="D1239">
        <v>1</v>
      </c>
      <c r="E1239">
        <v>1</v>
      </c>
      <c r="F1239">
        <v>3</v>
      </c>
      <c r="G1239">
        <v>4</v>
      </c>
      <c r="H1239">
        <v>2</v>
      </c>
      <c r="I1239">
        <v>1</v>
      </c>
    </row>
    <row r="1240" spans="1:9" x14ac:dyDescent="0.3">
      <c r="A1240">
        <v>1239</v>
      </c>
      <c r="B1240">
        <v>23</v>
      </c>
      <c r="C1240">
        <v>23</v>
      </c>
      <c r="D1240">
        <v>0</v>
      </c>
      <c r="E1240">
        <v>1</v>
      </c>
      <c r="F1240">
        <v>3</v>
      </c>
      <c r="G1240">
        <v>2</v>
      </c>
      <c r="H1240">
        <v>1</v>
      </c>
      <c r="I1240">
        <v>1</v>
      </c>
    </row>
    <row r="1241" spans="1:9" x14ac:dyDescent="0.3">
      <c r="A1241">
        <v>1240</v>
      </c>
      <c r="B1241">
        <v>18</v>
      </c>
      <c r="C1241">
        <v>18</v>
      </c>
      <c r="D1241">
        <v>1</v>
      </c>
      <c r="E1241">
        <v>1</v>
      </c>
      <c r="F1241">
        <v>3</v>
      </c>
      <c r="G1241">
        <v>1</v>
      </c>
      <c r="H1241">
        <v>3</v>
      </c>
      <c r="I1241">
        <v>1</v>
      </c>
    </row>
    <row r="1242" spans="1:9" x14ac:dyDescent="0.3">
      <c r="A1242">
        <v>1241</v>
      </c>
      <c r="B1242">
        <v>22</v>
      </c>
      <c r="C1242">
        <v>22</v>
      </c>
      <c r="D1242">
        <v>0</v>
      </c>
      <c r="E1242">
        <v>1</v>
      </c>
      <c r="F1242">
        <v>3</v>
      </c>
      <c r="G1242">
        <v>4</v>
      </c>
      <c r="H1242">
        <v>1</v>
      </c>
      <c r="I1242">
        <v>1</v>
      </c>
    </row>
    <row r="1243" spans="1:9" x14ac:dyDescent="0.3">
      <c r="A1243">
        <v>1242</v>
      </c>
      <c r="B1243">
        <v>21</v>
      </c>
      <c r="C1243">
        <v>21</v>
      </c>
      <c r="D1243">
        <v>0</v>
      </c>
      <c r="E1243">
        <v>1</v>
      </c>
      <c r="F1243">
        <v>3</v>
      </c>
      <c r="G1243">
        <v>4</v>
      </c>
      <c r="H1243">
        <v>1</v>
      </c>
      <c r="I1243">
        <v>1</v>
      </c>
    </row>
    <row r="1244" spans="1:9" x14ac:dyDescent="0.3">
      <c r="A1244">
        <v>1243</v>
      </c>
      <c r="B1244">
        <v>19</v>
      </c>
      <c r="C1244">
        <v>19</v>
      </c>
      <c r="D1244">
        <v>1</v>
      </c>
      <c r="E1244">
        <v>1</v>
      </c>
      <c r="F1244">
        <v>3</v>
      </c>
      <c r="G1244">
        <v>3</v>
      </c>
      <c r="H1244">
        <v>2</v>
      </c>
      <c r="I1244">
        <v>1</v>
      </c>
    </row>
    <row r="1245" spans="1:9" x14ac:dyDescent="0.3">
      <c r="A1245">
        <v>1244</v>
      </c>
      <c r="B1245">
        <v>18</v>
      </c>
      <c r="C1245">
        <v>18</v>
      </c>
      <c r="D1245">
        <v>1</v>
      </c>
      <c r="E1245">
        <v>1</v>
      </c>
      <c r="F1245">
        <v>3</v>
      </c>
      <c r="G1245">
        <v>2</v>
      </c>
      <c r="H1245">
        <v>4</v>
      </c>
      <c r="I1245">
        <v>1</v>
      </c>
    </row>
    <row r="1246" spans="1:9" x14ac:dyDescent="0.3">
      <c r="A1246">
        <v>1245</v>
      </c>
      <c r="B1246">
        <v>24</v>
      </c>
      <c r="C1246">
        <v>24</v>
      </c>
      <c r="D1246">
        <v>0</v>
      </c>
      <c r="E1246">
        <v>1</v>
      </c>
      <c r="F1246">
        <v>3</v>
      </c>
      <c r="G1246">
        <v>4</v>
      </c>
      <c r="H1246">
        <v>4</v>
      </c>
      <c r="I1246">
        <v>1</v>
      </c>
    </row>
    <row r="1247" spans="1:9" x14ac:dyDescent="0.3">
      <c r="A1247">
        <v>1246</v>
      </c>
      <c r="B1247">
        <v>23</v>
      </c>
      <c r="C1247">
        <v>23</v>
      </c>
      <c r="D1247">
        <v>0</v>
      </c>
      <c r="E1247">
        <v>1</v>
      </c>
      <c r="F1247">
        <v>3</v>
      </c>
      <c r="G1247">
        <v>3</v>
      </c>
      <c r="H1247">
        <v>1</v>
      </c>
      <c r="I1247">
        <v>1</v>
      </c>
    </row>
    <row r="1248" spans="1:9" x14ac:dyDescent="0.3">
      <c r="A1248">
        <v>1247</v>
      </c>
      <c r="B1248">
        <v>18</v>
      </c>
      <c r="C1248">
        <v>18</v>
      </c>
      <c r="D1248">
        <v>1</v>
      </c>
      <c r="E1248">
        <v>1</v>
      </c>
      <c r="F1248">
        <v>3</v>
      </c>
      <c r="G1248">
        <v>4</v>
      </c>
      <c r="H1248">
        <v>1</v>
      </c>
      <c r="I1248">
        <v>1</v>
      </c>
    </row>
    <row r="1249" spans="1:9" x14ac:dyDescent="0.3">
      <c r="A1249">
        <v>1248</v>
      </c>
      <c r="B1249">
        <v>24</v>
      </c>
      <c r="C1249">
        <v>24</v>
      </c>
      <c r="D1249">
        <v>0</v>
      </c>
      <c r="E1249">
        <v>1</v>
      </c>
      <c r="F1249">
        <v>3</v>
      </c>
      <c r="G1249">
        <v>5</v>
      </c>
      <c r="H1249">
        <v>1</v>
      </c>
      <c r="I1249">
        <v>1</v>
      </c>
    </row>
    <row r="1250" spans="1:9" x14ac:dyDescent="0.3">
      <c r="A1250">
        <v>1249</v>
      </c>
      <c r="B1250">
        <v>19</v>
      </c>
      <c r="C1250">
        <v>19</v>
      </c>
      <c r="D1250">
        <v>0</v>
      </c>
      <c r="E1250">
        <v>1</v>
      </c>
      <c r="F1250">
        <v>3</v>
      </c>
      <c r="G1250">
        <v>3</v>
      </c>
      <c r="H1250">
        <v>3</v>
      </c>
      <c r="I1250">
        <v>1</v>
      </c>
    </row>
    <row r="1251" spans="1:9" x14ac:dyDescent="0.3">
      <c r="A1251">
        <v>1250</v>
      </c>
      <c r="B1251">
        <v>24</v>
      </c>
      <c r="C1251">
        <v>24</v>
      </c>
      <c r="D1251">
        <v>0</v>
      </c>
      <c r="E1251">
        <v>1</v>
      </c>
      <c r="F1251">
        <v>3</v>
      </c>
      <c r="G1251">
        <v>4</v>
      </c>
      <c r="H1251">
        <v>3</v>
      </c>
      <c r="I1251">
        <v>1</v>
      </c>
    </row>
    <row r="1252" spans="1:9" x14ac:dyDescent="0.3">
      <c r="A1252">
        <v>1251</v>
      </c>
      <c r="B1252">
        <v>18</v>
      </c>
      <c r="C1252">
        <v>18</v>
      </c>
      <c r="D1252">
        <v>1</v>
      </c>
      <c r="E1252">
        <v>1</v>
      </c>
      <c r="F1252">
        <v>3</v>
      </c>
      <c r="G1252">
        <v>4</v>
      </c>
      <c r="H1252">
        <v>2</v>
      </c>
      <c r="I1252">
        <v>1</v>
      </c>
    </row>
    <row r="1253" spans="1:9" x14ac:dyDescent="0.3">
      <c r="A1253">
        <v>1252</v>
      </c>
      <c r="B1253">
        <v>23</v>
      </c>
      <c r="C1253">
        <v>23</v>
      </c>
      <c r="D1253">
        <v>0</v>
      </c>
      <c r="E1253">
        <v>1</v>
      </c>
      <c r="F1253">
        <v>3</v>
      </c>
      <c r="G1253">
        <v>2</v>
      </c>
      <c r="H1253">
        <v>1</v>
      </c>
      <c r="I1253">
        <v>1</v>
      </c>
    </row>
    <row r="1254" spans="1:9" x14ac:dyDescent="0.3">
      <c r="A1254">
        <v>1253</v>
      </c>
      <c r="B1254">
        <v>18</v>
      </c>
      <c r="C1254">
        <v>18</v>
      </c>
      <c r="D1254">
        <v>1</v>
      </c>
      <c r="E1254">
        <v>1</v>
      </c>
      <c r="F1254">
        <v>3</v>
      </c>
      <c r="G1254">
        <v>1</v>
      </c>
      <c r="H1254">
        <v>3</v>
      </c>
      <c r="I1254">
        <v>1</v>
      </c>
    </row>
    <row r="1255" spans="1:9" x14ac:dyDescent="0.3">
      <c r="A1255">
        <v>1254</v>
      </c>
      <c r="B1255">
        <v>22</v>
      </c>
      <c r="C1255">
        <v>22</v>
      </c>
      <c r="D1255">
        <v>0</v>
      </c>
      <c r="E1255">
        <v>1</v>
      </c>
      <c r="F1255">
        <v>3</v>
      </c>
      <c r="G1255">
        <v>4</v>
      </c>
      <c r="H1255">
        <v>1</v>
      </c>
      <c r="I1255">
        <v>1</v>
      </c>
    </row>
    <row r="1256" spans="1:9" x14ac:dyDescent="0.3">
      <c r="A1256">
        <v>1255</v>
      </c>
      <c r="B1256">
        <v>21</v>
      </c>
      <c r="C1256">
        <v>21</v>
      </c>
      <c r="D1256">
        <v>0</v>
      </c>
      <c r="E1256">
        <v>1</v>
      </c>
      <c r="F1256">
        <v>3</v>
      </c>
      <c r="G1256">
        <v>4</v>
      </c>
      <c r="H1256">
        <v>1</v>
      </c>
      <c r="I1256">
        <v>1</v>
      </c>
    </row>
    <row r="1257" spans="1:9" x14ac:dyDescent="0.3">
      <c r="A1257">
        <v>1256</v>
      </c>
      <c r="B1257">
        <v>19</v>
      </c>
      <c r="C1257">
        <v>19</v>
      </c>
      <c r="D1257">
        <v>1</v>
      </c>
      <c r="E1257">
        <v>1</v>
      </c>
      <c r="F1257">
        <v>3</v>
      </c>
      <c r="G1257">
        <v>3</v>
      </c>
      <c r="H1257">
        <v>2</v>
      </c>
      <c r="I1257">
        <v>1</v>
      </c>
    </row>
    <row r="1258" spans="1:9" x14ac:dyDescent="0.3">
      <c r="A1258">
        <v>1257</v>
      </c>
      <c r="B1258">
        <v>18</v>
      </c>
      <c r="C1258">
        <v>18</v>
      </c>
      <c r="D1258">
        <v>1</v>
      </c>
      <c r="E1258">
        <v>1</v>
      </c>
      <c r="F1258">
        <v>3</v>
      </c>
      <c r="G1258">
        <v>2</v>
      </c>
      <c r="H1258">
        <v>4</v>
      </c>
      <c r="I1258">
        <v>1</v>
      </c>
    </row>
    <row r="1259" spans="1:9" x14ac:dyDescent="0.3">
      <c r="A1259">
        <v>1258</v>
      </c>
      <c r="B1259">
        <v>24</v>
      </c>
      <c r="C1259">
        <v>24</v>
      </c>
      <c r="D1259">
        <v>0</v>
      </c>
      <c r="E1259">
        <v>1</v>
      </c>
      <c r="F1259">
        <v>3</v>
      </c>
      <c r="G1259">
        <v>4</v>
      </c>
      <c r="H1259">
        <v>4</v>
      </c>
      <c r="I1259">
        <v>1</v>
      </c>
    </row>
    <row r="1260" spans="1:9" x14ac:dyDescent="0.3">
      <c r="A1260">
        <v>1259</v>
      </c>
      <c r="B1260">
        <v>23</v>
      </c>
      <c r="C1260">
        <v>23</v>
      </c>
      <c r="D1260">
        <v>0</v>
      </c>
      <c r="E1260">
        <v>1</v>
      </c>
      <c r="F1260">
        <v>3</v>
      </c>
      <c r="G1260">
        <v>3</v>
      </c>
      <c r="H1260">
        <v>1</v>
      </c>
      <c r="I1260">
        <v>1</v>
      </c>
    </row>
    <row r="1261" spans="1:9" x14ac:dyDescent="0.3">
      <c r="A1261">
        <v>1260</v>
      </c>
      <c r="B1261">
        <v>18</v>
      </c>
      <c r="C1261">
        <v>18</v>
      </c>
      <c r="D1261">
        <v>1</v>
      </c>
      <c r="E1261">
        <v>1</v>
      </c>
      <c r="F1261">
        <v>3</v>
      </c>
      <c r="G1261">
        <v>4</v>
      </c>
      <c r="H1261">
        <v>1</v>
      </c>
      <c r="I1261">
        <v>1</v>
      </c>
    </row>
    <row r="1262" spans="1:9" x14ac:dyDescent="0.3">
      <c r="A1262">
        <v>1261</v>
      </c>
      <c r="B1262">
        <v>24</v>
      </c>
      <c r="C1262">
        <v>24</v>
      </c>
      <c r="D1262">
        <v>0</v>
      </c>
      <c r="E1262">
        <v>1</v>
      </c>
      <c r="F1262">
        <v>3</v>
      </c>
      <c r="G1262">
        <v>4</v>
      </c>
      <c r="H1262">
        <v>3</v>
      </c>
      <c r="I1262">
        <v>1</v>
      </c>
    </row>
    <row r="1263" spans="1:9" x14ac:dyDescent="0.3">
      <c r="A1263">
        <v>1262</v>
      </c>
      <c r="B1263">
        <v>18</v>
      </c>
      <c r="C1263">
        <v>18</v>
      </c>
      <c r="D1263">
        <v>1</v>
      </c>
      <c r="E1263">
        <v>1</v>
      </c>
      <c r="F1263">
        <v>3</v>
      </c>
      <c r="G1263">
        <v>4</v>
      </c>
      <c r="H1263">
        <v>2</v>
      </c>
      <c r="I1263">
        <v>1</v>
      </c>
    </row>
    <row r="1264" spans="1:9" x14ac:dyDescent="0.3">
      <c r="A1264">
        <v>1263</v>
      </c>
      <c r="B1264">
        <v>23</v>
      </c>
      <c r="C1264">
        <v>23</v>
      </c>
      <c r="D1264">
        <v>0</v>
      </c>
      <c r="E1264">
        <v>1</v>
      </c>
      <c r="F1264">
        <v>3</v>
      </c>
      <c r="G1264">
        <v>2</v>
      </c>
      <c r="H1264">
        <v>1</v>
      </c>
      <c r="I1264">
        <v>1</v>
      </c>
    </row>
    <row r="1265" spans="1:9" x14ac:dyDescent="0.3">
      <c r="A1265">
        <v>1264</v>
      </c>
      <c r="B1265">
        <v>18</v>
      </c>
      <c r="C1265">
        <v>18</v>
      </c>
      <c r="D1265">
        <v>1</v>
      </c>
      <c r="E1265">
        <v>1</v>
      </c>
      <c r="F1265">
        <v>3</v>
      </c>
      <c r="G1265">
        <v>1</v>
      </c>
      <c r="H1265">
        <v>3</v>
      </c>
      <c r="I1265">
        <v>1</v>
      </c>
    </row>
    <row r="1266" spans="1:9" x14ac:dyDescent="0.3">
      <c r="A1266">
        <v>1265</v>
      </c>
      <c r="B1266">
        <v>22</v>
      </c>
      <c r="C1266">
        <v>22</v>
      </c>
      <c r="D1266">
        <v>0</v>
      </c>
      <c r="E1266">
        <v>1</v>
      </c>
      <c r="F1266">
        <v>3</v>
      </c>
      <c r="G1266">
        <v>4</v>
      </c>
      <c r="H1266">
        <v>1</v>
      </c>
      <c r="I1266">
        <v>1</v>
      </c>
    </row>
    <row r="1267" spans="1:9" x14ac:dyDescent="0.3">
      <c r="A1267">
        <v>1266</v>
      </c>
      <c r="B1267">
        <v>21</v>
      </c>
      <c r="C1267">
        <v>21</v>
      </c>
      <c r="D1267">
        <v>0</v>
      </c>
      <c r="E1267">
        <v>1</v>
      </c>
      <c r="F1267">
        <v>3</v>
      </c>
      <c r="G1267">
        <v>4</v>
      </c>
      <c r="H1267">
        <v>1</v>
      </c>
      <c r="I1267">
        <v>1</v>
      </c>
    </row>
    <row r="1268" spans="1:9" x14ac:dyDescent="0.3">
      <c r="A1268">
        <v>1267</v>
      </c>
      <c r="B1268">
        <v>19</v>
      </c>
      <c r="C1268">
        <v>19</v>
      </c>
      <c r="D1268">
        <v>1</v>
      </c>
      <c r="E1268">
        <v>1</v>
      </c>
      <c r="F1268">
        <v>3</v>
      </c>
      <c r="G1268">
        <v>3</v>
      </c>
      <c r="H1268">
        <v>2</v>
      </c>
      <c r="I1268">
        <v>1</v>
      </c>
    </row>
    <row r="1269" spans="1:9" x14ac:dyDescent="0.3">
      <c r="A1269">
        <v>1268</v>
      </c>
      <c r="B1269">
        <v>18</v>
      </c>
      <c r="C1269">
        <v>18</v>
      </c>
      <c r="D1269">
        <v>1</v>
      </c>
      <c r="E1269">
        <v>1</v>
      </c>
      <c r="F1269">
        <v>3</v>
      </c>
      <c r="G1269">
        <v>2</v>
      </c>
      <c r="H1269">
        <v>4</v>
      </c>
      <c r="I1269">
        <v>1</v>
      </c>
    </row>
    <row r="1270" spans="1:9" x14ac:dyDescent="0.3">
      <c r="A1270">
        <v>1269</v>
      </c>
      <c r="B1270">
        <v>24</v>
      </c>
      <c r="C1270">
        <v>24</v>
      </c>
      <c r="D1270">
        <v>0</v>
      </c>
      <c r="E1270">
        <v>1</v>
      </c>
      <c r="F1270">
        <v>3</v>
      </c>
      <c r="G1270">
        <v>4</v>
      </c>
      <c r="H1270">
        <v>4</v>
      </c>
      <c r="I1270">
        <v>1</v>
      </c>
    </row>
    <row r="1271" spans="1:9" x14ac:dyDescent="0.3">
      <c r="A1271">
        <v>1270</v>
      </c>
      <c r="B1271">
        <v>23</v>
      </c>
      <c r="C1271">
        <v>23</v>
      </c>
      <c r="D1271">
        <v>0</v>
      </c>
      <c r="E1271">
        <v>1</v>
      </c>
      <c r="F1271">
        <v>3</v>
      </c>
      <c r="G1271">
        <v>3</v>
      </c>
      <c r="H1271">
        <v>1</v>
      </c>
      <c r="I1271">
        <v>1</v>
      </c>
    </row>
    <row r="1272" spans="1:9" x14ac:dyDescent="0.3">
      <c r="A1272">
        <v>1271</v>
      </c>
      <c r="B1272">
        <v>18</v>
      </c>
      <c r="C1272">
        <v>18</v>
      </c>
      <c r="D1272">
        <v>1</v>
      </c>
      <c r="E1272">
        <v>1</v>
      </c>
      <c r="F1272">
        <v>3</v>
      </c>
      <c r="G1272">
        <v>4</v>
      </c>
      <c r="H1272">
        <v>1</v>
      </c>
      <c r="I1272">
        <v>1</v>
      </c>
    </row>
    <row r="1273" spans="1:9" x14ac:dyDescent="0.3">
      <c r="A1273">
        <v>1272</v>
      </c>
      <c r="B1273">
        <v>24</v>
      </c>
      <c r="C1273">
        <v>24</v>
      </c>
      <c r="D1273">
        <v>0</v>
      </c>
      <c r="E1273">
        <v>1</v>
      </c>
      <c r="F1273">
        <v>3</v>
      </c>
      <c r="G1273">
        <v>5</v>
      </c>
      <c r="H1273">
        <v>1</v>
      </c>
      <c r="I1273">
        <v>1</v>
      </c>
    </row>
    <row r="1274" spans="1:9" x14ac:dyDescent="0.3">
      <c r="A1274">
        <v>1273</v>
      </c>
      <c r="B1274">
        <v>19</v>
      </c>
      <c r="C1274">
        <v>19</v>
      </c>
      <c r="D1274">
        <v>0</v>
      </c>
      <c r="E1274">
        <v>1</v>
      </c>
      <c r="F1274">
        <v>3</v>
      </c>
      <c r="G1274">
        <v>3</v>
      </c>
      <c r="H1274">
        <v>3</v>
      </c>
      <c r="I1274">
        <v>1</v>
      </c>
    </row>
    <row r="1275" spans="1:9" x14ac:dyDescent="0.3">
      <c r="A1275">
        <v>1274</v>
      </c>
      <c r="B1275">
        <v>24</v>
      </c>
      <c r="C1275">
        <v>24</v>
      </c>
      <c r="D1275">
        <v>0</v>
      </c>
      <c r="E1275">
        <v>1</v>
      </c>
      <c r="F1275">
        <v>3</v>
      </c>
      <c r="G1275">
        <v>4</v>
      </c>
      <c r="H1275">
        <v>3</v>
      </c>
      <c r="I1275">
        <v>1</v>
      </c>
    </row>
    <row r="1276" spans="1:9" x14ac:dyDescent="0.3">
      <c r="A1276">
        <v>1275</v>
      </c>
      <c r="B1276">
        <v>18</v>
      </c>
      <c r="C1276">
        <v>18</v>
      </c>
      <c r="D1276">
        <v>1</v>
      </c>
      <c r="E1276">
        <v>1</v>
      </c>
      <c r="F1276">
        <v>3</v>
      </c>
      <c r="G1276">
        <v>4</v>
      </c>
      <c r="H1276">
        <v>2</v>
      </c>
      <c r="I1276">
        <v>1</v>
      </c>
    </row>
    <row r="1277" spans="1:9" x14ac:dyDescent="0.3">
      <c r="A1277">
        <v>1276</v>
      </c>
      <c r="B1277">
        <v>23</v>
      </c>
      <c r="C1277">
        <v>23</v>
      </c>
      <c r="D1277">
        <v>0</v>
      </c>
      <c r="E1277">
        <v>1</v>
      </c>
      <c r="F1277">
        <v>3</v>
      </c>
      <c r="G1277">
        <v>2</v>
      </c>
      <c r="H1277">
        <v>1</v>
      </c>
      <c r="I1277">
        <v>1</v>
      </c>
    </row>
    <row r="1278" spans="1:9" x14ac:dyDescent="0.3">
      <c r="A1278">
        <v>1277</v>
      </c>
      <c r="B1278">
        <v>18</v>
      </c>
      <c r="C1278">
        <v>18</v>
      </c>
      <c r="D1278">
        <v>1</v>
      </c>
      <c r="E1278">
        <v>1</v>
      </c>
      <c r="F1278">
        <v>3</v>
      </c>
      <c r="G1278">
        <v>1</v>
      </c>
      <c r="H1278">
        <v>3</v>
      </c>
      <c r="I1278">
        <v>1</v>
      </c>
    </row>
    <row r="1279" spans="1:9" x14ac:dyDescent="0.3">
      <c r="A1279">
        <v>1278</v>
      </c>
      <c r="B1279">
        <v>22</v>
      </c>
      <c r="C1279">
        <v>22</v>
      </c>
      <c r="D1279">
        <v>0</v>
      </c>
      <c r="E1279">
        <v>1</v>
      </c>
      <c r="F1279">
        <v>3</v>
      </c>
      <c r="G1279">
        <v>4</v>
      </c>
      <c r="H1279">
        <v>1</v>
      </c>
      <c r="I1279">
        <v>1</v>
      </c>
    </row>
    <row r="1280" spans="1:9" x14ac:dyDescent="0.3">
      <c r="A1280">
        <v>1279</v>
      </c>
      <c r="B1280">
        <v>21</v>
      </c>
      <c r="C1280">
        <v>21</v>
      </c>
      <c r="D1280">
        <v>0</v>
      </c>
      <c r="E1280">
        <v>1</v>
      </c>
      <c r="F1280">
        <v>3</v>
      </c>
      <c r="G1280">
        <v>4</v>
      </c>
      <c r="H1280">
        <v>1</v>
      </c>
      <c r="I1280">
        <v>1</v>
      </c>
    </row>
    <row r="1281" spans="1:9" x14ac:dyDescent="0.3">
      <c r="A1281">
        <v>1280</v>
      </c>
      <c r="B1281">
        <v>19</v>
      </c>
      <c r="C1281">
        <v>19</v>
      </c>
      <c r="D1281">
        <v>1</v>
      </c>
      <c r="E1281">
        <v>1</v>
      </c>
      <c r="F1281">
        <v>3</v>
      </c>
      <c r="G1281">
        <v>3</v>
      </c>
      <c r="H1281">
        <v>2</v>
      </c>
      <c r="I1281">
        <v>1</v>
      </c>
    </row>
    <row r="1282" spans="1:9" x14ac:dyDescent="0.3">
      <c r="A1282">
        <v>1281</v>
      </c>
      <c r="B1282">
        <v>18</v>
      </c>
      <c r="C1282">
        <v>18</v>
      </c>
      <c r="D1282">
        <v>1</v>
      </c>
      <c r="E1282">
        <v>1</v>
      </c>
      <c r="F1282">
        <v>3</v>
      </c>
      <c r="G1282">
        <v>2</v>
      </c>
      <c r="H1282">
        <v>4</v>
      </c>
      <c r="I1282">
        <v>1</v>
      </c>
    </row>
    <row r="1283" spans="1:9" x14ac:dyDescent="0.3">
      <c r="A1283">
        <v>1282</v>
      </c>
      <c r="B1283">
        <v>24</v>
      </c>
      <c r="C1283">
        <v>24</v>
      </c>
      <c r="D1283">
        <v>0</v>
      </c>
      <c r="E1283">
        <v>1</v>
      </c>
      <c r="F1283">
        <v>3</v>
      </c>
      <c r="G1283">
        <v>4</v>
      </c>
      <c r="H1283">
        <v>4</v>
      </c>
      <c r="I1283">
        <v>1</v>
      </c>
    </row>
    <row r="1284" spans="1:9" x14ac:dyDescent="0.3">
      <c r="A1284">
        <v>1283</v>
      </c>
      <c r="B1284">
        <v>23</v>
      </c>
      <c r="C1284">
        <v>23</v>
      </c>
      <c r="D1284">
        <v>0</v>
      </c>
      <c r="E1284">
        <v>1</v>
      </c>
      <c r="F1284">
        <v>3</v>
      </c>
      <c r="G1284">
        <v>3</v>
      </c>
      <c r="H1284">
        <v>1</v>
      </c>
      <c r="I1284">
        <v>1</v>
      </c>
    </row>
    <row r="1285" spans="1:9" x14ac:dyDescent="0.3">
      <c r="A1285">
        <v>1284</v>
      </c>
      <c r="B1285">
        <v>18</v>
      </c>
      <c r="C1285">
        <v>18</v>
      </c>
      <c r="D1285">
        <v>1</v>
      </c>
      <c r="E1285">
        <v>1</v>
      </c>
      <c r="F1285">
        <v>3</v>
      </c>
      <c r="G1285">
        <v>4</v>
      </c>
      <c r="H1285">
        <v>1</v>
      </c>
      <c r="I1285">
        <v>1</v>
      </c>
    </row>
    <row r="1286" spans="1:9" x14ac:dyDescent="0.3">
      <c r="A1286">
        <v>1285</v>
      </c>
      <c r="B1286">
        <v>24</v>
      </c>
      <c r="C1286">
        <v>24</v>
      </c>
      <c r="D1286">
        <v>0</v>
      </c>
      <c r="E1286">
        <v>1</v>
      </c>
      <c r="F1286">
        <v>3</v>
      </c>
      <c r="G1286">
        <v>5</v>
      </c>
      <c r="H1286">
        <v>1</v>
      </c>
      <c r="I1286">
        <v>1</v>
      </c>
    </row>
    <row r="1287" spans="1:9" x14ac:dyDescent="0.3">
      <c r="A1287">
        <v>1286</v>
      </c>
      <c r="B1287">
        <v>19</v>
      </c>
      <c r="C1287">
        <v>19</v>
      </c>
      <c r="D1287">
        <v>0</v>
      </c>
      <c r="E1287">
        <v>1</v>
      </c>
      <c r="F1287">
        <v>3</v>
      </c>
      <c r="G1287">
        <v>3</v>
      </c>
      <c r="H1287">
        <v>3</v>
      </c>
      <c r="I1287">
        <v>1</v>
      </c>
    </row>
    <row r="1288" spans="1:9" x14ac:dyDescent="0.3">
      <c r="A1288">
        <v>1287</v>
      </c>
      <c r="B1288">
        <v>24</v>
      </c>
      <c r="C1288">
        <v>24</v>
      </c>
      <c r="D1288">
        <v>0</v>
      </c>
      <c r="E1288">
        <v>1</v>
      </c>
      <c r="F1288">
        <v>3</v>
      </c>
      <c r="G1288">
        <v>4</v>
      </c>
      <c r="H1288">
        <v>3</v>
      </c>
      <c r="I1288">
        <v>1</v>
      </c>
    </row>
    <row r="1289" spans="1:9" x14ac:dyDescent="0.3">
      <c r="A1289">
        <v>1288</v>
      </c>
      <c r="B1289">
        <v>18</v>
      </c>
      <c r="C1289">
        <v>18</v>
      </c>
      <c r="D1289">
        <v>1</v>
      </c>
      <c r="E1289">
        <v>1</v>
      </c>
      <c r="F1289">
        <v>3</v>
      </c>
      <c r="G1289">
        <v>4</v>
      </c>
      <c r="H1289">
        <v>2</v>
      </c>
      <c r="I1289">
        <v>1</v>
      </c>
    </row>
    <row r="1290" spans="1:9" x14ac:dyDescent="0.3">
      <c r="A1290">
        <v>1289</v>
      </c>
      <c r="B1290">
        <v>23</v>
      </c>
      <c r="C1290">
        <v>23</v>
      </c>
      <c r="D1290">
        <v>0</v>
      </c>
      <c r="E1290">
        <v>1</v>
      </c>
      <c r="F1290">
        <v>3</v>
      </c>
      <c r="G1290">
        <v>2</v>
      </c>
      <c r="H1290">
        <v>1</v>
      </c>
      <c r="I1290">
        <v>1</v>
      </c>
    </row>
    <row r="1291" spans="1:9" x14ac:dyDescent="0.3">
      <c r="A1291">
        <v>1290</v>
      </c>
      <c r="B1291">
        <v>18</v>
      </c>
      <c r="C1291">
        <v>18</v>
      </c>
      <c r="D1291">
        <v>1</v>
      </c>
      <c r="E1291">
        <v>1</v>
      </c>
      <c r="F1291">
        <v>3</v>
      </c>
      <c r="G1291">
        <v>1</v>
      </c>
      <c r="H1291">
        <v>3</v>
      </c>
      <c r="I1291">
        <v>1</v>
      </c>
    </row>
    <row r="1292" spans="1:9" x14ac:dyDescent="0.3">
      <c r="A1292">
        <v>1291</v>
      </c>
      <c r="B1292">
        <v>22</v>
      </c>
      <c r="C1292">
        <v>22</v>
      </c>
      <c r="D1292">
        <v>0</v>
      </c>
      <c r="E1292">
        <v>1</v>
      </c>
      <c r="F1292">
        <v>3</v>
      </c>
      <c r="G1292">
        <v>4</v>
      </c>
      <c r="H1292">
        <v>1</v>
      </c>
      <c r="I1292">
        <v>1</v>
      </c>
    </row>
    <row r="1293" spans="1:9" x14ac:dyDescent="0.3">
      <c r="A1293">
        <v>1292</v>
      </c>
      <c r="B1293">
        <v>21</v>
      </c>
      <c r="C1293">
        <v>21</v>
      </c>
      <c r="D1293">
        <v>0</v>
      </c>
      <c r="E1293">
        <v>1</v>
      </c>
      <c r="F1293">
        <v>3</v>
      </c>
      <c r="G1293">
        <v>4</v>
      </c>
      <c r="H1293">
        <v>1</v>
      </c>
      <c r="I1293">
        <v>1</v>
      </c>
    </row>
    <row r="1294" spans="1:9" x14ac:dyDescent="0.3">
      <c r="A1294">
        <v>1293</v>
      </c>
      <c r="B1294">
        <v>19</v>
      </c>
      <c r="C1294">
        <v>19</v>
      </c>
      <c r="D1294">
        <v>1</v>
      </c>
      <c r="E1294">
        <v>1</v>
      </c>
      <c r="F1294">
        <v>3</v>
      </c>
      <c r="G1294">
        <v>3</v>
      </c>
      <c r="H1294">
        <v>2</v>
      </c>
      <c r="I1294">
        <v>1</v>
      </c>
    </row>
    <row r="1295" spans="1:9" x14ac:dyDescent="0.3">
      <c r="A1295">
        <v>1294</v>
      </c>
      <c r="B1295">
        <v>18</v>
      </c>
      <c r="C1295">
        <v>18</v>
      </c>
      <c r="D1295">
        <v>1</v>
      </c>
      <c r="E1295">
        <v>1</v>
      </c>
      <c r="F1295">
        <v>3</v>
      </c>
      <c r="G1295">
        <v>2</v>
      </c>
      <c r="H1295">
        <v>4</v>
      </c>
      <c r="I1295">
        <v>1</v>
      </c>
    </row>
    <row r="1296" spans="1:9" x14ac:dyDescent="0.3">
      <c r="A1296">
        <v>1295</v>
      </c>
      <c r="B1296">
        <v>24</v>
      </c>
      <c r="C1296">
        <v>24</v>
      </c>
      <c r="D1296">
        <v>0</v>
      </c>
      <c r="E1296">
        <v>1</v>
      </c>
      <c r="F1296">
        <v>3</v>
      </c>
      <c r="G1296">
        <v>4</v>
      </c>
      <c r="H1296">
        <v>4</v>
      </c>
      <c r="I1296">
        <v>1</v>
      </c>
    </row>
    <row r="1297" spans="1:9" x14ac:dyDescent="0.3">
      <c r="A1297">
        <v>1296</v>
      </c>
      <c r="B1297">
        <v>23</v>
      </c>
      <c r="C1297">
        <v>23</v>
      </c>
      <c r="D1297">
        <v>0</v>
      </c>
      <c r="E1297">
        <v>1</v>
      </c>
      <c r="F1297">
        <v>3</v>
      </c>
      <c r="G1297">
        <v>3</v>
      </c>
      <c r="H1297">
        <v>1</v>
      </c>
      <c r="I1297">
        <v>1</v>
      </c>
    </row>
    <row r="1298" spans="1:9" x14ac:dyDescent="0.3">
      <c r="A1298">
        <v>1297</v>
      </c>
      <c r="B1298">
        <v>18</v>
      </c>
      <c r="C1298">
        <v>18</v>
      </c>
      <c r="D1298">
        <v>1</v>
      </c>
      <c r="E1298">
        <v>1</v>
      </c>
      <c r="F1298">
        <v>3</v>
      </c>
      <c r="G1298">
        <v>4</v>
      </c>
      <c r="H1298">
        <v>1</v>
      </c>
      <c r="I1298">
        <v>1</v>
      </c>
    </row>
    <row r="1299" spans="1:9" x14ac:dyDescent="0.3">
      <c r="A1299">
        <v>1298</v>
      </c>
      <c r="B1299">
        <v>24</v>
      </c>
      <c r="C1299">
        <v>24</v>
      </c>
      <c r="D1299">
        <v>0</v>
      </c>
      <c r="E1299">
        <v>1</v>
      </c>
      <c r="F1299">
        <v>3</v>
      </c>
      <c r="G1299">
        <v>5</v>
      </c>
      <c r="H1299">
        <v>1</v>
      </c>
      <c r="I1299">
        <v>1</v>
      </c>
    </row>
    <row r="1300" spans="1:9" x14ac:dyDescent="0.3">
      <c r="A1300">
        <v>1299</v>
      </c>
      <c r="B1300">
        <v>19</v>
      </c>
      <c r="C1300">
        <v>19</v>
      </c>
      <c r="D1300">
        <v>0</v>
      </c>
      <c r="E1300">
        <v>1</v>
      </c>
      <c r="F1300">
        <v>3</v>
      </c>
      <c r="G1300">
        <v>3</v>
      </c>
      <c r="H1300">
        <v>3</v>
      </c>
      <c r="I1300">
        <v>1</v>
      </c>
    </row>
    <row r="1301" spans="1:9" x14ac:dyDescent="0.3">
      <c r="A1301">
        <v>1300</v>
      </c>
      <c r="B1301">
        <v>24</v>
      </c>
      <c r="C1301">
        <v>24</v>
      </c>
      <c r="D1301">
        <v>0</v>
      </c>
      <c r="E1301">
        <v>1</v>
      </c>
      <c r="F1301">
        <v>3</v>
      </c>
      <c r="G1301">
        <v>4</v>
      </c>
      <c r="H1301">
        <v>3</v>
      </c>
      <c r="I1301">
        <v>1</v>
      </c>
    </row>
    <row r="1302" spans="1:9" x14ac:dyDescent="0.3">
      <c r="A1302">
        <v>1301</v>
      </c>
      <c r="B1302">
        <v>18</v>
      </c>
      <c r="C1302">
        <v>18</v>
      </c>
      <c r="D1302">
        <v>1</v>
      </c>
      <c r="E1302">
        <v>1</v>
      </c>
      <c r="F1302">
        <v>3</v>
      </c>
      <c r="G1302">
        <v>4</v>
      </c>
      <c r="H1302">
        <v>2</v>
      </c>
      <c r="I1302">
        <v>1</v>
      </c>
    </row>
    <row r="1303" spans="1:9" x14ac:dyDescent="0.3">
      <c r="A1303">
        <v>1302</v>
      </c>
      <c r="B1303">
        <v>23</v>
      </c>
      <c r="C1303">
        <v>23</v>
      </c>
      <c r="D1303">
        <v>0</v>
      </c>
      <c r="E1303">
        <v>1</v>
      </c>
      <c r="F1303">
        <v>3</v>
      </c>
      <c r="G1303">
        <v>2</v>
      </c>
      <c r="H1303">
        <v>1</v>
      </c>
      <c r="I1303">
        <v>1</v>
      </c>
    </row>
    <row r="1304" spans="1:9" x14ac:dyDescent="0.3">
      <c r="A1304">
        <v>1303</v>
      </c>
      <c r="B1304">
        <v>18</v>
      </c>
      <c r="C1304">
        <v>18</v>
      </c>
      <c r="D1304">
        <v>1</v>
      </c>
      <c r="E1304">
        <v>1</v>
      </c>
      <c r="F1304">
        <v>3</v>
      </c>
      <c r="G1304">
        <v>1</v>
      </c>
      <c r="H1304">
        <v>3</v>
      </c>
      <c r="I1304">
        <v>1</v>
      </c>
    </row>
    <row r="1305" spans="1:9" x14ac:dyDescent="0.3">
      <c r="A1305">
        <v>1304</v>
      </c>
      <c r="B1305">
        <v>22</v>
      </c>
      <c r="C1305">
        <v>22</v>
      </c>
      <c r="D1305">
        <v>0</v>
      </c>
      <c r="E1305">
        <v>1</v>
      </c>
      <c r="F1305">
        <v>3</v>
      </c>
      <c r="G1305">
        <v>4</v>
      </c>
      <c r="H1305">
        <v>1</v>
      </c>
      <c r="I1305">
        <v>1</v>
      </c>
    </row>
    <row r="1306" spans="1:9" x14ac:dyDescent="0.3">
      <c r="A1306">
        <v>1305</v>
      </c>
      <c r="B1306">
        <v>21</v>
      </c>
      <c r="C1306">
        <v>21</v>
      </c>
      <c r="D1306">
        <v>0</v>
      </c>
      <c r="E1306">
        <v>1</v>
      </c>
      <c r="F1306">
        <v>3</v>
      </c>
      <c r="G1306">
        <v>4</v>
      </c>
      <c r="H1306">
        <v>1</v>
      </c>
      <c r="I1306">
        <v>1</v>
      </c>
    </row>
    <row r="1307" spans="1:9" x14ac:dyDescent="0.3">
      <c r="A1307">
        <v>1306</v>
      </c>
      <c r="B1307">
        <v>19</v>
      </c>
      <c r="C1307">
        <v>19</v>
      </c>
      <c r="D1307">
        <v>1</v>
      </c>
      <c r="E1307">
        <v>1</v>
      </c>
      <c r="F1307">
        <v>3</v>
      </c>
      <c r="G1307">
        <v>3</v>
      </c>
      <c r="H1307">
        <v>2</v>
      </c>
      <c r="I1307">
        <v>1</v>
      </c>
    </row>
    <row r="1308" spans="1:9" x14ac:dyDescent="0.3">
      <c r="A1308">
        <v>1307</v>
      </c>
      <c r="B1308">
        <v>18</v>
      </c>
      <c r="C1308">
        <v>18</v>
      </c>
      <c r="D1308">
        <v>1</v>
      </c>
      <c r="E1308">
        <v>1</v>
      </c>
      <c r="F1308">
        <v>3</v>
      </c>
      <c r="G1308">
        <v>2</v>
      </c>
      <c r="H1308">
        <v>4</v>
      </c>
      <c r="I1308">
        <v>1</v>
      </c>
    </row>
    <row r="1309" spans="1:9" x14ac:dyDescent="0.3">
      <c r="A1309">
        <v>1308</v>
      </c>
      <c r="B1309">
        <v>24</v>
      </c>
      <c r="C1309">
        <v>24</v>
      </c>
      <c r="D1309">
        <v>0</v>
      </c>
      <c r="E1309">
        <v>1</v>
      </c>
      <c r="F1309">
        <v>3</v>
      </c>
      <c r="G1309">
        <v>4</v>
      </c>
      <c r="H1309">
        <v>4</v>
      </c>
      <c r="I1309">
        <v>1</v>
      </c>
    </row>
    <row r="1310" spans="1:9" x14ac:dyDescent="0.3">
      <c r="A1310">
        <v>1309</v>
      </c>
      <c r="B1310">
        <v>23</v>
      </c>
      <c r="C1310">
        <v>23</v>
      </c>
      <c r="D1310">
        <v>0</v>
      </c>
      <c r="E1310">
        <v>1</v>
      </c>
      <c r="F1310">
        <v>3</v>
      </c>
      <c r="G1310">
        <v>3</v>
      </c>
      <c r="H1310">
        <v>1</v>
      </c>
      <c r="I1310">
        <v>1</v>
      </c>
    </row>
    <row r="1311" spans="1:9" x14ac:dyDescent="0.3">
      <c r="A1311">
        <v>1310</v>
      </c>
      <c r="B1311">
        <v>18</v>
      </c>
      <c r="C1311">
        <v>18</v>
      </c>
      <c r="D1311">
        <v>1</v>
      </c>
      <c r="E1311">
        <v>1</v>
      </c>
      <c r="F1311">
        <v>3</v>
      </c>
      <c r="G1311">
        <v>4</v>
      </c>
      <c r="H1311">
        <v>1</v>
      </c>
      <c r="I1311">
        <v>1</v>
      </c>
    </row>
    <row r="1312" spans="1:9" x14ac:dyDescent="0.3">
      <c r="A1312">
        <v>1311</v>
      </c>
      <c r="B1312">
        <v>24</v>
      </c>
      <c r="C1312">
        <v>24</v>
      </c>
      <c r="D1312">
        <v>0</v>
      </c>
      <c r="E1312">
        <v>1</v>
      </c>
      <c r="F1312">
        <v>3</v>
      </c>
      <c r="G1312">
        <v>5</v>
      </c>
      <c r="H1312">
        <v>1</v>
      </c>
      <c r="I1312">
        <v>1</v>
      </c>
    </row>
    <row r="1313" spans="1:9" x14ac:dyDescent="0.3">
      <c r="A1313">
        <v>1312</v>
      </c>
      <c r="B1313">
        <v>19</v>
      </c>
      <c r="C1313">
        <v>19</v>
      </c>
      <c r="D1313">
        <v>0</v>
      </c>
      <c r="E1313">
        <v>1</v>
      </c>
      <c r="F1313">
        <v>3</v>
      </c>
      <c r="G1313">
        <v>3</v>
      </c>
      <c r="H1313">
        <v>3</v>
      </c>
      <c r="I1313">
        <v>1</v>
      </c>
    </row>
    <row r="1314" spans="1:9" x14ac:dyDescent="0.3">
      <c r="A1314">
        <v>1313</v>
      </c>
      <c r="B1314">
        <v>24</v>
      </c>
      <c r="C1314">
        <v>24</v>
      </c>
      <c r="D1314">
        <v>0</v>
      </c>
      <c r="E1314">
        <v>1</v>
      </c>
      <c r="F1314">
        <v>3</v>
      </c>
      <c r="G1314">
        <v>4</v>
      </c>
      <c r="H1314">
        <v>3</v>
      </c>
      <c r="I1314">
        <v>1</v>
      </c>
    </row>
    <row r="1315" spans="1:9" x14ac:dyDescent="0.3">
      <c r="A1315">
        <v>1314</v>
      </c>
      <c r="B1315">
        <v>18</v>
      </c>
      <c r="C1315">
        <v>18</v>
      </c>
      <c r="D1315">
        <v>1</v>
      </c>
      <c r="E1315">
        <v>1</v>
      </c>
      <c r="F1315">
        <v>3</v>
      </c>
      <c r="G1315">
        <v>4</v>
      </c>
      <c r="H1315">
        <v>2</v>
      </c>
      <c r="I1315">
        <v>1</v>
      </c>
    </row>
    <row r="1316" spans="1:9" x14ac:dyDescent="0.3">
      <c r="A1316">
        <v>1315</v>
      </c>
      <c r="B1316">
        <v>23</v>
      </c>
      <c r="C1316">
        <v>23</v>
      </c>
      <c r="D1316">
        <v>0</v>
      </c>
      <c r="E1316">
        <v>1</v>
      </c>
      <c r="F1316">
        <v>3</v>
      </c>
      <c r="G1316">
        <v>2</v>
      </c>
      <c r="H1316">
        <v>1</v>
      </c>
      <c r="I1316">
        <v>1</v>
      </c>
    </row>
    <row r="1317" spans="1:9" x14ac:dyDescent="0.3">
      <c r="A1317">
        <v>1316</v>
      </c>
      <c r="B1317">
        <v>18</v>
      </c>
      <c r="C1317">
        <v>18</v>
      </c>
      <c r="D1317">
        <v>1</v>
      </c>
      <c r="E1317">
        <v>1</v>
      </c>
      <c r="F1317">
        <v>3</v>
      </c>
      <c r="G1317">
        <v>1</v>
      </c>
      <c r="H1317">
        <v>3</v>
      </c>
      <c r="I1317">
        <v>1</v>
      </c>
    </row>
    <row r="1318" spans="1:9" x14ac:dyDescent="0.3">
      <c r="A1318">
        <v>1317</v>
      </c>
      <c r="B1318">
        <v>22</v>
      </c>
      <c r="C1318">
        <v>22</v>
      </c>
      <c r="D1318">
        <v>0</v>
      </c>
      <c r="E1318">
        <v>1</v>
      </c>
      <c r="F1318">
        <v>3</v>
      </c>
      <c r="G1318">
        <v>4</v>
      </c>
      <c r="H1318">
        <v>1</v>
      </c>
      <c r="I1318">
        <v>1</v>
      </c>
    </row>
    <row r="1319" spans="1:9" x14ac:dyDescent="0.3">
      <c r="A1319">
        <v>1318</v>
      </c>
      <c r="B1319">
        <v>21</v>
      </c>
      <c r="C1319">
        <v>21</v>
      </c>
      <c r="D1319">
        <v>0</v>
      </c>
      <c r="E1319">
        <v>1</v>
      </c>
      <c r="F1319">
        <v>3</v>
      </c>
      <c r="G1319">
        <v>4</v>
      </c>
      <c r="H1319">
        <v>1</v>
      </c>
      <c r="I1319">
        <v>1</v>
      </c>
    </row>
    <row r="1320" spans="1:9" x14ac:dyDescent="0.3">
      <c r="A1320">
        <v>1319</v>
      </c>
      <c r="B1320">
        <v>19</v>
      </c>
      <c r="C1320">
        <v>19</v>
      </c>
      <c r="D1320">
        <v>1</v>
      </c>
      <c r="E1320">
        <v>1</v>
      </c>
      <c r="F1320">
        <v>3</v>
      </c>
      <c r="G1320">
        <v>3</v>
      </c>
      <c r="H1320">
        <v>2</v>
      </c>
      <c r="I1320">
        <v>1</v>
      </c>
    </row>
    <row r="1321" spans="1:9" x14ac:dyDescent="0.3">
      <c r="A1321">
        <v>1320</v>
      </c>
      <c r="B1321">
        <v>18</v>
      </c>
      <c r="C1321">
        <v>18</v>
      </c>
      <c r="D1321">
        <v>1</v>
      </c>
      <c r="E1321">
        <v>1</v>
      </c>
      <c r="F1321">
        <v>3</v>
      </c>
      <c r="G1321">
        <v>2</v>
      </c>
      <c r="H1321">
        <v>4</v>
      </c>
      <c r="I1321">
        <v>1</v>
      </c>
    </row>
    <row r="1322" spans="1:9" x14ac:dyDescent="0.3">
      <c r="A1322">
        <v>1321</v>
      </c>
      <c r="B1322">
        <v>24</v>
      </c>
      <c r="C1322">
        <v>24</v>
      </c>
      <c r="D1322">
        <v>0</v>
      </c>
      <c r="E1322">
        <v>1</v>
      </c>
      <c r="F1322">
        <v>3</v>
      </c>
      <c r="G1322">
        <v>4</v>
      </c>
      <c r="H1322">
        <v>4</v>
      </c>
      <c r="I1322">
        <v>1</v>
      </c>
    </row>
    <row r="1323" spans="1:9" x14ac:dyDescent="0.3">
      <c r="A1323">
        <v>1322</v>
      </c>
      <c r="B1323">
        <v>23</v>
      </c>
      <c r="C1323">
        <v>23</v>
      </c>
      <c r="D1323">
        <v>0</v>
      </c>
      <c r="E1323">
        <v>1</v>
      </c>
      <c r="F1323">
        <v>3</v>
      </c>
      <c r="G1323">
        <v>3</v>
      </c>
      <c r="H1323">
        <v>1</v>
      </c>
      <c r="I1323">
        <v>1</v>
      </c>
    </row>
    <row r="1324" spans="1:9" x14ac:dyDescent="0.3">
      <c r="A1324">
        <v>1323</v>
      </c>
      <c r="B1324">
        <v>18</v>
      </c>
      <c r="C1324">
        <v>18</v>
      </c>
      <c r="D1324">
        <v>1</v>
      </c>
      <c r="E1324">
        <v>1</v>
      </c>
      <c r="F1324">
        <v>3</v>
      </c>
      <c r="G1324">
        <v>4</v>
      </c>
      <c r="H1324">
        <v>1</v>
      </c>
      <c r="I1324">
        <v>1</v>
      </c>
    </row>
    <row r="1325" spans="1:9" x14ac:dyDescent="0.3">
      <c r="A1325">
        <v>1324</v>
      </c>
      <c r="B1325">
        <v>24</v>
      </c>
      <c r="C1325">
        <v>24</v>
      </c>
      <c r="D1325">
        <v>0</v>
      </c>
      <c r="E1325">
        <v>1</v>
      </c>
      <c r="F1325">
        <v>3</v>
      </c>
      <c r="G1325">
        <v>5</v>
      </c>
      <c r="H1325">
        <v>1</v>
      </c>
      <c r="I1325">
        <v>1</v>
      </c>
    </row>
    <row r="1326" spans="1:9" x14ac:dyDescent="0.3">
      <c r="A1326">
        <v>1325</v>
      </c>
      <c r="B1326">
        <v>19</v>
      </c>
      <c r="C1326">
        <v>19</v>
      </c>
      <c r="D1326">
        <v>0</v>
      </c>
      <c r="E1326">
        <v>1</v>
      </c>
      <c r="F1326">
        <v>3</v>
      </c>
      <c r="G1326">
        <v>3</v>
      </c>
      <c r="H1326">
        <v>3</v>
      </c>
      <c r="I1326">
        <v>1</v>
      </c>
    </row>
    <row r="1327" spans="1:9" x14ac:dyDescent="0.3">
      <c r="A1327">
        <v>1326</v>
      </c>
      <c r="B1327">
        <v>24</v>
      </c>
      <c r="C1327">
        <v>24</v>
      </c>
      <c r="D1327">
        <v>0</v>
      </c>
      <c r="E1327">
        <v>1</v>
      </c>
      <c r="F1327">
        <v>3</v>
      </c>
      <c r="G1327">
        <v>4</v>
      </c>
      <c r="H1327">
        <v>3</v>
      </c>
      <c r="I1327">
        <v>1</v>
      </c>
    </row>
    <row r="1328" spans="1:9" x14ac:dyDescent="0.3">
      <c r="A1328">
        <v>1327</v>
      </c>
      <c r="B1328">
        <v>18</v>
      </c>
      <c r="C1328">
        <v>18</v>
      </c>
      <c r="D1328">
        <v>1</v>
      </c>
      <c r="E1328">
        <v>1</v>
      </c>
      <c r="F1328">
        <v>3</v>
      </c>
      <c r="G1328">
        <v>4</v>
      </c>
      <c r="H1328">
        <v>2</v>
      </c>
      <c r="I1328">
        <v>1</v>
      </c>
    </row>
    <row r="1329" spans="1:9" x14ac:dyDescent="0.3">
      <c r="A1329">
        <v>1328</v>
      </c>
      <c r="B1329">
        <v>23</v>
      </c>
      <c r="C1329">
        <v>23</v>
      </c>
      <c r="D1329">
        <v>0</v>
      </c>
      <c r="E1329">
        <v>1</v>
      </c>
      <c r="F1329">
        <v>3</v>
      </c>
      <c r="G1329">
        <v>2</v>
      </c>
      <c r="H1329">
        <v>1</v>
      </c>
      <c r="I1329">
        <v>1</v>
      </c>
    </row>
    <row r="1330" spans="1:9" x14ac:dyDescent="0.3">
      <c r="A1330">
        <v>1329</v>
      </c>
      <c r="B1330">
        <v>18</v>
      </c>
      <c r="C1330">
        <v>18</v>
      </c>
      <c r="D1330">
        <v>1</v>
      </c>
      <c r="E1330">
        <v>1</v>
      </c>
      <c r="F1330">
        <v>3</v>
      </c>
      <c r="G1330">
        <v>1</v>
      </c>
      <c r="H1330">
        <v>3</v>
      </c>
      <c r="I1330">
        <v>1</v>
      </c>
    </row>
    <row r="1331" spans="1:9" x14ac:dyDescent="0.3">
      <c r="A1331">
        <v>1330</v>
      </c>
      <c r="B1331">
        <v>22</v>
      </c>
      <c r="C1331">
        <v>22</v>
      </c>
      <c r="D1331">
        <v>0</v>
      </c>
      <c r="E1331">
        <v>1</v>
      </c>
      <c r="F1331">
        <v>3</v>
      </c>
      <c r="G1331">
        <v>4</v>
      </c>
      <c r="H1331">
        <v>1</v>
      </c>
      <c r="I1331">
        <v>1</v>
      </c>
    </row>
    <row r="1332" spans="1:9" x14ac:dyDescent="0.3">
      <c r="A1332">
        <v>1331</v>
      </c>
      <c r="B1332">
        <v>21</v>
      </c>
      <c r="C1332">
        <v>21</v>
      </c>
      <c r="D1332">
        <v>0</v>
      </c>
      <c r="E1332">
        <v>1</v>
      </c>
      <c r="F1332">
        <v>3</v>
      </c>
      <c r="G1332">
        <v>4</v>
      </c>
      <c r="H1332">
        <v>1</v>
      </c>
      <c r="I1332">
        <v>1</v>
      </c>
    </row>
    <row r="1333" spans="1:9" x14ac:dyDescent="0.3">
      <c r="A1333">
        <v>1332</v>
      </c>
      <c r="B1333">
        <v>19</v>
      </c>
      <c r="C1333">
        <v>19</v>
      </c>
      <c r="D1333">
        <v>1</v>
      </c>
      <c r="E1333">
        <v>1</v>
      </c>
      <c r="F1333">
        <v>3</v>
      </c>
      <c r="G1333">
        <v>3</v>
      </c>
      <c r="H1333">
        <v>2</v>
      </c>
      <c r="I1333">
        <v>1</v>
      </c>
    </row>
    <row r="1334" spans="1:9" x14ac:dyDescent="0.3">
      <c r="A1334">
        <v>1333</v>
      </c>
      <c r="B1334">
        <v>18</v>
      </c>
      <c r="C1334">
        <v>18</v>
      </c>
      <c r="D1334">
        <v>1</v>
      </c>
      <c r="E1334">
        <v>1</v>
      </c>
      <c r="F1334">
        <v>3</v>
      </c>
      <c r="G1334">
        <v>2</v>
      </c>
      <c r="H1334">
        <v>4</v>
      </c>
      <c r="I1334">
        <v>1</v>
      </c>
    </row>
    <row r="1335" spans="1:9" x14ac:dyDescent="0.3">
      <c r="A1335">
        <v>1334</v>
      </c>
      <c r="B1335">
        <v>24</v>
      </c>
      <c r="C1335">
        <v>24</v>
      </c>
      <c r="D1335">
        <v>0</v>
      </c>
      <c r="E1335">
        <v>1</v>
      </c>
      <c r="F1335">
        <v>3</v>
      </c>
      <c r="G1335">
        <v>4</v>
      </c>
      <c r="H1335">
        <v>4</v>
      </c>
      <c r="I1335">
        <v>1</v>
      </c>
    </row>
    <row r="1336" spans="1:9" x14ac:dyDescent="0.3">
      <c r="A1336">
        <v>1335</v>
      </c>
      <c r="B1336">
        <v>23</v>
      </c>
      <c r="C1336">
        <v>23</v>
      </c>
      <c r="D1336">
        <v>0</v>
      </c>
      <c r="E1336">
        <v>1</v>
      </c>
      <c r="F1336">
        <v>3</v>
      </c>
      <c r="G1336">
        <v>3</v>
      </c>
      <c r="H1336">
        <v>1</v>
      </c>
      <c r="I1336">
        <v>1</v>
      </c>
    </row>
    <row r="1337" spans="1:9" x14ac:dyDescent="0.3">
      <c r="A1337">
        <v>1336</v>
      </c>
      <c r="B1337">
        <v>18</v>
      </c>
      <c r="C1337">
        <v>18</v>
      </c>
      <c r="D1337">
        <v>1</v>
      </c>
      <c r="E1337">
        <v>1</v>
      </c>
      <c r="F1337">
        <v>3</v>
      </c>
      <c r="G1337">
        <v>4</v>
      </c>
      <c r="H1337">
        <v>1</v>
      </c>
      <c r="I1337">
        <v>1</v>
      </c>
    </row>
    <row r="1338" spans="1:9" x14ac:dyDescent="0.3">
      <c r="A1338">
        <v>1337</v>
      </c>
      <c r="B1338">
        <v>24</v>
      </c>
      <c r="C1338">
        <v>24</v>
      </c>
      <c r="D1338">
        <v>0</v>
      </c>
      <c r="E1338">
        <v>1</v>
      </c>
      <c r="F1338">
        <v>3</v>
      </c>
      <c r="G1338">
        <v>5</v>
      </c>
      <c r="H1338">
        <v>1</v>
      </c>
      <c r="I1338">
        <v>1</v>
      </c>
    </row>
    <row r="1339" spans="1:9" x14ac:dyDescent="0.3">
      <c r="A1339">
        <v>1338</v>
      </c>
      <c r="B1339">
        <v>19</v>
      </c>
      <c r="C1339">
        <v>19</v>
      </c>
      <c r="D1339">
        <v>0</v>
      </c>
      <c r="E1339">
        <v>1</v>
      </c>
      <c r="F1339">
        <v>3</v>
      </c>
      <c r="G1339">
        <v>3</v>
      </c>
      <c r="H1339">
        <v>3</v>
      </c>
      <c r="I1339">
        <v>1</v>
      </c>
    </row>
    <row r="1340" spans="1:9" x14ac:dyDescent="0.3">
      <c r="A1340">
        <v>1339</v>
      </c>
      <c r="B1340">
        <v>24</v>
      </c>
      <c r="C1340">
        <v>24</v>
      </c>
      <c r="D1340">
        <v>0</v>
      </c>
      <c r="E1340">
        <v>1</v>
      </c>
      <c r="F1340">
        <v>3</v>
      </c>
      <c r="G1340">
        <v>4</v>
      </c>
      <c r="H1340">
        <v>3</v>
      </c>
      <c r="I1340">
        <v>1</v>
      </c>
    </row>
    <row r="1341" spans="1:9" x14ac:dyDescent="0.3">
      <c r="A1341">
        <v>1340</v>
      </c>
      <c r="B1341">
        <v>18</v>
      </c>
      <c r="C1341">
        <v>18</v>
      </c>
      <c r="D1341">
        <v>1</v>
      </c>
      <c r="E1341">
        <v>1</v>
      </c>
      <c r="F1341">
        <v>3</v>
      </c>
      <c r="G1341">
        <v>4</v>
      </c>
      <c r="H1341">
        <v>2</v>
      </c>
      <c r="I1341">
        <v>1</v>
      </c>
    </row>
    <row r="1342" spans="1:9" x14ac:dyDescent="0.3">
      <c r="A1342">
        <v>1341</v>
      </c>
      <c r="B1342">
        <v>23</v>
      </c>
      <c r="C1342">
        <v>23</v>
      </c>
      <c r="D1342">
        <v>0</v>
      </c>
      <c r="E1342">
        <v>1</v>
      </c>
      <c r="F1342">
        <v>3</v>
      </c>
      <c r="G1342">
        <v>2</v>
      </c>
      <c r="H1342">
        <v>1</v>
      </c>
      <c r="I1342">
        <v>1</v>
      </c>
    </row>
    <row r="1343" spans="1:9" x14ac:dyDescent="0.3">
      <c r="A1343">
        <v>1342</v>
      </c>
      <c r="B1343">
        <v>18</v>
      </c>
      <c r="C1343">
        <v>18</v>
      </c>
      <c r="D1343">
        <v>1</v>
      </c>
      <c r="E1343">
        <v>1</v>
      </c>
      <c r="F1343">
        <v>3</v>
      </c>
      <c r="G1343">
        <v>1</v>
      </c>
      <c r="H1343">
        <v>3</v>
      </c>
      <c r="I1343">
        <v>1</v>
      </c>
    </row>
    <row r="1344" spans="1:9" x14ac:dyDescent="0.3">
      <c r="A1344">
        <v>1343</v>
      </c>
      <c r="B1344">
        <v>22</v>
      </c>
      <c r="C1344">
        <v>22</v>
      </c>
      <c r="D1344">
        <v>0</v>
      </c>
      <c r="E1344">
        <v>1</v>
      </c>
      <c r="F1344">
        <v>3</v>
      </c>
      <c r="G1344">
        <v>4</v>
      </c>
      <c r="H1344">
        <v>1</v>
      </c>
      <c r="I1344">
        <v>1</v>
      </c>
    </row>
    <row r="1345" spans="1:9" x14ac:dyDescent="0.3">
      <c r="A1345">
        <v>1344</v>
      </c>
      <c r="B1345">
        <v>21</v>
      </c>
      <c r="C1345">
        <v>21</v>
      </c>
      <c r="D1345">
        <v>0</v>
      </c>
      <c r="E1345">
        <v>1</v>
      </c>
      <c r="F1345">
        <v>3</v>
      </c>
      <c r="G1345">
        <v>4</v>
      </c>
      <c r="H1345">
        <v>1</v>
      </c>
      <c r="I1345">
        <v>1</v>
      </c>
    </row>
    <row r="1346" spans="1:9" x14ac:dyDescent="0.3">
      <c r="A1346">
        <v>1345</v>
      </c>
      <c r="B1346">
        <v>19</v>
      </c>
      <c r="C1346">
        <v>19</v>
      </c>
      <c r="D1346">
        <v>1</v>
      </c>
      <c r="E1346">
        <v>1</v>
      </c>
      <c r="F1346">
        <v>3</v>
      </c>
      <c r="G1346">
        <v>3</v>
      </c>
      <c r="H1346">
        <v>2</v>
      </c>
      <c r="I1346">
        <v>1</v>
      </c>
    </row>
    <row r="1347" spans="1:9" x14ac:dyDescent="0.3">
      <c r="A1347">
        <v>1346</v>
      </c>
      <c r="B1347">
        <v>18</v>
      </c>
      <c r="C1347">
        <v>18</v>
      </c>
      <c r="D1347">
        <v>1</v>
      </c>
      <c r="E1347">
        <v>1</v>
      </c>
      <c r="F1347">
        <v>3</v>
      </c>
      <c r="G1347">
        <v>2</v>
      </c>
      <c r="H1347">
        <v>4</v>
      </c>
      <c r="I1347">
        <v>1</v>
      </c>
    </row>
    <row r="1348" spans="1:9" x14ac:dyDescent="0.3">
      <c r="A1348">
        <v>1347</v>
      </c>
      <c r="B1348">
        <v>24</v>
      </c>
      <c r="C1348">
        <v>24</v>
      </c>
      <c r="D1348">
        <v>0</v>
      </c>
      <c r="E1348">
        <v>1</v>
      </c>
      <c r="F1348">
        <v>3</v>
      </c>
      <c r="G1348">
        <v>4</v>
      </c>
      <c r="H1348">
        <v>4</v>
      </c>
      <c r="I1348">
        <v>1</v>
      </c>
    </row>
    <row r="1349" spans="1:9" x14ac:dyDescent="0.3">
      <c r="A1349">
        <v>1348</v>
      </c>
      <c r="B1349">
        <v>23</v>
      </c>
      <c r="C1349">
        <v>23</v>
      </c>
      <c r="D1349">
        <v>0</v>
      </c>
      <c r="E1349">
        <v>1</v>
      </c>
      <c r="F1349">
        <v>3</v>
      </c>
      <c r="G1349">
        <v>3</v>
      </c>
      <c r="H1349">
        <v>1</v>
      </c>
      <c r="I1349">
        <v>1</v>
      </c>
    </row>
    <row r="1350" spans="1:9" x14ac:dyDescent="0.3">
      <c r="A1350">
        <v>1349</v>
      </c>
      <c r="B1350">
        <v>18</v>
      </c>
      <c r="C1350">
        <v>18</v>
      </c>
      <c r="D1350">
        <v>1</v>
      </c>
      <c r="E1350">
        <v>1</v>
      </c>
      <c r="F1350">
        <v>3</v>
      </c>
      <c r="G1350">
        <v>4</v>
      </c>
      <c r="H1350">
        <v>1</v>
      </c>
      <c r="I1350">
        <v>1</v>
      </c>
    </row>
    <row r="1351" spans="1:9" x14ac:dyDescent="0.3">
      <c r="A1351">
        <v>1350</v>
      </c>
      <c r="B1351">
        <v>24</v>
      </c>
      <c r="C1351">
        <v>24</v>
      </c>
      <c r="D1351">
        <v>0</v>
      </c>
      <c r="E1351">
        <v>1</v>
      </c>
      <c r="F1351">
        <v>3</v>
      </c>
      <c r="G1351">
        <v>5</v>
      </c>
      <c r="H1351">
        <v>1</v>
      </c>
      <c r="I1351">
        <v>1</v>
      </c>
    </row>
    <row r="1352" spans="1:9" x14ac:dyDescent="0.3">
      <c r="A1352">
        <v>1351</v>
      </c>
      <c r="B1352">
        <v>19</v>
      </c>
      <c r="C1352">
        <v>19</v>
      </c>
      <c r="D1352">
        <v>0</v>
      </c>
      <c r="E1352">
        <v>1</v>
      </c>
      <c r="F1352">
        <v>3</v>
      </c>
      <c r="G1352">
        <v>3</v>
      </c>
      <c r="H1352">
        <v>3</v>
      </c>
      <c r="I1352">
        <v>1</v>
      </c>
    </row>
    <row r="1353" spans="1:9" x14ac:dyDescent="0.3">
      <c r="A1353">
        <v>1352</v>
      </c>
      <c r="B1353">
        <v>24</v>
      </c>
      <c r="C1353">
        <v>24</v>
      </c>
      <c r="D1353">
        <v>0</v>
      </c>
      <c r="E1353">
        <v>1</v>
      </c>
      <c r="F1353">
        <v>3</v>
      </c>
      <c r="G1353">
        <v>4</v>
      </c>
      <c r="H1353">
        <v>3</v>
      </c>
      <c r="I1353">
        <v>1</v>
      </c>
    </row>
    <row r="1354" spans="1:9" x14ac:dyDescent="0.3">
      <c r="A1354">
        <v>1353</v>
      </c>
      <c r="B1354">
        <v>18</v>
      </c>
      <c r="C1354">
        <v>18</v>
      </c>
      <c r="D1354">
        <v>1</v>
      </c>
      <c r="E1354">
        <v>1</v>
      </c>
      <c r="F1354">
        <v>3</v>
      </c>
      <c r="G1354">
        <v>4</v>
      </c>
      <c r="H1354">
        <v>2</v>
      </c>
      <c r="I1354">
        <v>1</v>
      </c>
    </row>
    <row r="1355" spans="1:9" x14ac:dyDescent="0.3">
      <c r="A1355">
        <v>1354</v>
      </c>
      <c r="B1355">
        <v>23</v>
      </c>
      <c r="C1355">
        <v>23</v>
      </c>
      <c r="D1355">
        <v>0</v>
      </c>
      <c r="E1355">
        <v>1</v>
      </c>
      <c r="F1355">
        <v>3</v>
      </c>
      <c r="G1355">
        <v>2</v>
      </c>
      <c r="H1355">
        <v>1</v>
      </c>
      <c r="I1355">
        <v>1</v>
      </c>
    </row>
    <row r="1356" spans="1:9" x14ac:dyDescent="0.3">
      <c r="A1356">
        <v>1355</v>
      </c>
      <c r="B1356">
        <v>18</v>
      </c>
      <c r="C1356">
        <v>18</v>
      </c>
      <c r="D1356">
        <v>1</v>
      </c>
      <c r="E1356">
        <v>1</v>
      </c>
      <c r="F1356">
        <v>3</v>
      </c>
      <c r="G1356">
        <v>1</v>
      </c>
      <c r="H1356">
        <v>3</v>
      </c>
      <c r="I1356">
        <v>1</v>
      </c>
    </row>
    <row r="1357" spans="1:9" x14ac:dyDescent="0.3">
      <c r="A1357">
        <v>1356</v>
      </c>
      <c r="B1357">
        <v>22</v>
      </c>
      <c r="C1357">
        <v>22</v>
      </c>
      <c r="D1357">
        <v>0</v>
      </c>
      <c r="E1357">
        <v>1</v>
      </c>
      <c r="F1357">
        <v>3</v>
      </c>
      <c r="G1357">
        <v>4</v>
      </c>
      <c r="H1357">
        <v>1</v>
      </c>
      <c r="I1357">
        <v>1</v>
      </c>
    </row>
    <row r="1358" spans="1:9" x14ac:dyDescent="0.3">
      <c r="A1358">
        <v>1357</v>
      </c>
      <c r="B1358">
        <v>21</v>
      </c>
      <c r="C1358">
        <v>21</v>
      </c>
      <c r="D1358">
        <v>0</v>
      </c>
      <c r="E1358">
        <v>1</v>
      </c>
      <c r="F1358">
        <v>3</v>
      </c>
      <c r="G1358">
        <v>4</v>
      </c>
      <c r="H1358">
        <v>1</v>
      </c>
      <c r="I1358">
        <v>1</v>
      </c>
    </row>
    <row r="1359" spans="1:9" x14ac:dyDescent="0.3">
      <c r="A1359">
        <v>1358</v>
      </c>
      <c r="B1359">
        <v>19</v>
      </c>
      <c r="C1359">
        <v>19</v>
      </c>
      <c r="D1359">
        <v>1</v>
      </c>
      <c r="E1359">
        <v>1</v>
      </c>
      <c r="F1359">
        <v>3</v>
      </c>
      <c r="G1359">
        <v>3</v>
      </c>
      <c r="H1359">
        <v>2</v>
      </c>
      <c r="I1359">
        <v>1</v>
      </c>
    </row>
    <row r="1360" spans="1:9" x14ac:dyDescent="0.3">
      <c r="A1360">
        <v>1359</v>
      </c>
      <c r="B1360">
        <v>18</v>
      </c>
      <c r="C1360">
        <v>18</v>
      </c>
      <c r="D1360">
        <v>1</v>
      </c>
      <c r="E1360">
        <v>1</v>
      </c>
      <c r="F1360">
        <v>3</v>
      </c>
      <c r="G1360">
        <v>2</v>
      </c>
      <c r="H1360">
        <v>4</v>
      </c>
      <c r="I1360">
        <v>1</v>
      </c>
    </row>
    <row r="1361" spans="1:9" x14ac:dyDescent="0.3">
      <c r="A1361">
        <v>1360</v>
      </c>
      <c r="B1361">
        <v>24</v>
      </c>
      <c r="C1361">
        <v>24</v>
      </c>
      <c r="D1361">
        <v>0</v>
      </c>
      <c r="E1361">
        <v>1</v>
      </c>
      <c r="F1361">
        <v>3</v>
      </c>
      <c r="G1361">
        <v>4</v>
      </c>
      <c r="H1361">
        <v>4</v>
      </c>
      <c r="I1361">
        <v>1</v>
      </c>
    </row>
    <row r="1362" spans="1:9" x14ac:dyDescent="0.3">
      <c r="A1362">
        <v>1361</v>
      </c>
      <c r="B1362">
        <v>23</v>
      </c>
      <c r="C1362">
        <v>23</v>
      </c>
      <c r="D1362">
        <v>0</v>
      </c>
      <c r="E1362">
        <v>1</v>
      </c>
      <c r="F1362">
        <v>3</v>
      </c>
      <c r="G1362">
        <v>3</v>
      </c>
      <c r="H1362">
        <v>1</v>
      </c>
      <c r="I1362">
        <v>1</v>
      </c>
    </row>
    <row r="1363" spans="1:9" x14ac:dyDescent="0.3">
      <c r="A1363">
        <v>1362</v>
      </c>
      <c r="B1363">
        <v>18</v>
      </c>
      <c r="C1363">
        <v>18</v>
      </c>
      <c r="D1363">
        <v>1</v>
      </c>
      <c r="E1363">
        <v>1</v>
      </c>
      <c r="F1363">
        <v>3</v>
      </c>
      <c r="G1363">
        <v>4</v>
      </c>
      <c r="H1363">
        <v>1</v>
      </c>
      <c r="I1363">
        <v>1</v>
      </c>
    </row>
    <row r="1364" spans="1:9" x14ac:dyDescent="0.3">
      <c r="A1364">
        <v>1363</v>
      </c>
      <c r="B1364">
        <v>24</v>
      </c>
      <c r="C1364">
        <v>24</v>
      </c>
      <c r="D1364">
        <v>0</v>
      </c>
      <c r="E1364">
        <v>1</v>
      </c>
      <c r="F1364">
        <v>3</v>
      </c>
      <c r="G1364">
        <v>5</v>
      </c>
      <c r="H1364">
        <v>1</v>
      </c>
      <c r="I1364">
        <v>1</v>
      </c>
    </row>
    <row r="1365" spans="1:9" x14ac:dyDescent="0.3">
      <c r="A1365">
        <v>1364</v>
      </c>
      <c r="B1365">
        <v>19</v>
      </c>
      <c r="C1365">
        <v>19</v>
      </c>
      <c r="D1365">
        <v>0</v>
      </c>
      <c r="E1365">
        <v>1</v>
      </c>
      <c r="F1365">
        <v>3</v>
      </c>
      <c r="G1365">
        <v>3</v>
      </c>
      <c r="H1365">
        <v>3</v>
      </c>
      <c r="I1365">
        <v>1</v>
      </c>
    </row>
    <row r="1366" spans="1:9" x14ac:dyDescent="0.3">
      <c r="A1366">
        <v>1365</v>
      </c>
      <c r="B1366">
        <v>24</v>
      </c>
      <c r="C1366">
        <v>24</v>
      </c>
      <c r="D1366">
        <v>0</v>
      </c>
      <c r="E1366">
        <v>1</v>
      </c>
      <c r="F1366">
        <v>3</v>
      </c>
      <c r="G1366">
        <v>4</v>
      </c>
      <c r="H1366">
        <v>3</v>
      </c>
      <c r="I1366">
        <v>1</v>
      </c>
    </row>
    <row r="1367" spans="1:9" x14ac:dyDescent="0.3">
      <c r="A1367">
        <v>1366</v>
      </c>
      <c r="B1367">
        <v>18</v>
      </c>
      <c r="C1367">
        <v>18</v>
      </c>
      <c r="D1367">
        <v>1</v>
      </c>
      <c r="E1367">
        <v>1</v>
      </c>
      <c r="F1367">
        <v>3</v>
      </c>
      <c r="G1367">
        <v>4</v>
      </c>
      <c r="H1367">
        <v>2</v>
      </c>
      <c r="I1367">
        <v>1</v>
      </c>
    </row>
    <row r="1368" spans="1:9" x14ac:dyDescent="0.3">
      <c r="A1368">
        <v>1367</v>
      </c>
      <c r="B1368">
        <v>23</v>
      </c>
      <c r="C1368">
        <v>23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</v>
      </c>
    </row>
    <row r="1369" spans="1:9" x14ac:dyDescent="0.3">
      <c r="A1369">
        <v>1368</v>
      </c>
      <c r="B1369">
        <v>18</v>
      </c>
      <c r="C1369">
        <v>18</v>
      </c>
      <c r="D1369">
        <v>1</v>
      </c>
      <c r="E1369">
        <v>1</v>
      </c>
      <c r="F1369">
        <v>3</v>
      </c>
      <c r="G1369">
        <v>1</v>
      </c>
      <c r="H1369">
        <v>3</v>
      </c>
      <c r="I1369">
        <v>1</v>
      </c>
    </row>
    <row r="1370" spans="1:9" x14ac:dyDescent="0.3">
      <c r="A1370">
        <v>1369</v>
      </c>
      <c r="B1370">
        <v>22</v>
      </c>
      <c r="C1370">
        <v>22</v>
      </c>
      <c r="D1370">
        <v>0</v>
      </c>
      <c r="E1370">
        <v>1</v>
      </c>
      <c r="F1370">
        <v>3</v>
      </c>
      <c r="G1370">
        <v>4</v>
      </c>
      <c r="H1370">
        <v>1</v>
      </c>
      <c r="I1370">
        <v>1</v>
      </c>
    </row>
    <row r="1371" spans="1:9" x14ac:dyDescent="0.3">
      <c r="A1371">
        <v>1370</v>
      </c>
      <c r="B1371">
        <v>21</v>
      </c>
      <c r="C1371">
        <v>21</v>
      </c>
      <c r="D1371">
        <v>0</v>
      </c>
      <c r="E1371">
        <v>1</v>
      </c>
      <c r="F1371">
        <v>3</v>
      </c>
      <c r="G1371">
        <v>4</v>
      </c>
      <c r="H1371">
        <v>1</v>
      </c>
      <c r="I1371">
        <v>1</v>
      </c>
    </row>
    <row r="1372" spans="1:9" x14ac:dyDescent="0.3">
      <c r="A1372">
        <v>1371</v>
      </c>
      <c r="B1372">
        <v>19</v>
      </c>
      <c r="C1372">
        <v>19</v>
      </c>
      <c r="D1372">
        <v>1</v>
      </c>
      <c r="E1372">
        <v>1</v>
      </c>
      <c r="F1372">
        <v>3</v>
      </c>
      <c r="G1372">
        <v>3</v>
      </c>
      <c r="H1372">
        <v>2</v>
      </c>
      <c r="I1372">
        <v>1</v>
      </c>
    </row>
    <row r="1373" spans="1:9" x14ac:dyDescent="0.3">
      <c r="A1373">
        <v>1372</v>
      </c>
      <c r="B1373">
        <v>18</v>
      </c>
      <c r="C1373">
        <v>18</v>
      </c>
      <c r="D1373">
        <v>1</v>
      </c>
      <c r="E1373">
        <v>1</v>
      </c>
      <c r="F1373">
        <v>3</v>
      </c>
      <c r="G1373">
        <v>2</v>
      </c>
      <c r="H1373">
        <v>4</v>
      </c>
      <c r="I1373">
        <v>1</v>
      </c>
    </row>
    <row r="1374" spans="1:9" x14ac:dyDescent="0.3">
      <c r="A1374">
        <v>1373</v>
      </c>
      <c r="B1374">
        <v>24</v>
      </c>
      <c r="C1374">
        <v>24</v>
      </c>
      <c r="D1374">
        <v>0</v>
      </c>
      <c r="E1374">
        <v>1</v>
      </c>
      <c r="F1374">
        <v>3</v>
      </c>
      <c r="G1374">
        <v>4</v>
      </c>
      <c r="H1374">
        <v>4</v>
      </c>
      <c r="I1374">
        <v>1</v>
      </c>
    </row>
    <row r="1375" spans="1:9" x14ac:dyDescent="0.3">
      <c r="A1375">
        <v>1374</v>
      </c>
      <c r="B1375">
        <v>23</v>
      </c>
      <c r="C1375">
        <v>23</v>
      </c>
      <c r="D1375">
        <v>0</v>
      </c>
      <c r="E1375">
        <v>1</v>
      </c>
      <c r="F1375">
        <v>3</v>
      </c>
      <c r="G1375">
        <v>3</v>
      </c>
      <c r="H1375">
        <v>1</v>
      </c>
      <c r="I1375">
        <v>1</v>
      </c>
    </row>
    <row r="1376" spans="1:9" x14ac:dyDescent="0.3">
      <c r="A1376">
        <v>1375</v>
      </c>
      <c r="B1376">
        <v>18</v>
      </c>
      <c r="C1376">
        <v>18</v>
      </c>
      <c r="D1376">
        <v>1</v>
      </c>
      <c r="E1376">
        <v>1</v>
      </c>
      <c r="F1376">
        <v>3</v>
      </c>
      <c r="G1376">
        <v>4</v>
      </c>
      <c r="H1376">
        <v>1</v>
      </c>
      <c r="I1376">
        <v>1</v>
      </c>
    </row>
    <row r="1377" spans="1:9" x14ac:dyDescent="0.3">
      <c r="A1377">
        <v>1376</v>
      </c>
      <c r="B1377">
        <v>24</v>
      </c>
      <c r="C1377">
        <v>24</v>
      </c>
      <c r="D1377">
        <v>0</v>
      </c>
      <c r="E1377">
        <v>1</v>
      </c>
      <c r="F1377">
        <v>3</v>
      </c>
      <c r="G1377">
        <v>5</v>
      </c>
      <c r="H1377">
        <v>1</v>
      </c>
      <c r="I1377">
        <v>1</v>
      </c>
    </row>
    <row r="1378" spans="1:9" x14ac:dyDescent="0.3">
      <c r="A1378">
        <v>1377</v>
      </c>
      <c r="B1378">
        <v>19</v>
      </c>
      <c r="C1378">
        <v>19</v>
      </c>
      <c r="D1378">
        <v>0</v>
      </c>
      <c r="E1378">
        <v>1</v>
      </c>
      <c r="F1378">
        <v>3</v>
      </c>
      <c r="G1378">
        <v>3</v>
      </c>
      <c r="H1378">
        <v>3</v>
      </c>
      <c r="I1378">
        <v>1</v>
      </c>
    </row>
    <row r="1379" spans="1:9" x14ac:dyDescent="0.3">
      <c r="A1379">
        <v>1378</v>
      </c>
      <c r="B1379">
        <v>24</v>
      </c>
      <c r="C1379">
        <v>24</v>
      </c>
      <c r="D1379">
        <v>0</v>
      </c>
      <c r="E1379">
        <v>1</v>
      </c>
      <c r="F1379">
        <v>3</v>
      </c>
      <c r="G1379">
        <v>4</v>
      </c>
      <c r="H1379">
        <v>3</v>
      </c>
      <c r="I1379">
        <v>1</v>
      </c>
    </row>
    <row r="1380" spans="1:9" x14ac:dyDescent="0.3">
      <c r="A1380">
        <v>1379</v>
      </c>
      <c r="B1380">
        <v>18</v>
      </c>
      <c r="C1380">
        <v>18</v>
      </c>
      <c r="D1380">
        <v>1</v>
      </c>
      <c r="E1380">
        <v>1</v>
      </c>
      <c r="F1380">
        <v>3</v>
      </c>
      <c r="G1380">
        <v>4</v>
      </c>
      <c r="H1380">
        <v>2</v>
      </c>
      <c r="I1380">
        <v>1</v>
      </c>
    </row>
    <row r="1381" spans="1:9" x14ac:dyDescent="0.3">
      <c r="A1381">
        <v>1380</v>
      </c>
      <c r="B1381">
        <v>23</v>
      </c>
      <c r="C1381">
        <v>23</v>
      </c>
      <c r="D1381">
        <v>0</v>
      </c>
      <c r="E1381">
        <v>1</v>
      </c>
      <c r="F1381">
        <v>3</v>
      </c>
      <c r="G1381">
        <v>2</v>
      </c>
      <c r="H1381">
        <v>1</v>
      </c>
      <c r="I1381">
        <v>1</v>
      </c>
    </row>
    <row r="1382" spans="1:9" x14ac:dyDescent="0.3">
      <c r="A1382">
        <v>1381</v>
      </c>
      <c r="B1382">
        <v>18</v>
      </c>
      <c r="C1382">
        <v>18</v>
      </c>
      <c r="D1382">
        <v>1</v>
      </c>
      <c r="E1382">
        <v>1</v>
      </c>
      <c r="F1382">
        <v>3</v>
      </c>
      <c r="G1382">
        <v>1</v>
      </c>
      <c r="H1382">
        <v>3</v>
      </c>
      <c r="I1382">
        <v>1</v>
      </c>
    </row>
    <row r="1383" spans="1:9" x14ac:dyDescent="0.3">
      <c r="A1383">
        <v>1382</v>
      </c>
      <c r="B1383">
        <v>22</v>
      </c>
      <c r="C1383">
        <v>22</v>
      </c>
      <c r="D1383">
        <v>0</v>
      </c>
      <c r="E1383">
        <v>1</v>
      </c>
      <c r="F1383">
        <v>3</v>
      </c>
      <c r="G1383">
        <v>4</v>
      </c>
      <c r="H1383">
        <v>1</v>
      </c>
      <c r="I1383">
        <v>1</v>
      </c>
    </row>
    <row r="1384" spans="1:9" x14ac:dyDescent="0.3">
      <c r="A1384">
        <v>1383</v>
      </c>
      <c r="B1384">
        <v>21</v>
      </c>
      <c r="C1384">
        <v>21</v>
      </c>
      <c r="D1384">
        <v>0</v>
      </c>
      <c r="E1384">
        <v>1</v>
      </c>
      <c r="F1384">
        <v>3</v>
      </c>
      <c r="G1384">
        <v>4</v>
      </c>
      <c r="H1384">
        <v>1</v>
      </c>
      <c r="I1384">
        <v>1</v>
      </c>
    </row>
    <row r="1385" spans="1:9" x14ac:dyDescent="0.3">
      <c r="A1385">
        <v>1384</v>
      </c>
      <c r="B1385">
        <v>19</v>
      </c>
      <c r="C1385">
        <v>19</v>
      </c>
      <c r="D1385">
        <v>1</v>
      </c>
      <c r="E1385">
        <v>1</v>
      </c>
      <c r="F1385">
        <v>3</v>
      </c>
      <c r="G1385">
        <v>3</v>
      </c>
      <c r="H1385">
        <v>2</v>
      </c>
      <c r="I1385">
        <v>1</v>
      </c>
    </row>
    <row r="1386" spans="1:9" x14ac:dyDescent="0.3">
      <c r="A1386">
        <v>1385</v>
      </c>
      <c r="B1386">
        <v>18</v>
      </c>
      <c r="C1386">
        <v>18</v>
      </c>
      <c r="D1386">
        <v>1</v>
      </c>
      <c r="E1386">
        <v>1</v>
      </c>
      <c r="F1386">
        <v>3</v>
      </c>
      <c r="G1386">
        <v>2</v>
      </c>
      <c r="H1386">
        <v>4</v>
      </c>
      <c r="I1386">
        <v>1</v>
      </c>
    </row>
    <row r="1387" spans="1:9" x14ac:dyDescent="0.3">
      <c r="A1387">
        <v>1386</v>
      </c>
      <c r="B1387">
        <v>24</v>
      </c>
      <c r="C1387">
        <v>24</v>
      </c>
      <c r="D1387">
        <v>0</v>
      </c>
      <c r="E1387">
        <v>1</v>
      </c>
      <c r="F1387">
        <v>3</v>
      </c>
      <c r="G1387">
        <v>4</v>
      </c>
      <c r="H1387">
        <v>4</v>
      </c>
      <c r="I1387">
        <v>1</v>
      </c>
    </row>
    <row r="1388" spans="1:9" x14ac:dyDescent="0.3">
      <c r="A1388">
        <v>1387</v>
      </c>
      <c r="B1388">
        <v>23</v>
      </c>
      <c r="C1388">
        <v>23</v>
      </c>
      <c r="D1388">
        <v>0</v>
      </c>
      <c r="E1388">
        <v>1</v>
      </c>
      <c r="F1388">
        <v>3</v>
      </c>
      <c r="G1388">
        <v>3</v>
      </c>
      <c r="H1388">
        <v>1</v>
      </c>
      <c r="I1388">
        <v>1</v>
      </c>
    </row>
    <row r="1389" spans="1:9" x14ac:dyDescent="0.3">
      <c r="A1389">
        <v>1388</v>
      </c>
      <c r="B1389">
        <v>18</v>
      </c>
      <c r="C1389">
        <v>18</v>
      </c>
      <c r="D1389">
        <v>1</v>
      </c>
      <c r="E1389">
        <v>1</v>
      </c>
      <c r="F1389">
        <v>3</v>
      </c>
      <c r="G1389">
        <v>4</v>
      </c>
      <c r="H1389">
        <v>1</v>
      </c>
      <c r="I1389">
        <v>1</v>
      </c>
    </row>
    <row r="1390" spans="1:9" x14ac:dyDescent="0.3">
      <c r="A1390">
        <v>1389</v>
      </c>
      <c r="B1390">
        <v>24</v>
      </c>
      <c r="C1390">
        <v>24</v>
      </c>
      <c r="D1390">
        <v>0</v>
      </c>
      <c r="E1390">
        <v>1</v>
      </c>
      <c r="F1390">
        <v>3</v>
      </c>
      <c r="G1390">
        <v>5</v>
      </c>
      <c r="H1390">
        <v>1</v>
      </c>
      <c r="I1390">
        <v>1</v>
      </c>
    </row>
    <row r="1391" spans="1:9" x14ac:dyDescent="0.3">
      <c r="A1391">
        <v>1390</v>
      </c>
      <c r="B1391">
        <v>19</v>
      </c>
      <c r="C1391">
        <v>19</v>
      </c>
      <c r="D1391">
        <v>0</v>
      </c>
      <c r="E1391">
        <v>1</v>
      </c>
      <c r="F1391">
        <v>3</v>
      </c>
      <c r="G1391">
        <v>3</v>
      </c>
      <c r="H1391">
        <v>3</v>
      </c>
      <c r="I1391">
        <v>1</v>
      </c>
    </row>
    <row r="1392" spans="1:9" x14ac:dyDescent="0.3">
      <c r="A1392">
        <v>1391</v>
      </c>
      <c r="B1392">
        <v>24</v>
      </c>
      <c r="C1392">
        <v>24</v>
      </c>
      <c r="D1392">
        <v>0</v>
      </c>
      <c r="E1392">
        <v>1</v>
      </c>
      <c r="F1392">
        <v>3</v>
      </c>
      <c r="G1392">
        <v>4</v>
      </c>
      <c r="H1392">
        <v>3</v>
      </c>
      <c r="I1392">
        <v>1</v>
      </c>
    </row>
    <row r="1393" spans="1:9" x14ac:dyDescent="0.3">
      <c r="A1393">
        <v>1392</v>
      </c>
      <c r="B1393">
        <v>18</v>
      </c>
      <c r="C1393">
        <v>18</v>
      </c>
      <c r="D1393">
        <v>1</v>
      </c>
      <c r="E1393">
        <v>1</v>
      </c>
      <c r="F1393">
        <v>3</v>
      </c>
      <c r="G1393">
        <v>4</v>
      </c>
      <c r="H1393">
        <v>2</v>
      </c>
      <c r="I1393">
        <v>1</v>
      </c>
    </row>
    <row r="1394" spans="1:9" x14ac:dyDescent="0.3">
      <c r="A1394">
        <v>1393</v>
      </c>
      <c r="B1394">
        <v>23</v>
      </c>
      <c r="C1394">
        <v>23</v>
      </c>
      <c r="D1394">
        <v>0</v>
      </c>
      <c r="E1394">
        <v>1</v>
      </c>
      <c r="F1394">
        <v>3</v>
      </c>
      <c r="G1394">
        <v>2</v>
      </c>
      <c r="H1394">
        <v>1</v>
      </c>
      <c r="I1394">
        <v>1</v>
      </c>
    </row>
    <row r="1395" spans="1:9" x14ac:dyDescent="0.3">
      <c r="A1395">
        <v>1394</v>
      </c>
      <c r="B1395">
        <v>18</v>
      </c>
      <c r="C1395">
        <v>18</v>
      </c>
      <c r="D1395">
        <v>1</v>
      </c>
      <c r="E1395">
        <v>1</v>
      </c>
      <c r="F1395">
        <v>3</v>
      </c>
      <c r="G1395">
        <v>1</v>
      </c>
      <c r="H1395">
        <v>3</v>
      </c>
      <c r="I1395">
        <v>1</v>
      </c>
    </row>
    <row r="1396" spans="1:9" x14ac:dyDescent="0.3">
      <c r="A1396">
        <v>1395</v>
      </c>
      <c r="B1396">
        <v>22</v>
      </c>
      <c r="C1396">
        <v>22</v>
      </c>
      <c r="D1396">
        <v>0</v>
      </c>
      <c r="E1396">
        <v>1</v>
      </c>
      <c r="F1396">
        <v>3</v>
      </c>
      <c r="G1396">
        <v>4</v>
      </c>
      <c r="H1396">
        <v>1</v>
      </c>
      <c r="I1396">
        <v>1</v>
      </c>
    </row>
    <row r="1397" spans="1:9" x14ac:dyDescent="0.3">
      <c r="A1397">
        <v>1396</v>
      </c>
      <c r="B1397">
        <v>21</v>
      </c>
      <c r="C1397">
        <v>21</v>
      </c>
      <c r="D1397">
        <v>0</v>
      </c>
      <c r="E1397">
        <v>1</v>
      </c>
      <c r="F1397">
        <v>3</v>
      </c>
      <c r="G1397">
        <v>4</v>
      </c>
      <c r="H1397">
        <v>1</v>
      </c>
      <c r="I1397">
        <v>1</v>
      </c>
    </row>
    <row r="1398" spans="1:9" x14ac:dyDescent="0.3">
      <c r="A1398">
        <v>1397</v>
      </c>
      <c r="B1398">
        <v>19</v>
      </c>
      <c r="C1398">
        <v>19</v>
      </c>
      <c r="D1398">
        <v>1</v>
      </c>
      <c r="E1398">
        <v>1</v>
      </c>
      <c r="F1398">
        <v>3</v>
      </c>
      <c r="G1398">
        <v>3</v>
      </c>
      <c r="H1398">
        <v>2</v>
      </c>
      <c r="I1398">
        <v>1</v>
      </c>
    </row>
    <row r="1399" spans="1:9" x14ac:dyDescent="0.3">
      <c r="A1399">
        <v>1398</v>
      </c>
      <c r="B1399">
        <v>18</v>
      </c>
      <c r="C1399">
        <v>18</v>
      </c>
      <c r="D1399">
        <v>1</v>
      </c>
      <c r="E1399">
        <v>1</v>
      </c>
      <c r="F1399">
        <v>3</v>
      </c>
      <c r="G1399">
        <v>2</v>
      </c>
      <c r="H1399">
        <v>4</v>
      </c>
      <c r="I1399">
        <v>1</v>
      </c>
    </row>
    <row r="1400" spans="1:9" x14ac:dyDescent="0.3">
      <c r="A1400">
        <v>1399</v>
      </c>
      <c r="B1400">
        <v>24</v>
      </c>
      <c r="C1400">
        <v>24</v>
      </c>
      <c r="D1400">
        <v>0</v>
      </c>
      <c r="E1400">
        <v>1</v>
      </c>
      <c r="F1400">
        <v>3</v>
      </c>
      <c r="G1400">
        <v>4</v>
      </c>
      <c r="H1400">
        <v>4</v>
      </c>
      <c r="I1400">
        <v>1</v>
      </c>
    </row>
    <row r="1401" spans="1:9" x14ac:dyDescent="0.3">
      <c r="A1401">
        <v>1400</v>
      </c>
      <c r="B1401">
        <v>23</v>
      </c>
      <c r="C1401">
        <v>23</v>
      </c>
      <c r="D1401">
        <v>0</v>
      </c>
      <c r="E1401">
        <v>1</v>
      </c>
      <c r="F1401">
        <v>3</v>
      </c>
      <c r="G1401">
        <v>3</v>
      </c>
      <c r="H1401">
        <v>1</v>
      </c>
      <c r="I1401">
        <v>1</v>
      </c>
    </row>
    <row r="1402" spans="1:9" x14ac:dyDescent="0.3">
      <c r="A1402">
        <v>1401</v>
      </c>
      <c r="B1402">
        <v>18</v>
      </c>
      <c r="C1402">
        <v>18</v>
      </c>
      <c r="D1402">
        <v>1</v>
      </c>
      <c r="E1402">
        <v>1</v>
      </c>
      <c r="F1402">
        <v>3</v>
      </c>
      <c r="G1402">
        <v>4</v>
      </c>
      <c r="H1402">
        <v>1</v>
      </c>
      <c r="I1402">
        <v>1</v>
      </c>
    </row>
    <row r="1403" spans="1:9" x14ac:dyDescent="0.3">
      <c r="A1403">
        <v>1402</v>
      </c>
      <c r="B1403">
        <v>24</v>
      </c>
      <c r="C1403">
        <v>24</v>
      </c>
      <c r="D1403">
        <v>0</v>
      </c>
      <c r="E1403">
        <v>1</v>
      </c>
      <c r="F1403">
        <v>3</v>
      </c>
      <c r="G1403">
        <v>5</v>
      </c>
      <c r="H1403">
        <v>1</v>
      </c>
      <c r="I1403">
        <v>1</v>
      </c>
    </row>
    <row r="1404" spans="1:9" x14ac:dyDescent="0.3">
      <c r="A1404">
        <v>1403</v>
      </c>
      <c r="B1404">
        <v>19</v>
      </c>
      <c r="C1404">
        <v>19</v>
      </c>
      <c r="D1404">
        <v>0</v>
      </c>
      <c r="E1404">
        <v>1</v>
      </c>
      <c r="F1404">
        <v>3</v>
      </c>
      <c r="G1404">
        <v>3</v>
      </c>
      <c r="H1404">
        <v>3</v>
      </c>
      <c r="I1404">
        <v>1</v>
      </c>
    </row>
    <row r="1405" spans="1:9" x14ac:dyDescent="0.3">
      <c r="A1405">
        <v>1404</v>
      </c>
      <c r="B1405">
        <v>24</v>
      </c>
      <c r="C1405">
        <v>24</v>
      </c>
      <c r="D1405">
        <v>0</v>
      </c>
      <c r="E1405">
        <v>1</v>
      </c>
      <c r="F1405">
        <v>3</v>
      </c>
      <c r="G1405">
        <v>4</v>
      </c>
      <c r="H1405">
        <v>3</v>
      </c>
      <c r="I1405">
        <v>1</v>
      </c>
    </row>
    <row r="1406" spans="1:9" x14ac:dyDescent="0.3">
      <c r="A1406">
        <v>1405</v>
      </c>
      <c r="B1406">
        <v>18</v>
      </c>
      <c r="C1406">
        <v>18</v>
      </c>
      <c r="D1406">
        <v>1</v>
      </c>
      <c r="E1406">
        <v>1</v>
      </c>
      <c r="F1406">
        <v>3</v>
      </c>
      <c r="G1406">
        <v>4</v>
      </c>
      <c r="H1406">
        <v>2</v>
      </c>
      <c r="I1406">
        <v>1</v>
      </c>
    </row>
    <row r="1407" spans="1:9" x14ac:dyDescent="0.3">
      <c r="A1407">
        <v>1406</v>
      </c>
      <c r="B1407">
        <v>23</v>
      </c>
      <c r="C1407">
        <v>23</v>
      </c>
      <c r="D1407">
        <v>0</v>
      </c>
      <c r="E1407">
        <v>1</v>
      </c>
      <c r="F1407">
        <v>3</v>
      </c>
      <c r="G1407">
        <v>2</v>
      </c>
      <c r="H1407">
        <v>1</v>
      </c>
      <c r="I1407">
        <v>1</v>
      </c>
    </row>
    <row r="1408" spans="1:9" x14ac:dyDescent="0.3">
      <c r="A1408">
        <v>1407</v>
      </c>
      <c r="B1408">
        <v>18</v>
      </c>
      <c r="C1408">
        <v>18</v>
      </c>
      <c r="D1408">
        <v>1</v>
      </c>
      <c r="E1408">
        <v>1</v>
      </c>
      <c r="F1408">
        <v>3</v>
      </c>
      <c r="G1408">
        <v>1</v>
      </c>
      <c r="H1408">
        <v>3</v>
      </c>
      <c r="I1408">
        <v>1</v>
      </c>
    </row>
    <row r="1409" spans="1:9" x14ac:dyDescent="0.3">
      <c r="A1409">
        <v>1408</v>
      </c>
      <c r="B1409">
        <v>22</v>
      </c>
      <c r="C1409">
        <v>22</v>
      </c>
      <c r="D1409">
        <v>0</v>
      </c>
      <c r="E1409">
        <v>1</v>
      </c>
      <c r="F1409">
        <v>3</v>
      </c>
      <c r="G1409">
        <v>4</v>
      </c>
      <c r="H1409">
        <v>1</v>
      </c>
      <c r="I1409">
        <v>1</v>
      </c>
    </row>
    <row r="1410" spans="1:9" x14ac:dyDescent="0.3">
      <c r="A1410">
        <v>1409</v>
      </c>
      <c r="B1410">
        <v>21</v>
      </c>
      <c r="C1410">
        <v>21</v>
      </c>
      <c r="D1410">
        <v>0</v>
      </c>
      <c r="E1410">
        <v>1</v>
      </c>
      <c r="F1410">
        <v>3</v>
      </c>
      <c r="G1410">
        <v>4</v>
      </c>
      <c r="H1410">
        <v>1</v>
      </c>
      <c r="I1410">
        <v>1</v>
      </c>
    </row>
    <row r="1411" spans="1:9" x14ac:dyDescent="0.3">
      <c r="A1411">
        <v>1410</v>
      </c>
      <c r="B1411">
        <v>19</v>
      </c>
      <c r="C1411">
        <v>19</v>
      </c>
      <c r="D1411">
        <v>1</v>
      </c>
      <c r="E1411">
        <v>1</v>
      </c>
      <c r="F1411">
        <v>3</v>
      </c>
      <c r="G1411">
        <v>3</v>
      </c>
      <c r="H1411">
        <v>2</v>
      </c>
      <c r="I1411">
        <v>1</v>
      </c>
    </row>
    <row r="1412" spans="1:9" x14ac:dyDescent="0.3">
      <c r="A1412">
        <v>1411</v>
      </c>
      <c r="B1412">
        <v>18</v>
      </c>
      <c r="C1412">
        <v>18</v>
      </c>
      <c r="D1412">
        <v>1</v>
      </c>
      <c r="E1412">
        <v>1</v>
      </c>
      <c r="F1412">
        <v>3</v>
      </c>
      <c r="G1412">
        <v>2</v>
      </c>
      <c r="H1412">
        <v>4</v>
      </c>
      <c r="I1412">
        <v>1</v>
      </c>
    </row>
    <row r="1413" spans="1:9" x14ac:dyDescent="0.3">
      <c r="A1413">
        <v>1412</v>
      </c>
      <c r="B1413">
        <v>24</v>
      </c>
      <c r="C1413">
        <v>24</v>
      </c>
      <c r="D1413">
        <v>0</v>
      </c>
      <c r="E1413">
        <v>1</v>
      </c>
      <c r="F1413">
        <v>3</v>
      </c>
      <c r="G1413">
        <v>4</v>
      </c>
      <c r="H1413">
        <v>4</v>
      </c>
      <c r="I1413">
        <v>1</v>
      </c>
    </row>
    <row r="1414" spans="1:9" x14ac:dyDescent="0.3">
      <c r="A1414">
        <v>1413</v>
      </c>
      <c r="B1414">
        <v>23</v>
      </c>
      <c r="C1414">
        <v>23</v>
      </c>
      <c r="D1414">
        <v>0</v>
      </c>
      <c r="E1414">
        <v>1</v>
      </c>
      <c r="F1414">
        <v>3</v>
      </c>
      <c r="G1414">
        <v>3</v>
      </c>
      <c r="H1414">
        <v>1</v>
      </c>
      <c r="I1414">
        <v>1</v>
      </c>
    </row>
    <row r="1415" spans="1:9" x14ac:dyDescent="0.3">
      <c r="A1415">
        <v>1414</v>
      </c>
      <c r="B1415">
        <v>18</v>
      </c>
      <c r="C1415">
        <v>18</v>
      </c>
      <c r="D1415">
        <v>1</v>
      </c>
      <c r="E1415">
        <v>1</v>
      </c>
      <c r="F1415">
        <v>3</v>
      </c>
      <c r="G1415">
        <v>4</v>
      </c>
      <c r="H1415">
        <v>1</v>
      </c>
      <c r="I1415">
        <v>1</v>
      </c>
    </row>
    <row r="1416" spans="1:9" x14ac:dyDescent="0.3">
      <c r="A1416">
        <v>1415</v>
      </c>
      <c r="B1416">
        <v>24</v>
      </c>
      <c r="C1416">
        <v>24</v>
      </c>
      <c r="D1416">
        <v>0</v>
      </c>
      <c r="E1416">
        <v>1</v>
      </c>
      <c r="F1416">
        <v>3</v>
      </c>
      <c r="G1416">
        <v>5</v>
      </c>
      <c r="H1416">
        <v>1</v>
      </c>
      <c r="I1416">
        <v>1</v>
      </c>
    </row>
    <row r="1417" spans="1:9" x14ac:dyDescent="0.3">
      <c r="A1417">
        <v>1416</v>
      </c>
      <c r="B1417">
        <v>19</v>
      </c>
      <c r="C1417">
        <v>19</v>
      </c>
      <c r="D1417">
        <v>0</v>
      </c>
      <c r="E1417">
        <v>1</v>
      </c>
      <c r="F1417">
        <v>3</v>
      </c>
      <c r="G1417">
        <v>3</v>
      </c>
      <c r="H1417">
        <v>3</v>
      </c>
      <c r="I1417">
        <v>1</v>
      </c>
    </row>
    <row r="1418" spans="1:9" x14ac:dyDescent="0.3">
      <c r="A1418">
        <v>1417</v>
      </c>
      <c r="B1418">
        <v>24</v>
      </c>
      <c r="C1418">
        <v>24</v>
      </c>
      <c r="D1418">
        <v>0</v>
      </c>
      <c r="E1418">
        <v>1</v>
      </c>
      <c r="F1418">
        <v>3</v>
      </c>
      <c r="G1418">
        <v>4</v>
      </c>
      <c r="H1418">
        <v>3</v>
      </c>
      <c r="I1418">
        <v>1</v>
      </c>
    </row>
    <row r="1419" spans="1:9" x14ac:dyDescent="0.3">
      <c r="A1419">
        <v>1418</v>
      </c>
      <c r="B1419">
        <v>18</v>
      </c>
      <c r="C1419">
        <v>18</v>
      </c>
      <c r="D1419">
        <v>1</v>
      </c>
      <c r="E1419">
        <v>1</v>
      </c>
      <c r="F1419">
        <v>3</v>
      </c>
      <c r="G1419">
        <v>4</v>
      </c>
      <c r="H1419">
        <v>2</v>
      </c>
      <c r="I1419">
        <v>1</v>
      </c>
    </row>
    <row r="1420" spans="1:9" x14ac:dyDescent="0.3">
      <c r="A1420">
        <v>1419</v>
      </c>
      <c r="B1420">
        <v>23</v>
      </c>
      <c r="C1420">
        <v>23</v>
      </c>
      <c r="D1420">
        <v>0</v>
      </c>
      <c r="E1420">
        <v>1</v>
      </c>
      <c r="F1420">
        <v>3</v>
      </c>
      <c r="G1420">
        <v>2</v>
      </c>
      <c r="H1420">
        <v>1</v>
      </c>
      <c r="I1420">
        <v>1</v>
      </c>
    </row>
    <row r="1421" spans="1:9" x14ac:dyDescent="0.3">
      <c r="A1421">
        <v>1420</v>
      </c>
      <c r="B1421">
        <v>18</v>
      </c>
      <c r="C1421">
        <v>18</v>
      </c>
      <c r="D1421">
        <v>1</v>
      </c>
      <c r="E1421">
        <v>1</v>
      </c>
      <c r="F1421">
        <v>3</v>
      </c>
      <c r="G1421">
        <v>1</v>
      </c>
      <c r="H1421">
        <v>3</v>
      </c>
      <c r="I1421">
        <v>1</v>
      </c>
    </row>
    <row r="1422" spans="1:9" x14ac:dyDescent="0.3">
      <c r="A1422">
        <v>1421</v>
      </c>
      <c r="B1422">
        <v>22</v>
      </c>
      <c r="C1422">
        <v>22</v>
      </c>
      <c r="D1422">
        <v>0</v>
      </c>
      <c r="E1422">
        <v>1</v>
      </c>
      <c r="F1422">
        <v>3</v>
      </c>
      <c r="G1422">
        <v>4</v>
      </c>
      <c r="H1422">
        <v>1</v>
      </c>
      <c r="I1422">
        <v>1</v>
      </c>
    </row>
    <row r="1423" spans="1:9" x14ac:dyDescent="0.3">
      <c r="A1423">
        <v>1422</v>
      </c>
      <c r="B1423">
        <v>21</v>
      </c>
      <c r="C1423">
        <v>21</v>
      </c>
      <c r="D1423">
        <v>0</v>
      </c>
      <c r="E1423">
        <v>1</v>
      </c>
      <c r="F1423">
        <v>3</v>
      </c>
      <c r="G1423">
        <v>4</v>
      </c>
      <c r="H1423">
        <v>1</v>
      </c>
      <c r="I1423">
        <v>1</v>
      </c>
    </row>
    <row r="1424" spans="1:9" x14ac:dyDescent="0.3">
      <c r="A1424">
        <v>1423</v>
      </c>
      <c r="B1424">
        <v>19</v>
      </c>
      <c r="C1424">
        <v>19</v>
      </c>
      <c r="D1424">
        <v>1</v>
      </c>
      <c r="E1424">
        <v>1</v>
      </c>
      <c r="F1424">
        <v>3</v>
      </c>
      <c r="G1424">
        <v>3</v>
      </c>
      <c r="H1424">
        <v>2</v>
      </c>
      <c r="I1424">
        <v>1</v>
      </c>
    </row>
    <row r="1425" spans="1:9" x14ac:dyDescent="0.3">
      <c r="A1425">
        <v>1424</v>
      </c>
      <c r="B1425">
        <v>18</v>
      </c>
      <c r="C1425">
        <v>18</v>
      </c>
      <c r="D1425">
        <v>1</v>
      </c>
      <c r="E1425">
        <v>1</v>
      </c>
      <c r="F1425">
        <v>3</v>
      </c>
      <c r="G1425">
        <v>2</v>
      </c>
      <c r="H1425">
        <v>4</v>
      </c>
      <c r="I1425">
        <v>1</v>
      </c>
    </row>
    <row r="1426" spans="1:9" x14ac:dyDescent="0.3">
      <c r="A1426">
        <v>1425</v>
      </c>
      <c r="B1426">
        <v>24</v>
      </c>
      <c r="C1426">
        <v>24</v>
      </c>
      <c r="D1426">
        <v>0</v>
      </c>
      <c r="E1426">
        <v>1</v>
      </c>
      <c r="F1426">
        <v>3</v>
      </c>
      <c r="G1426">
        <v>4</v>
      </c>
      <c r="H1426">
        <v>4</v>
      </c>
      <c r="I1426">
        <v>1</v>
      </c>
    </row>
    <row r="1427" spans="1:9" x14ac:dyDescent="0.3">
      <c r="A1427">
        <v>1426</v>
      </c>
      <c r="B1427">
        <v>23</v>
      </c>
      <c r="C1427">
        <v>23</v>
      </c>
      <c r="D1427">
        <v>0</v>
      </c>
      <c r="E1427">
        <v>1</v>
      </c>
      <c r="F1427">
        <v>3</v>
      </c>
      <c r="G1427">
        <v>3</v>
      </c>
      <c r="H1427">
        <v>1</v>
      </c>
      <c r="I1427">
        <v>1</v>
      </c>
    </row>
    <row r="1428" spans="1:9" x14ac:dyDescent="0.3">
      <c r="A1428">
        <v>1427</v>
      </c>
      <c r="B1428">
        <v>18</v>
      </c>
      <c r="C1428">
        <v>18</v>
      </c>
      <c r="D1428">
        <v>1</v>
      </c>
      <c r="E1428">
        <v>1</v>
      </c>
      <c r="F1428">
        <v>3</v>
      </c>
      <c r="G1428">
        <v>4</v>
      </c>
      <c r="H1428">
        <v>1</v>
      </c>
      <c r="I1428">
        <v>1</v>
      </c>
    </row>
    <row r="1429" spans="1:9" x14ac:dyDescent="0.3">
      <c r="A1429">
        <v>1428</v>
      </c>
      <c r="B1429">
        <v>24</v>
      </c>
      <c r="C1429">
        <v>24</v>
      </c>
      <c r="D1429">
        <v>0</v>
      </c>
      <c r="E1429">
        <v>1</v>
      </c>
      <c r="F1429">
        <v>3</v>
      </c>
      <c r="G1429">
        <v>5</v>
      </c>
      <c r="H1429">
        <v>1</v>
      </c>
      <c r="I1429">
        <v>1</v>
      </c>
    </row>
    <row r="1430" spans="1:9" x14ac:dyDescent="0.3">
      <c r="A1430">
        <v>1429</v>
      </c>
      <c r="B1430">
        <v>19</v>
      </c>
      <c r="C1430">
        <v>19</v>
      </c>
      <c r="D1430">
        <v>0</v>
      </c>
      <c r="E1430">
        <v>1</v>
      </c>
      <c r="F1430">
        <v>3</v>
      </c>
      <c r="G1430">
        <v>3</v>
      </c>
      <c r="H1430">
        <v>3</v>
      </c>
      <c r="I1430">
        <v>1</v>
      </c>
    </row>
    <row r="1431" spans="1:9" x14ac:dyDescent="0.3">
      <c r="A1431">
        <v>1430</v>
      </c>
      <c r="B1431">
        <v>24</v>
      </c>
      <c r="C1431">
        <v>24</v>
      </c>
      <c r="D1431">
        <v>0</v>
      </c>
      <c r="E1431">
        <v>1</v>
      </c>
      <c r="F1431">
        <v>3</v>
      </c>
      <c r="G1431">
        <v>4</v>
      </c>
      <c r="H1431">
        <v>3</v>
      </c>
      <c r="I1431">
        <v>1</v>
      </c>
    </row>
    <row r="1432" spans="1:9" x14ac:dyDescent="0.3">
      <c r="A1432">
        <v>1431</v>
      </c>
      <c r="B1432">
        <v>18</v>
      </c>
      <c r="C1432">
        <v>18</v>
      </c>
      <c r="D1432">
        <v>1</v>
      </c>
      <c r="E1432">
        <v>1</v>
      </c>
      <c r="F1432">
        <v>3</v>
      </c>
      <c r="G1432">
        <v>4</v>
      </c>
      <c r="H1432">
        <v>2</v>
      </c>
      <c r="I1432">
        <v>1</v>
      </c>
    </row>
    <row r="1433" spans="1:9" x14ac:dyDescent="0.3">
      <c r="A1433">
        <v>1432</v>
      </c>
      <c r="B1433">
        <v>23</v>
      </c>
      <c r="C1433">
        <v>23</v>
      </c>
      <c r="D1433">
        <v>0</v>
      </c>
      <c r="E1433">
        <v>1</v>
      </c>
      <c r="F1433">
        <v>3</v>
      </c>
      <c r="G1433">
        <v>2</v>
      </c>
      <c r="H1433">
        <v>1</v>
      </c>
      <c r="I1433">
        <v>1</v>
      </c>
    </row>
    <row r="1434" spans="1:9" x14ac:dyDescent="0.3">
      <c r="A1434">
        <v>1433</v>
      </c>
      <c r="B1434">
        <v>18</v>
      </c>
      <c r="C1434">
        <v>18</v>
      </c>
      <c r="D1434">
        <v>1</v>
      </c>
      <c r="E1434">
        <v>1</v>
      </c>
      <c r="F1434">
        <v>3</v>
      </c>
      <c r="G1434">
        <v>1</v>
      </c>
      <c r="H1434">
        <v>3</v>
      </c>
      <c r="I1434">
        <v>1</v>
      </c>
    </row>
    <row r="1435" spans="1:9" x14ac:dyDescent="0.3">
      <c r="A1435">
        <v>1434</v>
      </c>
      <c r="B1435">
        <v>22</v>
      </c>
      <c r="C1435">
        <v>22</v>
      </c>
      <c r="D1435">
        <v>0</v>
      </c>
      <c r="E1435">
        <v>1</v>
      </c>
      <c r="F1435">
        <v>3</v>
      </c>
      <c r="G1435">
        <v>4</v>
      </c>
      <c r="H1435">
        <v>1</v>
      </c>
      <c r="I1435">
        <v>1</v>
      </c>
    </row>
    <row r="1436" spans="1:9" x14ac:dyDescent="0.3">
      <c r="A1436">
        <v>1435</v>
      </c>
      <c r="B1436">
        <v>21</v>
      </c>
      <c r="C1436">
        <v>21</v>
      </c>
      <c r="D1436">
        <v>0</v>
      </c>
      <c r="E1436">
        <v>1</v>
      </c>
      <c r="F1436">
        <v>3</v>
      </c>
      <c r="G1436">
        <v>4</v>
      </c>
      <c r="H1436">
        <v>1</v>
      </c>
      <c r="I1436">
        <v>1</v>
      </c>
    </row>
    <row r="1437" spans="1:9" x14ac:dyDescent="0.3">
      <c r="A1437">
        <v>1436</v>
      </c>
      <c r="B1437">
        <v>19</v>
      </c>
      <c r="C1437">
        <v>19</v>
      </c>
      <c r="D1437">
        <v>1</v>
      </c>
      <c r="E1437">
        <v>1</v>
      </c>
      <c r="F1437">
        <v>3</v>
      </c>
      <c r="G1437">
        <v>3</v>
      </c>
      <c r="H1437">
        <v>2</v>
      </c>
      <c r="I1437">
        <v>1</v>
      </c>
    </row>
    <row r="1438" spans="1:9" x14ac:dyDescent="0.3">
      <c r="A1438">
        <v>1437</v>
      </c>
      <c r="B1438">
        <v>18</v>
      </c>
      <c r="C1438">
        <v>18</v>
      </c>
      <c r="D1438">
        <v>1</v>
      </c>
      <c r="E1438">
        <v>1</v>
      </c>
      <c r="F1438">
        <v>3</v>
      </c>
      <c r="G1438">
        <v>2</v>
      </c>
      <c r="H1438">
        <v>4</v>
      </c>
      <c r="I1438">
        <v>1</v>
      </c>
    </row>
    <row r="1439" spans="1:9" x14ac:dyDescent="0.3">
      <c r="A1439">
        <v>1438</v>
      </c>
      <c r="B1439">
        <v>24</v>
      </c>
      <c r="C1439">
        <v>24</v>
      </c>
      <c r="D1439">
        <v>0</v>
      </c>
      <c r="E1439">
        <v>1</v>
      </c>
      <c r="F1439">
        <v>3</v>
      </c>
      <c r="G1439">
        <v>4</v>
      </c>
      <c r="H1439">
        <v>4</v>
      </c>
      <c r="I1439">
        <v>1</v>
      </c>
    </row>
    <row r="1440" spans="1:9" x14ac:dyDescent="0.3">
      <c r="A1440">
        <v>1439</v>
      </c>
      <c r="B1440">
        <v>23</v>
      </c>
      <c r="C1440">
        <v>23</v>
      </c>
      <c r="D1440">
        <v>0</v>
      </c>
      <c r="E1440">
        <v>1</v>
      </c>
      <c r="F1440">
        <v>3</v>
      </c>
      <c r="G1440">
        <v>3</v>
      </c>
      <c r="H1440">
        <v>1</v>
      </c>
      <c r="I1440">
        <v>1</v>
      </c>
    </row>
    <row r="1441" spans="1:9" x14ac:dyDescent="0.3">
      <c r="A1441">
        <v>1440</v>
      </c>
      <c r="B1441">
        <v>18</v>
      </c>
      <c r="C1441">
        <v>18</v>
      </c>
      <c r="D1441">
        <v>1</v>
      </c>
      <c r="E1441">
        <v>1</v>
      </c>
      <c r="F1441">
        <v>3</v>
      </c>
      <c r="G1441">
        <v>4</v>
      </c>
      <c r="H1441">
        <v>1</v>
      </c>
      <c r="I1441">
        <v>1</v>
      </c>
    </row>
    <row r="1442" spans="1:9" x14ac:dyDescent="0.3">
      <c r="A1442">
        <v>1441</v>
      </c>
      <c r="B1442">
        <v>24</v>
      </c>
      <c r="C1442">
        <v>24</v>
      </c>
      <c r="D1442">
        <v>0</v>
      </c>
      <c r="E1442">
        <v>1</v>
      </c>
      <c r="F1442">
        <v>3</v>
      </c>
      <c r="G1442">
        <v>5</v>
      </c>
      <c r="H1442">
        <v>1</v>
      </c>
      <c r="I1442">
        <v>1</v>
      </c>
    </row>
    <row r="1443" spans="1:9" x14ac:dyDescent="0.3">
      <c r="A1443">
        <v>1442</v>
      </c>
      <c r="B1443">
        <v>19</v>
      </c>
      <c r="C1443">
        <v>19</v>
      </c>
      <c r="D1443">
        <v>0</v>
      </c>
      <c r="E1443">
        <v>1</v>
      </c>
      <c r="F1443">
        <v>3</v>
      </c>
      <c r="G1443">
        <v>3</v>
      </c>
      <c r="H1443">
        <v>3</v>
      </c>
      <c r="I1443">
        <v>1</v>
      </c>
    </row>
    <row r="1444" spans="1:9" x14ac:dyDescent="0.3">
      <c r="A1444">
        <v>1443</v>
      </c>
      <c r="B1444">
        <v>24</v>
      </c>
      <c r="C1444">
        <v>24</v>
      </c>
      <c r="D1444">
        <v>0</v>
      </c>
      <c r="E1444">
        <v>1</v>
      </c>
      <c r="F1444">
        <v>3</v>
      </c>
      <c r="G1444">
        <v>4</v>
      </c>
      <c r="H1444">
        <v>3</v>
      </c>
      <c r="I1444">
        <v>1</v>
      </c>
    </row>
    <row r="1445" spans="1:9" x14ac:dyDescent="0.3">
      <c r="A1445">
        <v>1444</v>
      </c>
      <c r="B1445">
        <v>18</v>
      </c>
      <c r="C1445">
        <v>18</v>
      </c>
      <c r="D1445">
        <v>1</v>
      </c>
      <c r="E1445">
        <v>1</v>
      </c>
      <c r="F1445">
        <v>3</v>
      </c>
      <c r="G1445">
        <v>4</v>
      </c>
      <c r="H1445">
        <v>2</v>
      </c>
      <c r="I1445">
        <v>1</v>
      </c>
    </row>
    <row r="1446" spans="1:9" x14ac:dyDescent="0.3">
      <c r="A1446">
        <v>1445</v>
      </c>
      <c r="B1446">
        <v>23</v>
      </c>
      <c r="C1446">
        <v>23</v>
      </c>
      <c r="D1446">
        <v>0</v>
      </c>
      <c r="E1446">
        <v>1</v>
      </c>
      <c r="F1446">
        <v>3</v>
      </c>
      <c r="G1446">
        <v>2</v>
      </c>
      <c r="H1446">
        <v>1</v>
      </c>
      <c r="I1446">
        <v>1</v>
      </c>
    </row>
    <row r="1447" spans="1:9" x14ac:dyDescent="0.3">
      <c r="A1447">
        <v>1446</v>
      </c>
      <c r="B1447">
        <v>18</v>
      </c>
      <c r="C1447">
        <v>18</v>
      </c>
      <c r="D1447">
        <v>1</v>
      </c>
      <c r="E1447">
        <v>1</v>
      </c>
      <c r="F1447">
        <v>3</v>
      </c>
      <c r="G1447">
        <v>1</v>
      </c>
      <c r="H1447">
        <v>3</v>
      </c>
      <c r="I1447">
        <v>1</v>
      </c>
    </row>
    <row r="1448" spans="1:9" x14ac:dyDescent="0.3">
      <c r="A1448">
        <v>1447</v>
      </c>
      <c r="B1448">
        <v>22</v>
      </c>
      <c r="C1448">
        <v>22</v>
      </c>
      <c r="D1448">
        <v>0</v>
      </c>
      <c r="E1448">
        <v>1</v>
      </c>
      <c r="F1448">
        <v>3</v>
      </c>
      <c r="G1448">
        <v>4</v>
      </c>
      <c r="H1448">
        <v>1</v>
      </c>
      <c r="I1448">
        <v>1</v>
      </c>
    </row>
    <row r="1449" spans="1:9" x14ac:dyDescent="0.3">
      <c r="A1449">
        <v>1448</v>
      </c>
      <c r="B1449">
        <v>21</v>
      </c>
      <c r="C1449">
        <v>21</v>
      </c>
      <c r="D1449">
        <v>0</v>
      </c>
      <c r="E1449">
        <v>1</v>
      </c>
      <c r="F1449">
        <v>3</v>
      </c>
      <c r="G1449">
        <v>4</v>
      </c>
      <c r="H1449">
        <v>1</v>
      </c>
      <c r="I1449">
        <v>1</v>
      </c>
    </row>
    <row r="1450" spans="1:9" x14ac:dyDescent="0.3">
      <c r="A1450">
        <v>1449</v>
      </c>
      <c r="B1450">
        <v>19</v>
      </c>
      <c r="C1450">
        <v>19</v>
      </c>
      <c r="D1450">
        <v>1</v>
      </c>
      <c r="E1450">
        <v>1</v>
      </c>
      <c r="F1450">
        <v>3</v>
      </c>
      <c r="G1450">
        <v>3</v>
      </c>
      <c r="H1450">
        <v>2</v>
      </c>
      <c r="I1450">
        <v>1</v>
      </c>
    </row>
    <row r="1451" spans="1:9" x14ac:dyDescent="0.3">
      <c r="A1451">
        <v>1450</v>
      </c>
      <c r="B1451">
        <v>18</v>
      </c>
      <c r="C1451">
        <v>18</v>
      </c>
      <c r="D1451">
        <v>1</v>
      </c>
      <c r="E1451">
        <v>1</v>
      </c>
      <c r="F1451">
        <v>3</v>
      </c>
      <c r="G1451">
        <v>2</v>
      </c>
      <c r="H1451">
        <v>4</v>
      </c>
      <c r="I1451">
        <v>1</v>
      </c>
    </row>
    <row r="1452" spans="1:9" x14ac:dyDescent="0.3">
      <c r="A1452">
        <v>1451</v>
      </c>
      <c r="B1452">
        <v>24</v>
      </c>
      <c r="C1452">
        <v>24</v>
      </c>
      <c r="D1452">
        <v>0</v>
      </c>
      <c r="E1452">
        <v>1</v>
      </c>
      <c r="F1452">
        <v>3</v>
      </c>
      <c r="G1452">
        <v>4</v>
      </c>
      <c r="H1452">
        <v>4</v>
      </c>
      <c r="I1452">
        <v>1</v>
      </c>
    </row>
    <row r="1453" spans="1:9" x14ac:dyDescent="0.3">
      <c r="A1453">
        <v>1452</v>
      </c>
      <c r="B1453">
        <v>23</v>
      </c>
      <c r="C1453">
        <v>23</v>
      </c>
      <c r="D1453">
        <v>0</v>
      </c>
      <c r="E1453">
        <v>1</v>
      </c>
      <c r="F1453">
        <v>3</v>
      </c>
      <c r="G1453">
        <v>3</v>
      </c>
      <c r="H1453">
        <v>1</v>
      </c>
      <c r="I1453">
        <v>1</v>
      </c>
    </row>
    <row r="1454" spans="1:9" x14ac:dyDescent="0.3">
      <c r="A1454">
        <v>1453</v>
      </c>
      <c r="B1454">
        <v>18</v>
      </c>
      <c r="C1454">
        <v>18</v>
      </c>
      <c r="D1454">
        <v>1</v>
      </c>
      <c r="E1454">
        <v>1</v>
      </c>
      <c r="F1454">
        <v>3</v>
      </c>
      <c r="G1454">
        <v>4</v>
      </c>
      <c r="H1454">
        <v>1</v>
      </c>
      <c r="I1454">
        <v>1</v>
      </c>
    </row>
    <row r="1455" spans="1:9" x14ac:dyDescent="0.3">
      <c r="A1455">
        <v>1454</v>
      </c>
      <c r="B1455">
        <v>24</v>
      </c>
      <c r="C1455">
        <v>24</v>
      </c>
      <c r="D1455">
        <v>0</v>
      </c>
      <c r="E1455">
        <v>1</v>
      </c>
      <c r="F1455">
        <v>3</v>
      </c>
      <c r="G1455">
        <v>5</v>
      </c>
      <c r="H1455">
        <v>1</v>
      </c>
      <c r="I1455">
        <v>1</v>
      </c>
    </row>
    <row r="1456" spans="1:9" x14ac:dyDescent="0.3">
      <c r="A1456">
        <v>1455</v>
      </c>
      <c r="B1456">
        <v>19</v>
      </c>
      <c r="C1456">
        <v>19</v>
      </c>
      <c r="D1456">
        <v>0</v>
      </c>
      <c r="E1456">
        <v>1</v>
      </c>
      <c r="F1456">
        <v>3</v>
      </c>
      <c r="G1456">
        <v>3</v>
      </c>
      <c r="H1456">
        <v>3</v>
      </c>
      <c r="I1456">
        <v>1</v>
      </c>
    </row>
    <row r="1457" spans="1:9" x14ac:dyDescent="0.3">
      <c r="A1457">
        <v>1456</v>
      </c>
      <c r="B1457">
        <v>24</v>
      </c>
      <c r="C1457">
        <v>24</v>
      </c>
      <c r="D1457">
        <v>0</v>
      </c>
      <c r="E1457">
        <v>1</v>
      </c>
      <c r="F1457">
        <v>3</v>
      </c>
      <c r="G1457">
        <v>4</v>
      </c>
      <c r="H1457">
        <v>3</v>
      </c>
      <c r="I1457">
        <v>1</v>
      </c>
    </row>
    <row r="1458" spans="1:9" x14ac:dyDescent="0.3">
      <c r="A1458">
        <v>1457</v>
      </c>
      <c r="B1458">
        <v>18</v>
      </c>
      <c r="C1458">
        <v>18</v>
      </c>
      <c r="D1458">
        <v>1</v>
      </c>
      <c r="E1458">
        <v>1</v>
      </c>
      <c r="F1458">
        <v>3</v>
      </c>
      <c r="G1458">
        <v>4</v>
      </c>
      <c r="H1458">
        <v>2</v>
      </c>
      <c r="I1458">
        <v>1</v>
      </c>
    </row>
    <row r="1459" spans="1:9" x14ac:dyDescent="0.3">
      <c r="A1459">
        <v>1458</v>
      </c>
      <c r="B1459">
        <v>23</v>
      </c>
      <c r="C1459">
        <v>23</v>
      </c>
      <c r="D1459">
        <v>0</v>
      </c>
      <c r="E1459">
        <v>1</v>
      </c>
      <c r="F1459">
        <v>3</v>
      </c>
      <c r="G1459">
        <v>2</v>
      </c>
      <c r="H1459">
        <v>1</v>
      </c>
      <c r="I1459">
        <v>1</v>
      </c>
    </row>
    <row r="1460" spans="1:9" x14ac:dyDescent="0.3">
      <c r="A1460">
        <v>1459</v>
      </c>
      <c r="B1460">
        <v>18</v>
      </c>
      <c r="C1460">
        <v>18</v>
      </c>
      <c r="D1460">
        <v>1</v>
      </c>
      <c r="E1460">
        <v>1</v>
      </c>
      <c r="F1460">
        <v>3</v>
      </c>
      <c r="G1460">
        <v>1</v>
      </c>
      <c r="H1460">
        <v>3</v>
      </c>
      <c r="I1460">
        <v>1</v>
      </c>
    </row>
    <row r="1461" spans="1:9" x14ac:dyDescent="0.3">
      <c r="A1461">
        <v>1460</v>
      </c>
      <c r="B1461">
        <v>22</v>
      </c>
      <c r="C1461">
        <v>22</v>
      </c>
      <c r="D1461">
        <v>0</v>
      </c>
      <c r="E1461">
        <v>1</v>
      </c>
      <c r="F1461">
        <v>3</v>
      </c>
      <c r="G1461">
        <v>4</v>
      </c>
      <c r="H1461">
        <v>1</v>
      </c>
      <c r="I1461">
        <v>1</v>
      </c>
    </row>
    <row r="1462" spans="1:9" x14ac:dyDescent="0.3">
      <c r="A1462">
        <v>1461</v>
      </c>
      <c r="B1462">
        <v>21</v>
      </c>
      <c r="C1462">
        <v>21</v>
      </c>
      <c r="D1462">
        <v>0</v>
      </c>
      <c r="E1462">
        <v>1</v>
      </c>
      <c r="F1462">
        <v>3</v>
      </c>
      <c r="G1462">
        <v>4</v>
      </c>
      <c r="H1462">
        <v>1</v>
      </c>
      <c r="I1462">
        <v>1</v>
      </c>
    </row>
    <row r="1463" spans="1:9" x14ac:dyDescent="0.3">
      <c r="A1463">
        <v>1462</v>
      </c>
      <c r="B1463">
        <v>19</v>
      </c>
      <c r="C1463">
        <v>19</v>
      </c>
      <c r="D1463">
        <v>1</v>
      </c>
      <c r="E1463">
        <v>1</v>
      </c>
      <c r="F1463">
        <v>3</v>
      </c>
      <c r="G1463">
        <v>3</v>
      </c>
      <c r="H1463">
        <v>2</v>
      </c>
      <c r="I1463">
        <v>1</v>
      </c>
    </row>
    <row r="1464" spans="1:9" x14ac:dyDescent="0.3">
      <c r="A1464">
        <v>1463</v>
      </c>
      <c r="B1464">
        <v>18</v>
      </c>
      <c r="C1464">
        <v>18</v>
      </c>
      <c r="D1464">
        <v>1</v>
      </c>
      <c r="E1464">
        <v>1</v>
      </c>
      <c r="F1464">
        <v>3</v>
      </c>
      <c r="G1464">
        <v>2</v>
      </c>
      <c r="H1464">
        <v>4</v>
      </c>
      <c r="I1464">
        <v>1</v>
      </c>
    </row>
    <row r="1465" spans="1:9" x14ac:dyDescent="0.3">
      <c r="A1465">
        <v>1464</v>
      </c>
      <c r="B1465">
        <v>24</v>
      </c>
      <c r="C1465">
        <v>24</v>
      </c>
      <c r="D1465">
        <v>0</v>
      </c>
      <c r="E1465">
        <v>1</v>
      </c>
      <c r="F1465">
        <v>3</v>
      </c>
      <c r="G1465">
        <v>4</v>
      </c>
      <c r="H1465">
        <v>4</v>
      </c>
      <c r="I1465">
        <v>1</v>
      </c>
    </row>
    <row r="1466" spans="1:9" x14ac:dyDescent="0.3">
      <c r="A1466">
        <v>1465</v>
      </c>
      <c r="B1466">
        <v>23</v>
      </c>
      <c r="C1466">
        <v>23</v>
      </c>
      <c r="D1466">
        <v>0</v>
      </c>
      <c r="E1466">
        <v>1</v>
      </c>
      <c r="F1466">
        <v>3</v>
      </c>
      <c r="G1466">
        <v>3</v>
      </c>
      <c r="H1466">
        <v>1</v>
      </c>
      <c r="I1466">
        <v>1</v>
      </c>
    </row>
    <row r="1467" spans="1:9" x14ac:dyDescent="0.3">
      <c r="A1467">
        <v>1466</v>
      </c>
      <c r="B1467">
        <v>18</v>
      </c>
      <c r="C1467">
        <v>18</v>
      </c>
      <c r="D1467">
        <v>1</v>
      </c>
      <c r="E1467">
        <v>1</v>
      </c>
      <c r="F1467">
        <v>3</v>
      </c>
      <c r="G1467">
        <v>4</v>
      </c>
      <c r="H1467">
        <v>1</v>
      </c>
      <c r="I1467">
        <v>1</v>
      </c>
    </row>
    <row r="1468" spans="1:9" x14ac:dyDescent="0.3">
      <c r="A1468">
        <v>1467</v>
      </c>
      <c r="B1468">
        <v>24</v>
      </c>
      <c r="C1468">
        <v>24</v>
      </c>
      <c r="D1468">
        <v>0</v>
      </c>
      <c r="E1468">
        <v>1</v>
      </c>
      <c r="F1468">
        <v>3</v>
      </c>
      <c r="G1468">
        <v>5</v>
      </c>
      <c r="H1468">
        <v>1</v>
      </c>
      <c r="I1468">
        <v>1</v>
      </c>
    </row>
    <row r="1469" spans="1:9" x14ac:dyDescent="0.3">
      <c r="A1469">
        <v>1468</v>
      </c>
      <c r="B1469">
        <v>19</v>
      </c>
      <c r="C1469">
        <v>19</v>
      </c>
      <c r="D1469">
        <v>0</v>
      </c>
      <c r="E1469">
        <v>1</v>
      </c>
      <c r="F1469">
        <v>3</v>
      </c>
      <c r="G1469">
        <v>3</v>
      </c>
      <c r="H1469">
        <v>3</v>
      </c>
      <c r="I1469">
        <v>1</v>
      </c>
    </row>
    <row r="1470" spans="1:9" x14ac:dyDescent="0.3">
      <c r="A1470">
        <v>1469</v>
      </c>
      <c r="B1470">
        <v>24</v>
      </c>
      <c r="C1470">
        <v>24</v>
      </c>
      <c r="D1470">
        <v>0</v>
      </c>
      <c r="E1470">
        <v>1</v>
      </c>
      <c r="F1470">
        <v>3</v>
      </c>
      <c r="G1470">
        <v>4</v>
      </c>
      <c r="H1470">
        <v>3</v>
      </c>
      <c r="I1470">
        <v>1</v>
      </c>
    </row>
    <row r="1471" spans="1:9" x14ac:dyDescent="0.3">
      <c r="A1471">
        <v>1470</v>
      </c>
      <c r="B1471">
        <v>18</v>
      </c>
      <c r="C1471">
        <v>18</v>
      </c>
      <c r="D1471">
        <v>1</v>
      </c>
      <c r="E1471">
        <v>1</v>
      </c>
      <c r="F1471">
        <v>3</v>
      </c>
      <c r="G1471">
        <v>4</v>
      </c>
      <c r="H1471">
        <v>2</v>
      </c>
      <c r="I1471">
        <v>1</v>
      </c>
    </row>
    <row r="1472" spans="1:9" x14ac:dyDescent="0.3">
      <c r="A1472">
        <v>1471</v>
      </c>
      <c r="B1472">
        <v>23</v>
      </c>
      <c r="C1472">
        <v>23</v>
      </c>
      <c r="D1472">
        <v>0</v>
      </c>
      <c r="E1472">
        <v>1</v>
      </c>
      <c r="F1472">
        <v>3</v>
      </c>
      <c r="G1472">
        <v>2</v>
      </c>
      <c r="H1472">
        <v>1</v>
      </c>
      <c r="I1472">
        <v>1</v>
      </c>
    </row>
    <row r="1473" spans="1:9" x14ac:dyDescent="0.3">
      <c r="A1473">
        <v>1472</v>
      </c>
      <c r="B1473">
        <v>18</v>
      </c>
      <c r="C1473">
        <v>18</v>
      </c>
      <c r="D1473">
        <v>1</v>
      </c>
      <c r="E1473">
        <v>1</v>
      </c>
      <c r="F1473">
        <v>3</v>
      </c>
      <c r="G1473">
        <v>1</v>
      </c>
      <c r="H1473">
        <v>3</v>
      </c>
      <c r="I1473">
        <v>1</v>
      </c>
    </row>
    <row r="1474" spans="1:9" x14ac:dyDescent="0.3">
      <c r="A1474">
        <v>1473</v>
      </c>
      <c r="B1474">
        <v>22</v>
      </c>
      <c r="C1474">
        <v>22</v>
      </c>
      <c r="D1474">
        <v>0</v>
      </c>
      <c r="E1474">
        <v>1</v>
      </c>
      <c r="F1474">
        <v>3</v>
      </c>
      <c r="G1474">
        <v>4</v>
      </c>
      <c r="H1474">
        <v>1</v>
      </c>
      <c r="I1474">
        <v>1</v>
      </c>
    </row>
    <row r="1475" spans="1:9" x14ac:dyDescent="0.3">
      <c r="A1475">
        <v>1474</v>
      </c>
      <c r="B1475">
        <v>21</v>
      </c>
      <c r="C1475">
        <v>21</v>
      </c>
      <c r="D1475">
        <v>0</v>
      </c>
      <c r="E1475">
        <v>1</v>
      </c>
      <c r="F1475">
        <v>3</v>
      </c>
      <c r="G1475">
        <v>4</v>
      </c>
      <c r="H1475">
        <v>1</v>
      </c>
      <c r="I1475">
        <v>1</v>
      </c>
    </row>
    <row r="1476" spans="1:9" x14ac:dyDescent="0.3">
      <c r="A1476">
        <v>1475</v>
      </c>
      <c r="B1476">
        <v>19</v>
      </c>
      <c r="C1476">
        <v>19</v>
      </c>
      <c r="D1476">
        <v>1</v>
      </c>
      <c r="E1476">
        <v>1</v>
      </c>
      <c r="F1476">
        <v>3</v>
      </c>
      <c r="G1476">
        <v>3</v>
      </c>
      <c r="H1476">
        <v>2</v>
      </c>
      <c r="I1476">
        <v>1</v>
      </c>
    </row>
    <row r="1477" spans="1:9" x14ac:dyDescent="0.3">
      <c r="A1477">
        <v>1476</v>
      </c>
      <c r="B1477">
        <v>18</v>
      </c>
      <c r="C1477">
        <v>18</v>
      </c>
      <c r="D1477">
        <v>1</v>
      </c>
      <c r="E1477">
        <v>1</v>
      </c>
      <c r="F1477">
        <v>3</v>
      </c>
      <c r="G1477">
        <v>2</v>
      </c>
      <c r="H1477">
        <v>4</v>
      </c>
      <c r="I1477">
        <v>1</v>
      </c>
    </row>
    <row r="1478" spans="1:9" x14ac:dyDescent="0.3">
      <c r="A1478">
        <v>1477</v>
      </c>
      <c r="B1478">
        <v>24</v>
      </c>
      <c r="C1478">
        <v>24</v>
      </c>
      <c r="D1478">
        <v>0</v>
      </c>
      <c r="E1478">
        <v>1</v>
      </c>
      <c r="F1478">
        <v>3</v>
      </c>
      <c r="G1478">
        <v>4</v>
      </c>
      <c r="H1478">
        <v>4</v>
      </c>
      <c r="I1478">
        <v>1</v>
      </c>
    </row>
    <row r="1479" spans="1:9" x14ac:dyDescent="0.3">
      <c r="A1479">
        <v>1478</v>
      </c>
      <c r="B1479">
        <v>23</v>
      </c>
      <c r="C1479">
        <v>23</v>
      </c>
      <c r="D1479">
        <v>0</v>
      </c>
      <c r="E1479">
        <v>1</v>
      </c>
      <c r="F1479">
        <v>3</v>
      </c>
      <c r="G1479">
        <v>3</v>
      </c>
      <c r="H1479">
        <v>1</v>
      </c>
      <c r="I1479">
        <v>1</v>
      </c>
    </row>
    <row r="1480" spans="1:9" x14ac:dyDescent="0.3">
      <c r="A1480">
        <v>1479</v>
      </c>
      <c r="B1480">
        <v>18</v>
      </c>
      <c r="C1480">
        <v>18</v>
      </c>
      <c r="D1480">
        <v>1</v>
      </c>
      <c r="E1480">
        <v>1</v>
      </c>
      <c r="F1480">
        <v>3</v>
      </c>
      <c r="G1480">
        <v>4</v>
      </c>
      <c r="H1480">
        <v>1</v>
      </c>
      <c r="I1480">
        <v>1</v>
      </c>
    </row>
    <row r="1481" spans="1:9" x14ac:dyDescent="0.3">
      <c r="A1481">
        <v>1480</v>
      </c>
      <c r="B1481">
        <v>24</v>
      </c>
      <c r="C1481">
        <v>24</v>
      </c>
      <c r="D1481">
        <v>0</v>
      </c>
      <c r="E1481">
        <v>1</v>
      </c>
      <c r="F1481">
        <v>3</v>
      </c>
      <c r="G1481">
        <v>5</v>
      </c>
      <c r="H1481">
        <v>1</v>
      </c>
      <c r="I1481">
        <v>1</v>
      </c>
    </row>
    <row r="1482" spans="1:9" x14ac:dyDescent="0.3">
      <c r="A1482">
        <v>1481</v>
      </c>
      <c r="B1482">
        <v>19</v>
      </c>
      <c r="C1482">
        <v>19</v>
      </c>
      <c r="D1482">
        <v>0</v>
      </c>
      <c r="E1482">
        <v>1</v>
      </c>
      <c r="F1482">
        <v>3</v>
      </c>
      <c r="G1482">
        <v>3</v>
      </c>
      <c r="H1482">
        <v>3</v>
      </c>
      <c r="I1482">
        <v>1</v>
      </c>
    </row>
    <row r="1483" spans="1:9" x14ac:dyDescent="0.3">
      <c r="A1483">
        <v>1482</v>
      </c>
      <c r="B1483">
        <v>24</v>
      </c>
      <c r="C1483">
        <v>24</v>
      </c>
      <c r="D1483">
        <v>0</v>
      </c>
      <c r="E1483">
        <v>1</v>
      </c>
      <c r="F1483">
        <v>3</v>
      </c>
      <c r="G1483">
        <v>4</v>
      </c>
      <c r="H1483">
        <v>3</v>
      </c>
      <c r="I1483">
        <v>1</v>
      </c>
    </row>
    <row r="1484" spans="1:9" x14ac:dyDescent="0.3">
      <c r="A1484">
        <v>1483</v>
      </c>
      <c r="B1484">
        <v>18</v>
      </c>
      <c r="C1484">
        <v>18</v>
      </c>
      <c r="D1484">
        <v>1</v>
      </c>
      <c r="E1484">
        <v>1</v>
      </c>
      <c r="F1484">
        <v>3</v>
      </c>
      <c r="G1484">
        <v>4</v>
      </c>
      <c r="H1484">
        <v>2</v>
      </c>
      <c r="I1484">
        <v>1</v>
      </c>
    </row>
    <row r="1485" spans="1:9" x14ac:dyDescent="0.3">
      <c r="A1485">
        <v>1484</v>
      </c>
      <c r="B1485">
        <v>23</v>
      </c>
      <c r="C1485">
        <v>23</v>
      </c>
      <c r="D1485">
        <v>0</v>
      </c>
      <c r="E1485">
        <v>1</v>
      </c>
      <c r="F1485">
        <v>3</v>
      </c>
      <c r="G1485">
        <v>2</v>
      </c>
      <c r="H1485">
        <v>1</v>
      </c>
      <c r="I1485">
        <v>1</v>
      </c>
    </row>
    <row r="1486" spans="1:9" x14ac:dyDescent="0.3">
      <c r="A1486">
        <v>1485</v>
      </c>
      <c r="B1486">
        <v>18</v>
      </c>
      <c r="C1486">
        <v>18</v>
      </c>
      <c r="D1486">
        <v>1</v>
      </c>
      <c r="E1486">
        <v>1</v>
      </c>
      <c r="F1486">
        <v>3</v>
      </c>
      <c r="G1486">
        <v>1</v>
      </c>
      <c r="H1486">
        <v>3</v>
      </c>
      <c r="I1486">
        <v>1</v>
      </c>
    </row>
    <row r="1487" spans="1:9" x14ac:dyDescent="0.3">
      <c r="A1487">
        <v>1486</v>
      </c>
      <c r="B1487">
        <v>22</v>
      </c>
      <c r="C1487">
        <v>22</v>
      </c>
      <c r="D1487">
        <v>0</v>
      </c>
      <c r="E1487">
        <v>1</v>
      </c>
      <c r="F1487">
        <v>3</v>
      </c>
      <c r="G1487">
        <v>4</v>
      </c>
      <c r="H1487">
        <v>1</v>
      </c>
      <c r="I1487">
        <v>1</v>
      </c>
    </row>
    <row r="1488" spans="1:9" x14ac:dyDescent="0.3">
      <c r="A1488">
        <v>1487</v>
      </c>
      <c r="B1488">
        <v>21</v>
      </c>
      <c r="C1488">
        <v>21</v>
      </c>
      <c r="D1488">
        <v>0</v>
      </c>
      <c r="E1488">
        <v>1</v>
      </c>
      <c r="F1488">
        <v>3</v>
      </c>
      <c r="G1488">
        <v>4</v>
      </c>
      <c r="H1488">
        <v>1</v>
      </c>
      <c r="I1488">
        <v>1</v>
      </c>
    </row>
    <row r="1489" spans="1:9" x14ac:dyDescent="0.3">
      <c r="A1489">
        <v>1488</v>
      </c>
      <c r="B1489">
        <v>19</v>
      </c>
      <c r="C1489">
        <v>19</v>
      </c>
      <c r="D1489">
        <v>1</v>
      </c>
      <c r="E1489">
        <v>1</v>
      </c>
      <c r="F1489">
        <v>3</v>
      </c>
      <c r="G1489">
        <v>3</v>
      </c>
      <c r="H1489">
        <v>2</v>
      </c>
      <c r="I1489">
        <v>1</v>
      </c>
    </row>
    <row r="1490" spans="1:9" x14ac:dyDescent="0.3">
      <c r="A1490">
        <v>1489</v>
      </c>
      <c r="B1490">
        <v>18</v>
      </c>
      <c r="C1490">
        <v>18</v>
      </c>
      <c r="D1490">
        <v>1</v>
      </c>
      <c r="E1490">
        <v>1</v>
      </c>
      <c r="F1490">
        <v>3</v>
      </c>
      <c r="G1490">
        <v>2</v>
      </c>
      <c r="H1490">
        <v>4</v>
      </c>
      <c r="I1490">
        <v>1</v>
      </c>
    </row>
    <row r="1491" spans="1:9" x14ac:dyDescent="0.3">
      <c r="A1491">
        <v>1490</v>
      </c>
      <c r="B1491">
        <v>24</v>
      </c>
      <c r="C1491">
        <v>24</v>
      </c>
      <c r="D1491">
        <v>0</v>
      </c>
      <c r="E1491">
        <v>1</v>
      </c>
      <c r="F1491">
        <v>3</v>
      </c>
      <c r="G1491">
        <v>4</v>
      </c>
      <c r="H1491">
        <v>4</v>
      </c>
      <c r="I1491">
        <v>1</v>
      </c>
    </row>
    <row r="1492" spans="1:9" x14ac:dyDescent="0.3">
      <c r="A1492">
        <v>1491</v>
      </c>
      <c r="B1492">
        <v>23</v>
      </c>
      <c r="C1492">
        <v>23</v>
      </c>
      <c r="D1492">
        <v>0</v>
      </c>
      <c r="E1492">
        <v>1</v>
      </c>
      <c r="F1492">
        <v>3</v>
      </c>
      <c r="G1492">
        <v>3</v>
      </c>
      <c r="H1492">
        <v>1</v>
      </c>
      <c r="I1492">
        <v>1</v>
      </c>
    </row>
    <row r="1493" spans="1:9" x14ac:dyDescent="0.3">
      <c r="A1493">
        <v>1492</v>
      </c>
      <c r="B1493">
        <v>18</v>
      </c>
      <c r="C1493">
        <v>18</v>
      </c>
      <c r="D1493">
        <v>1</v>
      </c>
      <c r="E1493">
        <v>1</v>
      </c>
      <c r="F1493">
        <v>3</v>
      </c>
      <c r="G1493">
        <v>4</v>
      </c>
      <c r="H1493">
        <v>1</v>
      </c>
      <c r="I1493">
        <v>1</v>
      </c>
    </row>
    <row r="1494" spans="1:9" x14ac:dyDescent="0.3">
      <c r="A1494">
        <v>1493</v>
      </c>
      <c r="B1494">
        <v>24</v>
      </c>
      <c r="C1494">
        <v>24</v>
      </c>
      <c r="D1494">
        <v>0</v>
      </c>
      <c r="E1494">
        <v>1</v>
      </c>
      <c r="F1494">
        <v>3</v>
      </c>
      <c r="G1494">
        <v>5</v>
      </c>
      <c r="H1494">
        <v>1</v>
      </c>
      <c r="I1494">
        <v>1</v>
      </c>
    </row>
    <row r="1495" spans="1:9" x14ac:dyDescent="0.3">
      <c r="A1495">
        <v>1494</v>
      </c>
      <c r="B1495">
        <v>19</v>
      </c>
      <c r="C1495">
        <v>19</v>
      </c>
      <c r="D1495">
        <v>0</v>
      </c>
      <c r="E1495">
        <v>1</v>
      </c>
      <c r="F1495">
        <v>3</v>
      </c>
      <c r="G1495">
        <v>3</v>
      </c>
      <c r="H1495">
        <v>3</v>
      </c>
      <c r="I1495">
        <v>1</v>
      </c>
    </row>
    <row r="1496" spans="1:9" x14ac:dyDescent="0.3">
      <c r="A1496">
        <v>1495</v>
      </c>
      <c r="B1496">
        <v>24</v>
      </c>
      <c r="C1496">
        <v>24</v>
      </c>
      <c r="D1496">
        <v>0</v>
      </c>
      <c r="E1496">
        <v>1</v>
      </c>
      <c r="F1496">
        <v>3</v>
      </c>
      <c r="G1496">
        <v>4</v>
      </c>
      <c r="H1496">
        <v>3</v>
      </c>
      <c r="I1496">
        <v>1</v>
      </c>
    </row>
    <row r="1497" spans="1:9" x14ac:dyDescent="0.3">
      <c r="A1497">
        <v>1496</v>
      </c>
      <c r="B1497">
        <v>18</v>
      </c>
      <c r="C1497">
        <v>18</v>
      </c>
      <c r="D1497">
        <v>1</v>
      </c>
      <c r="E1497">
        <v>1</v>
      </c>
      <c r="F1497">
        <v>3</v>
      </c>
      <c r="G1497">
        <v>4</v>
      </c>
      <c r="H1497">
        <v>2</v>
      </c>
      <c r="I1497">
        <v>1</v>
      </c>
    </row>
    <row r="1498" spans="1:9" x14ac:dyDescent="0.3">
      <c r="A1498">
        <v>1497</v>
      </c>
      <c r="B1498">
        <v>23</v>
      </c>
      <c r="C1498">
        <v>23</v>
      </c>
      <c r="D1498">
        <v>0</v>
      </c>
      <c r="E1498">
        <v>1</v>
      </c>
      <c r="F1498">
        <v>3</v>
      </c>
      <c r="G1498">
        <v>2</v>
      </c>
      <c r="H1498">
        <v>1</v>
      </c>
      <c r="I1498">
        <v>1</v>
      </c>
    </row>
    <row r="1499" spans="1:9" x14ac:dyDescent="0.3">
      <c r="A1499">
        <v>1498</v>
      </c>
      <c r="B1499">
        <v>18</v>
      </c>
      <c r="C1499">
        <v>18</v>
      </c>
      <c r="D1499">
        <v>1</v>
      </c>
      <c r="E1499">
        <v>1</v>
      </c>
      <c r="F1499">
        <v>3</v>
      </c>
      <c r="G1499">
        <v>1</v>
      </c>
      <c r="H1499">
        <v>3</v>
      </c>
      <c r="I1499">
        <v>1</v>
      </c>
    </row>
    <row r="1500" spans="1:9" x14ac:dyDescent="0.3">
      <c r="A1500">
        <v>1499</v>
      </c>
      <c r="B1500">
        <v>22</v>
      </c>
      <c r="C1500">
        <v>22</v>
      </c>
      <c r="D1500">
        <v>0</v>
      </c>
      <c r="E1500">
        <v>1</v>
      </c>
      <c r="F1500">
        <v>3</v>
      </c>
      <c r="G1500">
        <v>4</v>
      </c>
      <c r="H1500">
        <v>1</v>
      </c>
      <c r="I1500">
        <v>1</v>
      </c>
    </row>
    <row r="1501" spans="1:9" x14ac:dyDescent="0.3">
      <c r="A1501">
        <v>1500</v>
      </c>
      <c r="B1501">
        <v>21</v>
      </c>
      <c r="C1501">
        <v>21</v>
      </c>
      <c r="D1501">
        <v>0</v>
      </c>
      <c r="E1501">
        <v>1</v>
      </c>
      <c r="F1501">
        <v>3</v>
      </c>
      <c r="G1501">
        <v>4</v>
      </c>
      <c r="H1501">
        <v>1</v>
      </c>
      <c r="I1501">
        <v>1</v>
      </c>
    </row>
    <row r="1502" spans="1:9" x14ac:dyDescent="0.3">
      <c r="A1502">
        <v>1501</v>
      </c>
      <c r="B1502">
        <v>19</v>
      </c>
      <c r="C1502">
        <v>19</v>
      </c>
      <c r="D1502">
        <v>1</v>
      </c>
      <c r="E1502">
        <v>1</v>
      </c>
      <c r="F1502">
        <v>3</v>
      </c>
      <c r="G1502">
        <v>3</v>
      </c>
      <c r="H1502">
        <v>2</v>
      </c>
      <c r="I1502">
        <v>1</v>
      </c>
    </row>
    <row r="1503" spans="1:9" x14ac:dyDescent="0.3">
      <c r="A1503">
        <v>1502</v>
      </c>
      <c r="B1503">
        <v>18</v>
      </c>
      <c r="C1503">
        <v>18</v>
      </c>
      <c r="D1503">
        <v>1</v>
      </c>
      <c r="E1503">
        <v>1</v>
      </c>
      <c r="F1503">
        <v>3</v>
      </c>
      <c r="G1503">
        <v>2</v>
      </c>
      <c r="H1503">
        <v>4</v>
      </c>
      <c r="I1503">
        <v>1</v>
      </c>
    </row>
    <row r="1504" spans="1:9" x14ac:dyDescent="0.3">
      <c r="A1504">
        <v>1503</v>
      </c>
      <c r="B1504">
        <v>24</v>
      </c>
      <c r="C1504">
        <v>24</v>
      </c>
      <c r="D1504">
        <v>0</v>
      </c>
      <c r="E1504">
        <v>1</v>
      </c>
      <c r="F1504">
        <v>3</v>
      </c>
      <c r="G1504">
        <v>4</v>
      </c>
      <c r="H1504">
        <v>4</v>
      </c>
      <c r="I1504">
        <v>1</v>
      </c>
    </row>
    <row r="1505" spans="1:9" x14ac:dyDescent="0.3">
      <c r="A1505">
        <v>1504</v>
      </c>
      <c r="B1505">
        <v>23</v>
      </c>
      <c r="C1505">
        <v>23</v>
      </c>
      <c r="D1505">
        <v>0</v>
      </c>
      <c r="E1505">
        <v>1</v>
      </c>
      <c r="F1505">
        <v>3</v>
      </c>
      <c r="G1505">
        <v>3</v>
      </c>
      <c r="H1505">
        <v>1</v>
      </c>
      <c r="I1505">
        <v>1</v>
      </c>
    </row>
    <row r="1506" spans="1:9" x14ac:dyDescent="0.3">
      <c r="A1506">
        <v>1505</v>
      </c>
      <c r="B1506">
        <v>18</v>
      </c>
      <c r="C1506">
        <v>18</v>
      </c>
      <c r="D1506">
        <v>1</v>
      </c>
      <c r="E1506">
        <v>1</v>
      </c>
      <c r="F1506">
        <v>3</v>
      </c>
      <c r="G1506">
        <v>4</v>
      </c>
      <c r="H1506">
        <v>1</v>
      </c>
      <c r="I1506">
        <v>1</v>
      </c>
    </row>
    <row r="1507" spans="1:9" x14ac:dyDescent="0.3">
      <c r="A1507">
        <v>1506</v>
      </c>
      <c r="B1507">
        <v>24</v>
      </c>
      <c r="C1507">
        <v>24</v>
      </c>
      <c r="D1507">
        <v>0</v>
      </c>
      <c r="E1507">
        <v>1</v>
      </c>
      <c r="F1507">
        <v>3</v>
      </c>
      <c r="G1507">
        <v>5</v>
      </c>
      <c r="H1507">
        <v>1</v>
      </c>
      <c r="I1507">
        <v>1</v>
      </c>
    </row>
    <row r="1508" spans="1:9" x14ac:dyDescent="0.3">
      <c r="A1508">
        <v>1507</v>
      </c>
      <c r="B1508">
        <v>19</v>
      </c>
      <c r="C1508">
        <v>19</v>
      </c>
      <c r="D1508">
        <v>0</v>
      </c>
      <c r="E1508">
        <v>1</v>
      </c>
      <c r="F1508">
        <v>3</v>
      </c>
      <c r="G1508">
        <v>3</v>
      </c>
      <c r="H1508">
        <v>3</v>
      </c>
      <c r="I1508">
        <v>1</v>
      </c>
    </row>
    <row r="1509" spans="1:9" x14ac:dyDescent="0.3">
      <c r="A1509">
        <v>1508</v>
      </c>
      <c r="B1509">
        <v>24</v>
      </c>
      <c r="C1509">
        <v>24</v>
      </c>
      <c r="D1509">
        <v>0</v>
      </c>
      <c r="E1509">
        <v>1</v>
      </c>
      <c r="F1509">
        <v>3</v>
      </c>
      <c r="G1509">
        <v>4</v>
      </c>
      <c r="H1509">
        <v>3</v>
      </c>
      <c r="I1509">
        <v>1</v>
      </c>
    </row>
    <row r="1510" spans="1:9" x14ac:dyDescent="0.3">
      <c r="A1510">
        <v>1509</v>
      </c>
      <c r="B1510">
        <v>18</v>
      </c>
      <c r="C1510">
        <v>18</v>
      </c>
      <c r="D1510">
        <v>1</v>
      </c>
      <c r="E1510">
        <v>1</v>
      </c>
      <c r="F1510">
        <v>3</v>
      </c>
      <c r="G1510">
        <v>4</v>
      </c>
      <c r="H1510">
        <v>2</v>
      </c>
      <c r="I1510">
        <v>1</v>
      </c>
    </row>
    <row r="1511" spans="1:9" x14ac:dyDescent="0.3">
      <c r="A1511">
        <v>1510</v>
      </c>
      <c r="B1511">
        <v>23</v>
      </c>
      <c r="C1511">
        <v>23</v>
      </c>
      <c r="D1511">
        <v>0</v>
      </c>
      <c r="E1511">
        <v>1</v>
      </c>
      <c r="F1511">
        <v>3</v>
      </c>
      <c r="G1511">
        <v>2</v>
      </c>
      <c r="H1511">
        <v>1</v>
      </c>
      <c r="I1511">
        <v>1</v>
      </c>
    </row>
    <row r="1512" spans="1:9" x14ac:dyDescent="0.3">
      <c r="A1512">
        <v>1511</v>
      </c>
      <c r="B1512">
        <v>18</v>
      </c>
      <c r="C1512">
        <v>18</v>
      </c>
      <c r="D1512">
        <v>1</v>
      </c>
      <c r="E1512">
        <v>1</v>
      </c>
      <c r="F1512">
        <v>3</v>
      </c>
      <c r="G1512">
        <v>1</v>
      </c>
      <c r="H1512">
        <v>3</v>
      </c>
      <c r="I1512">
        <v>1</v>
      </c>
    </row>
    <row r="1513" spans="1:9" x14ac:dyDescent="0.3">
      <c r="A1513">
        <v>1512</v>
      </c>
      <c r="B1513">
        <v>22</v>
      </c>
      <c r="C1513">
        <v>22</v>
      </c>
      <c r="D1513">
        <v>0</v>
      </c>
      <c r="E1513">
        <v>1</v>
      </c>
      <c r="F1513">
        <v>3</v>
      </c>
      <c r="G1513">
        <v>4</v>
      </c>
      <c r="H1513">
        <v>1</v>
      </c>
      <c r="I1513">
        <v>1</v>
      </c>
    </row>
    <row r="1514" spans="1:9" x14ac:dyDescent="0.3">
      <c r="A1514">
        <v>1513</v>
      </c>
      <c r="B1514">
        <v>21</v>
      </c>
      <c r="C1514">
        <v>21</v>
      </c>
      <c r="D1514">
        <v>0</v>
      </c>
      <c r="E1514">
        <v>1</v>
      </c>
      <c r="F1514">
        <v>3</v>
      </c>
      <c r="G1514">
        <v>4</v>
      </c>
      <c r="H1514">
        <v>1</v>
      </c>
      <c r="I1514">
        <v>1</v>
      </c>
    </row>
    <row r="1515" spans="1:9" x14ac:dyDescent="0.3">
      <c r="A1515">
        <v>1514</v>
      </c>
      <c r="B1515">
        <v>19</v>
      </c>
      <c r="C1515">
        <v>19</v>
      </c>
      <c r="D1515">
        <v>1</v>
      </c>
      <c r="E1515">
        <v>1</v>
      </c>
      <c r="F1515">
        <v>3</v>
      </c>
      <c r="G1515">
        <v>3</v>
      </c>
      <c r="H1515">
        <v>2</v>
      </c>
      <c r="I1515">
        <v>1</v>
      </c>
    </row>
    <row r="1516" spans="1:9" x14ac:dyDescent="0.3">
      <c r="A1516">
        <v>1515</v>
      </c>
      <c r="B1516">
        <v>18</v>
      </c>
      <c r="C1516">
        <v>18</v>
      </c>
      <c r="D1516">
        <v>1</v>
      </c>
      <c r="E1516">
        <v>1</v>
      </c>
      <c r="F1516">
        <v>3</v>
      </c>
      <c r="G1516">
        <v>2</v>
      </c>
      <c r="H1516">
        <v>4</v>
      </c>
      <c r="I1516">
        <v>1</v>
      </c>
    </row>
    <row r="1517" spans="1:9" x14ac:dyDescent="0.3">
      <c r="A1517">
        <v>1516</v>
      </c>
      <c r="B1517">
        <v>24</v>
      </c>
      <c r="C1517">
        <v>24</v>
      </c>
      <c r="D1517">
        <v>0</v>
      </c>
      <c r="E1517">
        <v>1</v>
      </c>
      <c r="F1517">
        <v>3</v>
      </c>
      <c r="G1517">
        <v>4</v>
      </c>
      <c r="H1517">
        <v>4</v>
      </c>
      <c r="I1517">
        <v>1</v>
      </c>
    </row>
    <row r="1518" spans="1:9" x14ac:dyDescent="0.3">
      <c r="A1518">
        <v>1517</v>
      </c>
      <c r="B1518">
        <v>23</v>
      </c>
      <c r="C1518">
        <v>23</v>
      </c>
      <c r="D1518">
        <v>0</v>
      </c>
      <c r="E1518">
        <v>1</v>
      </c>
      <c r="F1518">
        <v>3</v>
      </c>
      <c r="G1518">
        <v>3</v>
      </c>
      <c r="H1518">
        <v>1</v>
      </c>
      <c r="I1518">
        <v>1</v>
      </c>
    </row>
    <row r="1519" spans="1:9" x14ac:dyDescent="0.3">
      <c r="A1519">
        <v>1518</v>
      </c>
      <c r="B1519">
        <v>18</v>
      </c>
      <c r="C1519">
        <v>18</v>
      </c>
      <c r="D1519">
        <v>1</v>
      </c>
      <c r="E1519">
        <v>1</v>
      </c>
      <c r="F1519">
        <v>3</v>
      </c>
      <c r="G1519">
        <v>4</v>
      </c>
      <c r="H1519">
        <v>1</v>
      </c>
      <c r="I15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DB81-F739-425D-9F1B-6170675E593C}">
  <dimension ref="A1:H1519"/>
  <sheetViews>
    <sheetView topLeftCell="A28" workbookViewId="0">
      <selection sqref="A1:XFD1048576"/>
    </sheetView>
  </sheetViews>
  <sheetFormatPr defaultRowHeight="14.4" x14ac:dyDescent="0.3"/>
  <cols>
    <col min="1" max="1" width="5" bestFit="1" customWidth="1"/>
    <col min="2" max="2" width="4.21875" bestFit="1" customWidth="1"/>
    <col min="3" max="3" width="7.109375" bestFit="1" customWidth="1"/>
    <col min="4" max="4" width="12.44140625" bestFit="1" customWidth="1"/>
    <col min="5" max="5" width="11" bestFit="1" customWidth="1"/>
    <col min="6" max="6" width="13.109375" bestFit="1" customWidth="1"/>
    <col min="7" max="7" width="11.33203125" bestFit="1" customWidth="1"/>
    <col min="8" max="8" width="12.88671875" bestFit="1" customWidth="1"/>
  </cols>
  <sheetData>
    <row r="1" spans="1:8" x14ac:dyDescent="0.3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>
        <v>53</v>
      </c>
      <c r="C2" t="s">
        <v>6</v>
      </c>
      <c r="D2" t="s">
        <v>18</v>
      </c>
      <c r="E2" t="s">
        <v>14</v>
      </c>
      <c r="F2" t="s">
        <v>23</v>
      </c>
      <c r="G2" t="s">
        <v>21</v>
      </c>
      <c r="H2" t="s">
        <v>17</v>
      </c>
    </row>
    <row r="3" spans="1:8" x14ac:dyDescent="0.3">
      <c r="A3">
        <v>2</v>
      </c>
      <c r="B3">
        <v>27</v>
      </c>
      <c r="C3" t="s">
        <v>12</v>
      </c>
      <c r="D3" t="s">
        <v>22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>
        <v>3</v>
      </c>
      <c r="B4">
        <v>39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17</v>
      </c>
    </row>
    <row r="5" spans="1:8" x14ac:dyDescent="0.3">
      <c r="A5">
        <v>4</v>
      </c>
      <c r="B5">
        <v>20</v>
      </c>
      <c r="C5" t="s">
        <v>12</v>
      </c>
      <c r="D5" t="s">
        <v>13</v>
      </c>
      <c r="E5" t="s">
        <v>19</v>
      </c>
      <c r="F5" t="s">
        <v>9</v>
      </c>
      <c r="G5" t="s">
        <v>24</v>
      </c>
      <c r="H5" t="s">
        <v>17</v>
      </c>
    </row>
    <row r="6" spans="1:8" x14ac:dyDescent="0.3">
      <c r="A6">
        <v>5</v>
      </c>
      <c r="B6">
        <v>29</v>
      </c>
      <c r="C6" t="s">
        <v>6</v>
      </c>
      <c r="D6" t="s">
        <v>7</v>
      </c>
      <c r="E6" t="s">
        <v>14</v>
      </c>
      <c r="F6" t="s">
        <v>23</v>
      </c>
      <c r="G6" t="s">
        <v>21</v>
      </c>
      <c r="H6" t="s">
        <v>11</v>
      </c>
    </row>
    <row r="7" spans="1:8" x14ac:dyDescent="0.3">
      <c r="A7">
        <v>6</v>
      </c>
      <c r="B7">
        <v>54</v>
      </c>
      <c r="C7" t="s">
        <v>12</v>
      </c>
      <c r="D7" t="s">
        <v>22</v>
      </c>
      <c r="E7" t="s">
        <v>8</v>
      </c>
      <c r="F7" t="s">
        <v>9</v>
      </c>
      <c r="G7" t="s">
        <v>16</v>
      </c>
      <c r="H7" t="s">
        <v>17</v>
      </c>
    </row>
    <row r="8" spans="1:8" x14ac:dyDescent="0.3">
      <c r="A8">
        <v>7</v>
      </c>
      <c r="B8">
        <v>47</v>
      </c>
      <c r="C8" t="s">
        <v>6</v>
      </c>
      <c r="D8" t="s">
        <v>13</v>
      </c>
      <c r="E8" t="s">
        <v>8</v>
      </c>
      <c r="F8" t="s">
        <v>25</v>
      </c>
      <c r="G8" t="s">
        <v>21</v>
      </c>
      <c r="H8" t="s">
        <v>11</v>
      </c>
    </row>
    <row r="9" spans="1:8" x14ac:dyDescent="0.3">
      <c r="A9">
        <v>8</v>
      </c>
      <c r="B9">
        <v>44</v>
      </c>
      <c r="C9" t="s">
        <v>12</v>
      </c>
      <c r="D9" t="s">
        <v>13</v>
      </c>
      <c r="E9" t="s">
        <v>19</v>
      </c>
      <c r="F9" t="s">
        <v>20</v>
      </c>
      <c r="G9" t="s">
        <v>21</v>
      </c>
      <c r="H9" t="s">
        <v>17</v>
      </c>
    </row>
    <row r="10" spans="1:8" x14ac:dyDescent="0.3">
      <c r="A10">
        <v>9</v>
      </c>
      <c r="B10">
        <v>38</v>
      </c>
      <c r="C10" t="s">
        <v>6</v>
      </c>
      <c r="D10" t="s">
        <v>18</v>
      </c>
      <c r="E10" t="s">
        <v>14</v>
      </c>
      <c r="F10" t="s">
        <v>15</v>
      </c>
      <c r="G10" t="s">
        <v>24</v>
      </c>
      <c r="H10" t="s">
        <v>11</v>
      </c>
    </row>
    <row r="11" spans="1:8" x14ac:dyDescent="0.3">
      <c r="A11">
        <v>10</v>
      </c>
      <c r="B11">
        <v>24</v>
      </c>
      <c r="C11" t="s">
        <v>12</v>
      </c>
      <c r="D11" t="s">
        <v>22</v>
      </c>
      <c r="E11" t="s">
        <v>19</v>
      </c>
      <c r="F11" t="s">
        <v>25</v>
      </c>
      <c r="G11" t="s">
        <v>21</v>
      </c>
      <c r="H11" t="s">
        <v>17</v>
      </c>
    </row>
    <row r="12" spans="1:8" x14ac:dyDescent="0.3">
      <c r="A12">
        <v>11</v>
      </c>
      <c r="B12">
        <v>38</v>
      </c>
      <c r="C12" t="s">
        <v>12</v>
      </c>
      <c r="D12" t="s">
        <v>13</v>
      </c>
      <c r="E12" t="s">
        <v>8</v>
      </c>
      <c r="F12" t="s">
        <v>23</v>
      </c>
      <c r="G12" t="s">
        <v>21</v>
      </c>
      <c r="H12" t="s">
        <v>17</v>
      </c>
    </row>
    <row r="13" spans="1:8" x14ac:dyDescent="0.3">
      <c r="A13">
        <v>12</v>
      </c>
      <c r="B13">
        <v>23</v>
      </c>
      <c r="C13" t="s">
        <v>12</v>
      </c>
      <c r="D13" t="s">
        <v>22</v>
      </c>
      <c r="E13" t="s">
        <v>8</v>
      </c>
      <c r="F13" t="s">
        <v>25</v>
      </c>
      <c r="G13" t="s">
        <v>16</v>
      </c>
      <c r="H13" t="s">
        <v>17</v>
      </c>
    </row>
    <row r="14" spans="1:8" x14ac:dyDescent="0.3">
      <c r="A14">
        <v>13</v>
      </c>
      <c r="B14">
        <v>45</v>
      </c>
      <c r="C14" t="s">
        <v>12</v>
      </c>
      <c r="D14" t="s">
        <v>13</v>
      </c>
      <c r="E14" t="s">
        <v>14</v>
      </c>
      <c r="F14" t="s">
        <v>20</v>
      </c>
      <c r="G14" t="s">
        <v>21</v>
      </c>
      <c r="H14" t="s">
        <v>17</v>
      </c>
    </row>
    <row r="15" spans="1:8" x14ac:dyDescent="0.3">
      <c r="A15">
        <v>14</v>
      </c>
      <c r="B15">
        <v>34</v>
      </c>
      <c r="C15" t="s">
        <v>12</v>
      </c>
      <c r="D15" t="s">
        <v>7</v>
      </c>
      <c r="E15" t="s">
        <v>14</v>
      </c>
      <c r="F15" t="s">
        <v>15</v>
      </c>
      <c r="G15" t="s">
        <v>10</v>
      </c>
      <c r="H15" t="s">
        <v>11</v>
      </c>
    </row>
    <row r="16" spans="1:8" x14ac:dyDescent="0.3">
      <c r="A16">
        <v>15</v>
      </c>
      <c r="B16">
        <v>46</v>
      </c>
      <c r="C16" t="s">
        <v>6</v>
      </c>
      <c r="D16" t="s">
        <v>18</v>
      </c>
      <c r="E16" t="s">
        <v>8</v>
      </c>
      <c r="F16" t="s">
        <v>20</v>
      </c>
      <c r="G16" t="s">
        <v>24</v>
      </c>
      <c r="H16" t="s">
        <v>11</v>
      </c>
    </row>
    <row r="17" spans="1:8" x14ac:dyDescent="0.3">
      <c r="A17">
        <v>16</v>
      </c>
      <c r="B17">
        <v>44</v>
      </c>
      <c r="C17" t="s">
        <v>6</v>
      </c>
      <c r="D17" t="s">
        <v>22</v>
      </c>
      <c r="E17" t="s">
        <v>19</v>
      </c>
      <c r="F17" t="s">
        <v>20</v>
      </c>
      <c r="G17" t="s">
        <v>10</v>
      </c>
      <c r="H17" t="s">
        <v>17</v>
      </c>
    </row>
    <row r="18" spans="1:8" x14ac:dyDescent="0.3">
      <c r="A18">
        <v>17</v>
      </c>
      <c r="B18">
        <v>54</v>
      </c>
      <c r="C18" t="s">
        <v>12</v>
      </c>
      <c r="D18" t="s">
        <v>18</v>
      </c>
      <c r="E18" t="s">
        <v>19</v>
      </c>
      <c r="F18" t="s">
        <v>15</v>
      </c>
      <c r="G18" t="s">
        <v>24</v>
      </c>
      <c r="H18" t="s">
        <v>17</v>
      </c>
    </row>
    <row r="19" spans="1:8" x14ac:dyDescent="0.3">
      <c r="A19">
        <v>18</v>
      </c>
      <c r="B19">
        <v>51</v>
      </c>
      <c r="C19" t="s">
        <v>6</v>
      </c>
      <c r="D19" t="s">
        <v>13</v>
      </c>
      <c r="E19" t="s">
        <v>14</v>
      </c>
      <c r="F19" t="s">
        <v>20</v>
      </c>
      <c r="G19" t="s">
        <v>10</v>
      </c>
      <c r="H19" t="s">
        <v>11</v>
      </c>
    </row>
    <row r="20" spans="1:8" x14ac:dyDescent="0.3">
      <c r="A20">
        <v>19</v>
      </c>
      <c r="B20">
        <v>25</v>
      </c>
      <c r="C20" t="s">
        <v>12</v>
      </c>
      <c r="D20" t="s">
        <v>22</v>
      </c>
      <c r="E20" t="s">
        <v>14</v>
      </c>
      <c r="F20" t="s">
        <v>15</v>
      </c>
      <c r="G20" t="s">
        <v>10</v>
      </c>
      <c r="H20" t="s">
        <v>11</v>
      </c>
    </row>
    <row r="21" spans="1:8" x14ac:dyDescent="0.3">
      <c r="A21">
        <v>20</v>
      </c>
      <c r="B21">
        <v>47</v>
      </c>
      <c r="C21" t="s">
        <v>6</v>
      </c>
      <c r="D21" t="s">
        <v>18</v>
      </c>
      <c r="E21" t="s">
        <v>19</v>
      </c>
      <c r="F21" t="s">
        <v>25</v>
      </c>
      <c r="G21" t="s">
        <v>16</v>
      </c>
      <c r="H21" t="s">
        <v>11</v>
      </c>
    </row>
    <row r="22" spans="1:8" x14ac:dyDescent="0.3">
      <c r="A22">
        <v>21</v>
      </c>
      <c r="B22">
        <v>50</v>
      </c>
      <c r="C22" t="s">
        <v>6</v>
      </c>
      <c r="D22" t="s">
        <v>7</v>
      </c>
      <c r="E22" t="s">
        <v>14</v>
      </c>
      <c r="F22" t="s">
        <v>23</v>
      </c>
      <c r="G22" t="s">
        <v>21</v>
      </c>
      <c r="H22" t="s">
        <v>17</v>
      </c>
    </row>
    <row r="23" spans="1:8" x14ac:dyDescent="0.3">
      <c r="A23">
        <v>22</v>
      </c>
      <c r="B23">
        <v>19</v>
      </c>
      <c r="C23" t="s">
        <v>6</v>
      </c>
      <c r="D23" t="s">
        <v>13</v>
      </c>
      <c r="E23" t="s">
        <v>19</v>
      </c>
      <c r="F23" t="s">
        <v>15</v>
      </c>
      <c r="G23" t="s">
        <v>16</v>
      </c>
      <c r="H23" t="s">
        <v>17</v>
      </c>
    </row>
    <row r="24" spans="1:8" x14ac:dyDescent="0.3">
      <c r="A24">
        <v>23</v>
      </c>
      <c r="B24">
        <v>47</v>
      </c>
      <c r="C24" t="s">
        <v>12</v>
      </c>
      <c r="D24" t="s">
        <v>22</v>
      </c>
      <c r="E24" t="s">
        <v>14</v>
      </c>
      <c r="F24" t="s">
        <v>25</v>
      </c>
      <c r="G24" t="s">
        <v>10</v>
      </c>
      <c r="H24" t="s">
        <v>17</v>
      </c>
    </row>
    <row r="25" spans="1:8" x14ac:dyDescent="0.3">
      <c r="A25">
        <v>24</v>
      </c>
      <c r="B25">
        <v>23</v>
      </c>
      <c r="C25" t="s">
        <v>12</v>
      </c>
      <c r="D25" t="s">
        <v>13</v>
      </c>
      <c r="E25" t="s">
        <v>8</v>
      </c>
      <c r="F25" t="s">
        <v>25</v>
      </c>
      <c r="G25" t="s">
        <v>10</v>
      </c>
      <c r="H25" t="s">
        <v>11</v>
      </c>
    </row>
    <row r="26" spans="1:8" x14ac:dyDescent="0.3">
      <c r="A26">
        <v>25</v>
      </c>
      <c r="B26">
        <v>42</v>
      </c>
      <c r="C26" t="s">
        <v>6</v>
      </c>
      <c r="D26" t="s">
        <v>22</v>
      </c>
      <c r="E26" t="s">
        <v>19</v>
      </c>
      <c r="F26" t="s">
        <v>25</v>
      </c>
      <c r="G26" t="s">
        <v>24</v>
      </c>
      <c r="H26" t="s">
        <v>11</v>
      </c>
    </row>
    <row r="27" spans="1:8" x14ac:dyDescent="0.3">
      <c r="A27">
        <v>26</v>
      </c>
      <c r="B27">
        <v>54</v>
      </c>
      <c r="C27" t="s">
        <v>12</v>
      </c>
      <c r="D27" t="s">
        <v>18</v>
      </c>
      <c r="E27" t="s">
        <v>14</v>
      </c>
      <c r="F27" t="s">
        <v>15</v>
      </c>
      <c r="G27" t="s">
        <v>24</v>
      </c>
      <c r="H27" t="s">
        <v>17</v>
      </c>
    </row>
    <row r="28" spans="1:8" x14ac:dyDescent="0.3">
      <c r="A28">
        <v>27</v>
      </c>
      <c r="B28">
        <v>31</v>
      </c>
      <c r="C28" t="s">
        <v>6</v>
      </c>
      <c r="D28" t="s">
        <v>13</v>
      </c>
      <c r="E28" t="s">
        <v>8</v>
      </c>
      <c r="F28" t="s">
        <v>15</v>
      </c>
      <c r="G28" t="s">
        <v>10</v>
      </c>
      <c r="H28" t="s">
        <v>17</v>
      </c>
    </row>
    <row r="29" spans="1:8" x14ac:dyDescent="0.3">
      <c r="A29">
        <v>28</v>
      </c>
      <c r="B29">
        <v>24</v>
      </c>
      <c r="C29" t="s">
        <v>6</v>
      </c>
      <c r="D29" t="s">
        <v>13</v>
      </c>
      <c r="E29" t="s">
        <v>19</v>
      </c>
      <c r="F29" t="s">
        <v>20</v>
      </c>
      <c r="G29" t="s">
        <v>21</v>
      </c>
      <c r="H29" t="s">
        <v>17</v>
      </c>
    </row>
    <row r="30" spans="1:8" x14ac:dyDescent="0.3">
      <c r="A30">
        <v>29</v>
      </c>
      <c r="B30">
        <v>21</v>
      </c>
      <c r="C30" t="s">
        <v>12</v>
      </c>
      <c r="D30" t="s">
        <v>7</v>
      </c>
      <c r="E30" t="s">
        <v>14</v>
      </c>
      <c r="F30" t="s">
        <v>15</v>
      </c>
      <c r="G30" t="s">
        <v>24</v>
      </c>
      <c r="H30" t="s">
        <v>17</v>
      </c>
    </row>
    <row r="31" spans="1:8" x14ac:dyDescent="0.3">
      <c r="A31">
        <v>30</v>
      </c>
      <c r="B31">
        <v>31</v>
      </c>
      <c r="C31" t="s">
        <v>12</v>
      </c>
      <c r="D31" t="s">
        <v>22</v>
      </c>
      <c r="E31" t="s">
        <v>8</v>
      </c>
      <c r="F31" t="s">
        <v>23</v>
      </c>
      <c r="G31" t="s">
        <v>10</v>
      </c>
      <c r="H31" t="s">
        <v>17</v>
      </c>
    </row>
    <row r="32" spans="1:8" x14ac:dyDescent="0.3">
      <c r="A32">
        <v>31</v>
      </c>
      <c r="B32">
        <v>23</v>
      </c>
      <c r="C32" t="s">
        <v>12</v>
      </c>
      <c r="D32" t="s">
        <v>22</v>
      </c>
      <c r="E32" t="s">
        <v>19</v>
      </c>
      <c r="F32" t="s">
        <v>20</v>
      </c>
      <c r="G32" t="s">
        <v>10</v>
      </c>
      <c r="H32" t="s">
        <v>11</v>
      </c>
    </row>
    <row r="33" spans="1:8" x14ac:dyDescent="0.3">
      <c r="A33">
        <v>32</v>
      </c>
      <c r="B33">
        <v>59</v>
      </c>
      <c r="C33" t="s">
        <v>12</v>
      </c>
      <c r="D33" t="s">
        <v>18</v>
      </c>
      <c r="E33" t="s">
        <v>8</v>
      </c>
      <c r="F33" t="s">
        <v>20</v>
      </c>
      <c r="G33" t="s">
        <v>10</v>
      </c>
      <c r="H33" t="s">
        <v>17</v>
      </c>
    </row>
    <row r="34" spans="1:8" x14ac:dyDescent="0.3">
      <c r="A34">
        <v>33</v>
      </c>
      <c r="B34">
        <v>60</v>
      </c>
      <c r="C34" t="s">
        <v>12</v>
      </c>
      <c r="D34" t="s">
        <v>13</v>
      </c>
      <c r="E34" t="s">
        <v>19</v>
      </c>
      <c r="F34" t="s">
        <v>9</v>
      </c>
      <c r="G34" t="s">
        <v>24</v>
      </c>
      <c r="H34" t="s">
        <v>17</v>
      </c>
    </row>
    <row r="35" spans="1:8" x14ac:dyDescent="0.3">
      <c r="A35">
        <v>34</v>
      </c>
      <c r="B35">
        <v>43</v>
      </c>
      <c r="C35" t="s">
        <v>6</v>
      </c>
      <c r="D35" t="s">
        <v>13</v>
      </c>
      <c r="E35" t="s">
        <v>19</v>
      </c>
      <c r="F35" t="s">
        <v>9</v>
      </c>
      <c r="G35" t="s">
        <v>10</v>
      </c>
      <c r="H35" t="s">
        <v>17</v>
      </c>
    </row>
    <row r="36" spans="1:8" x14ac:dyDescent="0.3">
      <c r="A36">
        <v>35</v>
      </c>
      <c r="B36">
        <v>27</v>
      </c>
      <c r="C36" t="s">
        <v>12</v>
      </c>
      <c r="D36" t="s">
        <v>7</v>
      </c>
      <c r="E36" t="s">
        <v>14</v>
      </c>
      <c r="F36" t="s">
        <v>20</v>
      </c>
      <c r="G36" t="s">
        <v>21</v>
      </c>
      <c r="H36" t="s">
        <v>11</v>
      </c>
    </row>
    <row r="37" spans="1:8" x14ac:dyDescent="0.3">
      <c r="A37">
        <v>36</v>
      </c>
      <c r="B37">
        <v>21</v>
      </c>
      <c r="C37" t="s">
        <v>12</v>
      </c>
      <c r="D37" t="s">
        <v>13</v>
      </c>
      <c r="E37" t="s">
        <v>19</v>
      </c>
      <c r="F37" t="s">
        <v>25</v>
      </c>
      <c r="G37" t="s">
        <v>16</v>
      </c>
      <c r="H37" t="s">
        <v>17</v>
      </c>
    </row>
    <row r="38" spans="1:8" x14ac:dyDescent="0.3">
      <c r="A38">
        <v>37</v>
      </c>
      <c r="B38">
        <v>24</v>
      </c>
      <c r="C38" t="s">
        <v>12</v>
      </c>
      <c r="D38" t="s">
        <v>7</v>
      </c>
      <c r="E38" t="s">
        <v>19</v>
      </c>
      <c r="F38" t="s">
        <v>25</v>
      </c>
      <c r="G38" t="s">
        <v>10</v>
      </c>
      <c r="H38" t="s">
        <v>11</v>
      </c>
    </row>
    <row r="39" spans="1:8" x14ac:dyDescent="0.3">
      <c r="A39">
        <v>38</v>
      </c>
      <c r="B39">
        <v>53</v>
      </c>
      <c r="C39" t="s">
        <v>6</v>
      </c>
      <c r="D39" t="s">
        <v>22</v>
      </c>
      <c r="E39" t="s">
        <v>19</v>
      </c>
      <c r="F39" t="s">
        <v>23</v>
      </c>
      <c r="G39" t="s">
        <v>16</v>
      </c>
      <c r="H39" t="s">
        <v>17</v>
      </c>
    </row>
    <row r="40" spans="1:8" x14ac:dyDescent="0.3">
      <c r="A40">
        <v>39</v>
      </c>
      <c r="B40">
        <v>49</v>
      </c>
      <c r="C40" t="s">
        <v>6</v>
      </c>
      <c r="D40" t="s">
        <v>7</v>
      </c>
      <c r="E40" t="s">
        <v>19</v>
      </c>
      <c r="F40" t="s">
        <v>23</v>
      </c>
      <c r="G40" t="s">
        <v>10</v>
      </c>
      <c r="H40" t="s">
        <v>17</v>
      </c>
    </row>
    <row r="41" spans="1:8" x14ac:dyDescent="0.3">
      <c r="A41">
        <v>40</v>
      </c>
      <c r="B41">
        <v>22</v>
      </c>
      <c r="C41" t="s">
        <v>12</v>
      </c>
      <c r="D41" t="s">
        <v>22</v>
      </c>
      <c r="E41" t="s">
        <v>8</v>
      </c>
      <c r="F41" t="s">
        <v>15</v>
      </c>
      <c r="G41" t="s">
        <v>10</v>
      </c>
      <c r="H41" t="s">
        <v>17</v>
      </c>
    </row>
    <row r="42" spans="1:8" x14ac:dyDescent="0.3">
      <c r="A42">
        <v>41</v>
      </c>
      <c r="B42">
        <v>48</v>
      </c>
      <c r="C42" t="s">
        <v>12</v>
      </c>
      <c r="D42" t="s">
        <v>22</v>
      </c>
      <c r="E42" t="s">
        <v>19</v>
      </c>
      <c r="F42" t="s">
        <v>25</v>
      </c>
      <c r="G42" t="s">
        <v>16</v>
      </c>
      <c r="H42" t="s">
        <v>17</v>
      </c>
    </row>
    <row r="43" spans="1:8" x14ac:dyDescent="0.3">
      <c r="A43">
        <v>42</v>
      </c>
      <c r="B43">
        <v>49</v>
      </c>
      <c r="C43" t="s">
        <v>6</v>
      </c>
      <c r="D43" t="s">
        <v>18</v>
      </c>
      <c r="E43" t="s">
        <v>8</v>
      </c>
      <c r="F43" t="s">
        <v>23</v>
      </c>
      <c r="G43" t="s">
        <v>16</v>
      </c>
      <c r="H43" t="s">
        <v>17</v>
      </c>
    </row>
    <row r="44" spans="1:8" x14ac:dyDescent="0.3">
      <c r="A44">
        <v>43</v>
      </c>
      <c r="B44">
        <v>19</v>
      </c>
      <c r="C44" t="s">
        <v>6</v>
      </c>
      <c r="D44" t="s">
        <v>18</v>
      </c>
      <c r="E44" t="s">
        <v>19</v>
      </c>
      <c r="F44" t="s">
        <v>20</v>
      </c>
      <c r="G44" t="s">
        <v>24</v>
      </c>
      <c r="H44" t="s">
        <v>17</v>
      </c>
    </row>
    <row r="45" spans="1:8" x14ac:dyDescent="0.3">
      <c r="A45">
        <v>44</v>
      </c>
      <c r="B45">
        <v>25</v>
      </c>
      <c r="C45" t="s">
        <v>6</v>
      </c>
      <c r="D45" t="s">
        <v>22</v>
      </c>
      <c r="E45" t="s">
        <v>8</v>
      </c>
      <c r="F45" t="s">
        <v>15</v>
      </c>
      <c r="G45" t="s">
        <v>16</v>
      </c>
      <c r="H45" t="s">
        <v>11</v>
      </c>
    </row>
    <row r="46" spans="1:8" x14ac:dyDescent="0.3">
      <c r="A46">
        <v>45</v>
      </c>
      <c r="B46">
        <v>50</v>
      </c>
      <c r="C46" t="s">
        <v>6</v>
      </c>
      <c r="D46" t="s">
        <v>7</v>
      </c>
      <c r="E46" t="s">
        <v>19</v>
      </c>
      <c r="F46" t="s">
        <v>9</v>
      </c>
      <c r="G46" t="s">
        <v>10</v>
      </c>
      <c r="H46" t="s">
        <v>11</v>
      </c>
    </row>
    <row r="47" spans="1:8" x14ac:dyDescent="0.3">
      <c r="A47">
        <v>46</v>
      </c>
      <c r="B47">
        <v>23</v>
      </c>
      <c r="C47" t="s">
        <v>6</v>
      </c>
      <c r="D47" t="s">
        <v>7</v>
      </c>
      <c r="E47" t="s">
        <v>14</v>
      </c>
      <c r="F47" t="s">
        <v>25</v>
      </c>
      <c r="G47" t="s">
        <v>16</v>
      </c>
      <c r="H47" t="s">
        <v>11</v>
      </c>
    </row>
    <row r="48" spans="1:8" x14ac:dyDescent="0.3">
      <c r="A48">
        <v>47</v>
      </c>
      <c r="B48">
        <v>42</v>
      </c>
      <c r="C48" t="s">
        <v>6</v>
      </c>
      <c r="D48" t="s">
        <v>7</v>
      </c>
      <c r="E48" t="s">
        <v>8</v>
      </c>
      <c r="F48" t="s">
        <v>23</v>
      </c>
      <c r="G48" t="s">
        <v>10</v>
      </c>
      <c r="H48" t="s">
        <v>11</v>
      </c>
    </row>
    <row r="49" spans="1:8" x14ac:dyDescent="0.3">
      <c r="A49">
        <v>48</v>
      </c>
      <c r="B49">
        <v>24</v>
      </c>
      <c r="C49" t="s">
        <v>6</v>
      </c>
      <c r="D49" t="s">
        <v>7</v>
      </c>
      <c r="E49" t="s">
        <v>8</v>
      </c>
      <c r="F49" t="s">
        <v>15</v>
      </c>
      <c r="G49" t="s">
        <v>16</v>
      </c>
      <c r="H49" t="s">
        <v>11</v>
      </c>
    </row>
    <row r="50" spans="1:8" x14ac:dyDescent="0.3">
      <c r="A50">
        <v>49</v>
      </c>
      <c r="B50">
        <v>47</v>
      </c>
      <c r="C50" t="s">
        <v>12</v>
      </c>
      <c r="D50" t="s">
        <v>18</v>
      </c>
      <c r="E50" t="s">
        <v>14</v>
      </c>
      <c r="F50" t="s">
        <v>15</v>
      </c>
      <c r="G50" t="s">
        <v>21</v>
      </c>
      <c r="H50" t="s">
        <v>17</v>
      </c>
    </row>
    <row r="51" spans="1:8" x14ac:dyDescent="0.3">
      <c r="A51">
        <v>50</v>
      </c>
      <c r="B51">
        <v>29</v>
      </c>
      <c r="C51" t="s">
        <v>12</v>
      </c>
      <c r="D51" t="s">
        <v>7</v>
      </c>
      <c r="E51" t="s">
        <v>8</v>
      </c>
      <c r="F51" t="s">
        <v>9</v>
      </c>
      <c r="G51" t="s">
        <v>21</v>
      </c>
      <c r="H51" t="s">
        <v>11</v>
      </c>
    </row>
    <row r="52" spans="1:8" x14ac:dyDescent="0.3">
      <c r="A52">
        <v>51</v>
      </c>
      <c r="B52">
        <v>38</v>
      </c>
      <c r="C52" t="s">
        <v>12</v>
      </c>
      <c r="D52" t="s">
        <v>13</v>
      </c>
      <c r="E52" t="s">
        <v>8</v>
      </c>
      <c r="F52" t="s">
        <v>15</v>
      </c>
      <c r="G52" t="s">
        <v>24</v>
      </c>
      <c r="H52" t="s">
        <v>17</v>
      </c>
    </row>
    <row r="53" spans="1:8" x14ac:dyDescent="0.3">
      <c r="A53">
        <v>52</v>
      </c>
      <c r="B53">
        <v>43</v>
      </c>
      <c r="C53" t="s">
        <v>12</v>
      </c>
      <c r="D53" t="s">
        <v>13</v>
      </c>
      <c r="E53" t="s">
        <v>8</v>
      </c>
      <c r="F53" t="s">
        <v>25</v>
      </c>
      <c r="G53" t="s">
        <v>21</v>
      </c>
      <c r="H53" t="s">
        <v>17</v>
      </c>
    </row>
    <row r="54" spans="1:8" x14ac:dyDescent="0.3">
      <c r="A54">
        <v>53</v>
      </c>
      <c r="B54">
        <v>19</v>
      </c>
      <c r="C54" t="s">
        <v>12</v>
      </c>
      <c r="D54" t="s">
        <v>18</v>
      </c>
      <c r="E54" t="s">
        <v>19</v>
      </c>
      <c r="F54" t="s">
        <v>20</v>
      </c>
      <c r="G54" t="s">
        <v>24</v>
      </c>
      <c r="H54" t="s">
        <v>17</v>
      </c>
    </row>
    <row r="55" spans="1:8" x14ac:dyDescent="0.3">
      <c r="A55">
        <v>54</v>
      </c>
      <c r="B55">
        <v>37</v>
      </c>
      <c r="C55" t="s">
        <v>6</v>
      </c>
      <c r="D55" t="s">
        <v>13</v>
      </c>
      <c r="E55" t="s">
        <v>19</v>
      </c>
      <c r="F55" t="s">
        <v>20</v>
      </c>
      <c r="G55" t="s">
        <v>21</v>
      </c>
      <c r="H55" t="s">
        <v>11</v>
      </c>
    </row>
    <row r="56" spans="1:8" x14ac:dyDescent="0.3">
      <c r="A56">
        <v>55</v>
      </c>
      <c r="B56">
        <v>25</v>
      </c>
      <c r="C56" t="s">
        <v>12</v>
      </c>
      <c r="D56" t="s">
        <v>13</v>
      </c>
      <c r="E56" t="s">
        <v>8</v>
      </c>
      <c r="F56" t="s">
        <v>20</v>
      </c>
      <c r="G56" t="s">
        <v>10</v>
      </c>
      <c r="H56" t="s">
        <v>17</v>
      </c>
    </row>
    <row r="57" spans="1:8" x14ac:dyDescent="0.3">
      <c r="A57">
        <v>56</v>
      </c>
      <c r="B57">
        <v>18</v>
      </c>
      <c r="C57" t="s">
        <v>12</v>
      </c>
      <c r="D57" t="s">
        <v>18</v>
      </c>
      <c r="E57" t="s">
        <v>14</v>
      </c>
      <c r="F57" t="s">
        <v>23</v>
      </c>
      <c r="G57" t="s">
        <v>24</v>
      </c>
      <c r="H57" t="s">
        <v>11</v>
      </c>
    </row>
    <row r="58" spans="1:8" x14ac:dyDescent="0.3">
      <c r="A58">
        <v>57</v>
      </c>
      <c r="B58">
        <v>31</v>
      </c>
      <c r="C58" t="s">
        <v>12</v>
      </c>
      <c r="D58" t="s">
        <v>13</v>
      </c>
      <c r="E58" t="s">
        <v>14</v>
      </c>
      <c r="F58" t="s">
        <v>23</v>
      </c>
      <c r="G58" t="s">
        <v>16</v>
      </c>
      <c r="H58" t="s">
        <v>17</v>
      </c>
    </row>
    <row r="59" spans="1:8" x14ac:dyDescent="0.3">
      <c r="A59">
        <v>58</v>
      </c>
      <c r="B59">
        <v>52</v>
      </c>
      <c r="C59" t="s">
        <v>12</v>
      </c>
      <c r="D59" t="s">
        <v>22</v>
      </c>
      <c r="E59" t="s">
        <v>14</v>
      </c>
      <c r="F59" t="s">
        <v>20</v>
      </c>
      <c r="G59" t="s">
        <v>16</v>
      </c>
      <c r="H59" t="s">
        <v>17</v>
      </c>
    </row>
    <row r="60" spans="1:8" x14ac:dyDescent="0.3">
      <c r="A60">
        <v>59</v>
      </c>
      <c r="B60">
        <v>19</v>
      </c>
      <c r="C60" t="s">
        <v>6</v>
      </c>
      <c r="D60" t="s">
        <v>18</v>
      </c>
      <c r="E60" t="s">
        <v>19</v>
      </c>
      <c r="F60" t="s">
        <v>9</v>
      </c>
      <c r="G60" t="s">
        <v>10</v>
      </c>
      <c r="H60" t="s">
        <v>11</v>
      </c>
    </row>
    <row r="61" spans="1:8" x14ac:dyDescent="0.3">
      <c r="A61">
        <v>60</v>
      </c>
      <c r="B61">
        <v>38</v>
      </c>
      <c r="C61" t="s">
        <v>12</v>
      </c>
      <c r="D61" t="s">
        <v>18</v>
      </c>
      <c r="E61" t="s">
        <v>19</v>
      </c>
      <c r="F61" t="s">
        <v>15</v>
      </c>
      <c r="G61" t="s">
        <v>21</v>
      </c>
      <c r="H61" t="s">
        <v>17</v>
      </c>
    </row>
    <row r="62" spans="1:8" x14ac:dyDescent="0.3">
      <c r="A62">
        <v>61</v>
      </c>
      <c r="B62">
        <v>52</v>
      </c>
      <c r="C62" t="s">
        <v>12</v>
      </c>
      <c r="D62" t="s">
        <v>18</v>
      </c>
      <c r="E62" t="s">
        <v>19</v>
      </c>
      <c r="F62" t="s">
        <v>20</v>
      </c>
      <c r="G62" t="s">
        <v>24</v>
      </c>
      <c r="H62" t="s">
        <v>17</v>
      </c>
    </row>
    <row r="63" spans="1:8" x14ac:dyDescent="0.3">
      <c r="A63">
        <v>62</v>
      </c>
      <c r="B63">
        <v>50</v>
      </c>
      <c r="C63" t="s">
        <v>6</v>
      </c>
      <c r="D63" t="s">
        <v>13</v>
      </c>
      <c r="E63" t="s">
        <v>19</v>
      </c>
      <c r="F63" t="s">
        <v>9</v>
      </c>
      <c r="G63" t="s">
        <v>16</v>
      </c>
      <c r="H63" t="s">
        <v>17</v>
      </c>
    </row>
    <row r="64" spans="1:8" x14ac:dyDescent="0.3">
      <c r="A64">
        <v>63</v>
      </c>
      <c r="B64">
        <v>50</v>
      </c>
      <c r="C64" t="s">
        <v>6</v>
      </c>
      <c r="D64" t="s">
        <v>7</v>
      </c>
      <c r="E64" t="s">
        <v>19</v>
      </c>
      <c r="F64" t="s">
        <v>15</v>
      </c>
      <c r="G64" t="s">
        <v>16</v>
      </c>
      <c r="H64" t="s">
        <v>17</v>
      </c>
    </row>
    <row r="65" spans="1:8" x14ac:dyDescent="0.3">
      <c r="A65">
        <v>64</v>
      </c>
      <c r="B65">
        <v>58</v>
      </c>
      <c r="C65" t="s">
        <v>6</v>
      </c>
      <c r="D65" t="s">
        <v>13</v>
      </c>
      <c r="E65" t="s">
        <v>8</v>
      </c>
      <c r="F65" t="s">
        <v>20</v>
      </c>
      <c r="G65" t="s">
        <v>21</v>
      </c>
      <c r="H65" t="s">
        <v>11</v>
      </c>
    </row>
    <row r="66" spans="1:8" x14ac:dyDescent="0.3">
      <c r="A66">
        <v>65</v>
      </c>
      <c r="B66">
        <v>35</v>
      </c>
      <c r="C66" t="s">
        <v>12</v>
      </c>
      <c r="D66" t="s">
        <v>22</v>
      </c>
      <c r="E66" t="s">
        <v>8</v>
      </c>
      <c r="F66" t="s">
        <v>15</v>
      </c>
      <c r="G66" t="s">
        <v>16</v>
      </c>
      <c r="H66" t="s">
        <v>17</v>
      </c>
    </row>
    <row r="67" spans="1:8" x14ac:dyDescent="0.3">
      <c r="A67">
        <v>66</v>
      </c>
      <c r="B67">
        <v>29</v>
      </c>
      <c r="C67" t="s">
        <v>12</v>
      </c>
      <c r="D67" t="s">
        <v>18</v>
      </c>
      <c r="E67" t="s">
        <v>8</v>
      </c>
      <c r="F67" t="s">
        <v>15</v>
      </c>
      <c r="G67" t="s">
        <v>16</v>
      </c>
      <c r="H67" t="s">
        <v>11</v>
      </c>
    </row>
    <row r="68" spans="1:8" x14ac:dyDescent="0.3">
      <c r="A68">
        <v>67</v>
      </c>
      <c r="B68">
        <v>26</v>
      </c>
      <c r="C68" t="s">
        <v>12</v>
      </c>
      <c r="D68" t="s">
        <v>7</v>
      </c>
      <c r="E68" t="s">
        <v>8</v>
      </c>
      <c r="F68" t="s">
        <v>25</v>
      </c>
      <c r="G68" t="s">
        <v>24</v>
      </c>
      <c r="H68" t="s">
        <v>17</v>
      </c>
    </row>
    <row r="69" spans="1:8" x14ac:dyDescent="0.3">
      <c r="A69">
        <v>68</v>
      </c>
      <c r="B69">
        <v>22</v>
      </c>
      <c r="C69" t="s">
        <v>6</v>
      </c>
      <c r="D69" t="s">
        <v>22</v>
      </c>
      <c r="E69" t="s">
        <v>8</v>
      </c>
      <c r="F69" t="s">
        <v>23</v>
      </c>
      <c r="G69" t="s">
        <v>21</v>
      </c>
      <c r="H69" t="s">
        <v>17</v>
      </c>
    </row>
    <row r="70" spans="1:8" x14ac:dyDescent="0.3">
      <c r="A70">
        <v>69</v>
      </c>
      <c r="B70">
        <v>51</v>
      </c>
      <c r="C70" t="s">
        <v>12</v>
      </c>
      <c r="D70" t="s">
        <v>13</v>
      </c>
      <c r="E70" t="s">
        <v>14</v>
      </c>
      <c r="F70" t="s">
        <v>9</v>
      </c>
      <c r="G70" t="s">
        <v>24</v>
      </c>
      <c r="H70" t="s">
        <v>17</v>
      </c>
    </row>
    <row r="71" spans="1:8" x14ac:dyDescent="0.3">
      <c r="A71">
        <v>70</v>
      </c>
      <c r="B71">
        <v>34</v>
      </c>
      <c r="C71" t="s">
        <v>12</v>
      </c>
      <c r="D71" t="s">
        <v>18</v>
      </c>
      <c r="E71" t="s">
        <v>19</v>
      </c>
      <c r="F71" t="s">
        <v>25</v>
      </c>
      <c r="G71" t="s">
        <v>24</v>
      </c>
      <c r="H71" t="s">
        <v>17</v>
      </c>
    </row>
    <row r="72" spans="1:8" x14ac:dyDescent="0.3">
      <c r="A72">
        <v>71</v>
      </c>
      <c r="B72">
        <v>18</v>
      </c>
      <c r="C72" t="s">
        <v>12</v>
      </c>
      <c r="D72" t="s">
        <v>22</v>
      </c>
      <c r="E72" t="s">
        <v>19</v>
      </c>
      <c r="F72" t="s">
        <v>20</v>
      </c>
      <c r="G72" t="s">
        <v>10</v>
      </c>
      <c r="H72" t="s">
        <v>17</v>
      </c>
    </row>
    <row r="73" spans="1:8" x14ac:dyDescent="0.3">
      <c r="A73">
        <v>72</v>
      </c>
      <c r="B73">
        <v>31</v>
      </c>
      <c r="C73" t="s">
        <v>6</v>
      </c>
      <c r="D73" t="s">
        <v>22</v>
      </c>
      <c r="E73" t="s">
        <v>8</v>
      </c>
      <c r="F73" t="s">
        <v>23</v>
      </c>
      <c r="G73" t="s">
        <v>10</v>
      </c>
      <c r="H73" t="s">
        <v>17</v>
      </c>
    </row>
    <row r="74" spans="1:8" x14ac:dyDescent="0.3">
      <c r="A74">
        <v>73</v>
      </c>
      <c r="B74">
        <v>37</v>
      </c>
      <c r="C74" t="s">
        <v>6</v>
      </c>
      <c r="D74" t="s">
        <v>18</v>
      </c>
      <c r="E74" t="s">
        <v>8</v>
      </c>
      <c r="F74" t="s">
        <v>23</v>
      </c>
      <c r="G74" t="s">
        <v>16</v>
      </c>
      <c r="H74" t="s">
        <v>17</v>
      </c>
    </row>
    <row r="75" spans="1:8" x14ac:dyDescent="0.3">
      <c r="A75">
        <v>74</v>
      </c>
      <c r="B75">
        <v>21</v>
      </c>
      <c r="C75" t="s">
        <v>6</v>
      </c>
      <c r="D75" t="s">
        <v>18</v>
      </c>
      <c r="E75" t="s">
        <v>19</v>
      </c>
      <c r="F75" t="s">
        <v>15</v>
      </c>
      <c r="G75" t="s">
        <v>21</v>
      </c>
      <c r="H75" t="s">
        <v>17</v>
      </c>
    </row>
    <row r="76" spans="1:8" x14ac:dyDescent="0.3">
      <c r="A76">
        <v>75</v>
      </c>
      <c r="B76">
        <v>40</v>
      </c>
      <c r="C76" t="s">
        <v>12</v>
      </c>
      <c r="D76" t="s">
        <v>22</v>
      </c>
      <c r="E76" t="s">
        <v>14</v>
      </c>
      <c r="F76" t="s">
        <v>23</v>
      </c>
      <c r="G76" t="s">
        <v>16</v>
      </c>
      <c r="H76" t="s">
        <v>11</v>
      </c>
    </row>
    <row r="77" spans="1:8" x14ac:dyDescent="0.3">
      <c r="A77">
        <v>76</v>
      </c>
      <c r="B77">
        <v>25</v>
      </c>
      <c r="C77" t="s">
        <v>12</v>
      </c>
      <c r="D77" t="s">
        <v>22</v>
      </c>
      <c r="E77" t="s">
        <v>8</v>
      </c>
      <c r="F77" t="s">
        <v>15</v>
      </c>
      <c r="G77" t="s">
        <v>16</v>
      </c>
      <c r="H77" t="s">
        <v>11</v>
      </c>
    </row>
    <row r="78" spans="1:8" x14ac:dyDescent="0.3">
      <c r="A78">
        <v>77</v>
      </c>
      <c r="B78">
        <v>29</v>
      </c>
      <c r="C78" t="s">
        <v>6</v>
      </c>
      <c r="D78" t="s">
        <v>13</v>
      </c>
      <c r="E78" t="s">
        <v>19</v>
      </c>
      <c r="F78" t="s">
        <v>15</v>
      </c>
      <c r="G78" t="s">
        <v>24</v>
      </c>
      <c r="H78" t="s">
        <v>17</v>
      </c>
    </row>
    <row r="79" spans="1:8" x14ac:dyDescent="0.3">
      <c r="A79">
        <v>78</v>
      </c>
      <c r="B79">
        <v>41</v>
      </c>
      <c r="C79" t="s">
        <v>6</v>
      </c>
      <c r="D79" t="s">
        <v>7</v>
      </c>
      <c r="E79" t="s">
        <v>14</v>
      </c>
      <c r="F79" t="s">
        <v>9</v>
      </c>
      <c r="G79" t="s">
        <v>10</v>
      </c>
      <c r="H79" t="s">
        <v>11</v>
      </c>
    </row>
    <row r="80" spans="1:8" x14ac:dyDescent="0.3">
      <c r="A80">
        <v>79</v>
      </c>
      <c r="B80">
        <v>55</v>
      </c>
      <c r="C80" t="s">
        <v>12</v>
      </c>
      <c r="D80" t="s">
        <v>13</v>
      </c>
      <c r="E80" t="s">
        <v>19</v>
      </c>
      <c r="F80" t="s">
        <v>25</v>
      </c>
      <c r="G80" t="s">
        <v>21</v>
      </c>
      <c r="H80" t="s">
        <v>17</v>
      </c>
    </row>
    <row r="81" spans="1:8" x14ac:dyDescent="0.3">
      <c r="A81">
        <v>80</v>
      </c>
      <c r="B81">
        <v>35</v>
      </c>
      <c r="C81" t="s">
        <v>12</v>
      </c>
      <c r="D81" t="s">
        <v>13</v>
      </c>
      <c r="E81" t="s">
        <v>14</v>
      </c>
      <c r="F81" t="s">
        <v>9</v>
      </c>
      <c r="G81" t="s">
        <v>21</v>
      </c>
      <c r="H81" t="s">
        <v>17</v>
      </c>
    </row>
    <row r="82" spans="1:8" x14ac:dyDescent="0.3">
      <c r="A82">
        <v>81</v>
      </c>
      <c r="B82">
        <v>38</v>
      </c>
      <c r="C82" t="s">
        <v>6</v>
      </c>
      <c r="D82" t="s">
        <v>22</v>
      </c>
      <c r="E82" t="s">
        <v>14</v>
      </c>
      <c r="F82" t="s">
        <v>23</v>
      </c>
      <c r="G82" t="s">
        <v>16</v>
      </c>
      <c r="H82" t="s">
        <v>11</v>
      </c>
    </row>
    <row r="83" spans="1:8" x14ac:dyDescent="0.3">
      <c r="A83">
        <v>82</v>
      </c>
      <c r="B83">
        <v>57</v>
      </c>
      <c r="C83" t="s">
        <v>6</v>
      </c>
      <c r="D83" t="s">
        <v>7</v>
      </c>
      <c r="E83" t="s">
        <v>19</v>
      </c>
      <c r="F83" t="s">
        <v>20</v>
      </c>
      <c r="G83" t="s">
        <v>16</v>
      </c>
      <c r="H83" t="s">
        <v>17</v>
      </c>
    </row>
    <row r="84" spans="1:8" x14ac:dyDescent="0.3">
      <c r="A84">
        <v>83</v>
      </c>
      <c r="B84">
        <v>50</v>
      </c>
      <c r="C84" t="s">
        <v>12</v>
      </c>
      <c r="D84" t="s">
        <v>13</v>
      </c>
      <c r="E84" t="s">
        <v>19</v>
      </c>
      <c r="F84" t="s">
        <v>15</v>
      </c>
      <c r="G84" t="s">
        <v>21</v>
      </c>
      <c r="H84" t="s">
        <v>17</v>
      </c>
    </row>
    <row r="85" spans="1:8" x14ac:dyDescent="0.3">
      <c r="A85">
        <v>84</v>
      </c>
      <c r="B85">
        <v>49</v>
      </c>
      <c r="C85" t="s">
        <v>6</v>
      </c>
      <c r="D85" t="s">
        <v>18</v>
      </c>
      <c r="E85" t="s">
        <v>8</v>
      </c>
      <c r="F85" t="s">
        <v>9</v>
      </c>
      <c r="G85" t="s">
        <v>24</v>
      </c>
      <c r="H85" t="s">
        <v>17</v>
      </c>
    </row>
    <row r="86" spans="1:8" x14ac:dyDescent="0.3">
      <c r="A86">
        <v>85</v>
      </c>
      <c r="B86">
        <v>21</v>
      </c>
      <c r="C86" t="s">
        <v>12</v>
      </c>
      <c r="D86" t="s">
        <v>7</v>
      </c>
      <c r="E86" t="s">
        <v>14</v>
      </c>
      <c r="F86" t="s">
        <v>25</v>
      </c>
      <c r="G86" t="s">
        <v>24</v>
      </c>
      <c r="H86" t="s">
        <v>11</v>
      </c>
    </row>
    <row r="87" spans="1:8" x14ac:dyDescent="0.3">
      <c r="A87">
        <v>86</v>
      </c>
      <c r="B87">
        <v>20</v>
      </c>
      <c r="C87" t="s">
        <v>6</v>
      </c>
      <c r="D87" t="s">
        <v>7</v>
      </c>
      <c r="E87" t="s">
        <v>14</v>
      </c>
      <c r="F87" t="s">
        <v>15</v>
      </c>
      <c r="G87" t="s">
        <v>24</v>
      </c>
      <c r="H87" t="s">
        <v>17</v>
      </c>
    </row>
    <row r="88" spans="1:8" x14ac:dyDescent="0.3">
      <c r="A88">
        <v>87</v>
      </c>
      <c r="B88">
        <v>37</v>
      </c>
      <c r="C88" t="s">
        <v>6</v>
      </c>
      <c r="D88" t="s">
        <v>13</v>
      </c>
      <c r="E88" t="s">
        <v>8</v>
      </c>
      <c r="F88" t="s">
        <v>20</v>
      </c>
      <c r="G88" t="s">
        <v>10</v>
      </c>
      <c r="H88" t="s">
        <v>17</v>
      </c>
    </row>
    <row r="89" spans="1:8" x14ac:dyDescent="0.3">
      <c r="A89">
        <v>88</v>
      </c>
      <c r="B89">
        <v>22</v>
      </c>
      <c r="C89" t="s">
        <v>6</v>
      </c>
      <c r="D89" t="s">
        <v>7</v>
      </c>
      <c r="E89" t="s">
        <v>8</v>
      </c>
      <c r="F89" t="s">
        <v>23</v>
      </c>
      <c r="G89" t="s">
        <v>10</v>
      </c>
      <c r="H89" t="s">
        <v>17</v>
      </c>
    </row>
    <row r="90" spans="1:8" x14ac:dyDescent="0.3">
      <c r="A90">
        <v>89</v>
      </c>
      <c r="B90">
        <v>42</v>
      </c>
      <c r="C90" t="s">
        <v>12</v>
      </c>
      <c r="D90" t="s">
        <v>22</v>
      </c>
      <c r="E90" t="s">
        <v>14</v>
      </c>
      <c r="F90" t="s">
        <v>20</v>
      </c>
      <c r="G90" t="s">
        <v>10</v>
      </c>
      <c r="H90" t="s">
        <v>17</v>
      </c>
    </row>
    <row r="91" spans="1:8" x14ac:dyDescent="0.3">
      <c r="A91">
        <v>90</v>
      </c>
      <c r="B91">
        <v>51</v>
      </c>
      <c r="C91" t="s">
        <v>12</v>
      </c>
      <c r="D91" t="s">
        <v>13</v>
      </c>
      <c r="E91" t="s">
        <v>14</v>
      </c>
      <c r="F91" t="s">
        <v>9</v>
      </c>
      <c r="G91" t="s">
        <v>21</v>
      </c>
      <c r="H91" t="s">
        <v>17</v>
      </c>
    </row>
    <row r="92" spans="1:8" x14ac:dyDescent="0.3">
      <c r="A92">
        <v>91</v>
      </c>
      <c r="B92">
        <v>51</v>
      </c>
      <c r="C92" t="s">
        <v>6</v>
      </c>
      <c r="D92" t="s">
        <v>18</v>
      </c>
      <c r="E92" t="s">
        <v>14</v>
      </c>
      <c r="F92" t="s">
        <v>15</v>
      </c>
      <c r="G92" t="s">
        <v>16</v>
      </c>
      <c r="H92" t="s">
        <v>17</v>
      </c>
    </row>
    <row r="93" spans="1:8" x14ac:dyDescent="0.3">
      <c r="A93">
        <v>92</v>
      </c>
      <c r="B93">
        <v>27</v>
      </c>
      <c r="C93" t="s">
        <v>6</v>
      </c>
      <c r="D93" t="s">
        <v>13</v>
      </c>
      <c r="E93" t="s">
        <v>19</v>
      </c>
      <c r="F93" t="s">
        <v>23</v>
      </c>
      <c r="G93" t="s">
        <v>16</v>
      </c>
      <c r="H93" t="s">
        <v>17</v>
      </c>
    </row>
    <row r="94" spans="1:8" x14ac:dyDescent="0.3">
      <c r="A94">
        <v>93</v>
      </c>
      <c r="B94">
        <v>42</v>
      </c>
      <c r="C94" t="s">
        <v>12</v>
      </c>
      <c r="D94" t="s">
        <v>13</v>
      </c>
      <c r="E94" t="s">
        <v>8</v>
      </c>
      <c r="F94" t="s">
        <v>25</v>
      </c>
      <c r="G94" t="s">
        <v>21</v>
      </c>
      <c r="H94" t="s">
        <v>17</v>
      </c>
    </row>
    <row r="95" spans="1:8" x14ac:dyDescent="0.3">
      <c r="A95">
        <v>94</v>
      </c>
      <c r="B95">
        <v>46</v>
      </c>
      <c r="C95" t="s">
        <v>6</v>
      </c>
      <c r="D95" t="s">
        <v>22</v>
      </c>
      <c r="E95" t="s">
        <v>8</v>
      </c>
      <c r="F95" t="s">
        <v>25</v>
      </c>
      <c r="G95" t="s">
        <v>24</v>
      </c>
      <c r="H95" t="s">
        <v>11</v>
      </c>
    </row>
    <row r="96" spans="1:8" x14ac:dyDescent="0.3">
      <c r="A96">
        <v>95</v>
      </c>
      <c r="B96">
        <v>23</v>
      </c>
      <c r="C96" t="s">
        <v>6</v>
      </c>
      <c r="D96" t="s">
        <v>18</v>
      </c>
      <c r="E96" t="s">
        <v>14</v>
      </c>
      <c r="F96" t="s">
        <v>20</v>
      </c>
      <c r="G96" t="s">
        <v>16</v>
      </c>
      <c r="H96" t="s">
        <v>17</v>
      </c>
    </row>
    <row r="97" spans="1:8" x14ac:dyDescent="0.3">
      <c r="A97">
        <v>96</v>
      </c>
      <c r="B97">
        <v>56</v>
      </c>
      <c r="C97" t="s">
        <v>12</v>
      </c>
      <c r="D97" t="s">
        <v>18</v>
      </c>
      <c r="E97" t="s">
        <v>19</v>
      </c>
      <c r="F97" t="s">
        <v>23</v>
      </c>
      <c r="G97" t="s">
        <v>16</v>
      </c>
      <c r="H97" t="s">
        <v>17</v>
      </c>
    </row>
    <row r="98" spans="1:8" x14ac:dyDescent="0.3">
      <c r="A98">
        <v>97</v>
      </c>
      <c r="B98">
        <v>50</v>
      </c>
      <c r="C98" t="s">
        <v>6</v>
      </c>
      <c r="D98" t="s">
        <v>18</v>
      </c>
      <c r="E98" t="s">
        <v>14</v>
      </c>
      <c r="F98" t="s">
        <v>9</v>
      </c>
      <c r="G98" t="s">
        <v>16</v>
      </c>
      <c r="H98" t="s">
        <v>11</v>
      </c>
    </row>
    <row r="99" spans="1:8" x14ac:dyDescent="0.3">
      <c r="A99">
        <v>98</v>
      </c>
      <c r="B99">
        <v>46</v>
      </c>
      <c r="C99" t="s">
        <v>12</v>
      </c>
      <c r="D99" t="s">
        <v>13</v>
      </c>
      <c r="E99" t="s">
        <v>19</v>
      </c>
      <c r="F99" t="s">
        <v>20</v>
      </c>
      <c r="G99" t="s">
        <v>21</v>
      </c>
      <c r="H99" t="s">
        <v>17</v>
      </c>
    </row>
    <row r="100" spans="1:8" x14ac:dyDescent="0.3">
      <c r="A100">
        <v>99</v>
      </c>
      <c r="B100">
        <v>49</v>
      </c>
      <c r="C100" t="s">
        <v>12</v>
      </c>
      <c r="D100" t="s">
        <v>22</v>
      </c>
      <c r="E100" t="s">
        <v>19</v>
      </c>
      <c r="F100" t="s">
        <v>9</v>
      </c>
      <c r="G100" t="s">
        <v>16</v>
      </c>
      <c r="H100" t="s">
        <v>17</v>
      </c>
    </row>
    <row r="101" spans="1:8" x14ac:dyDescent="0.3">
      <c r="A101">
        <v>100</v>
      </c>
      <c r="B101">
        <v>35</v>
      </c>
      <c r="C101" t="s">
        <v>6</v>
      </c>
      <c r="D101" t="s">
        <v>18</v>
      </c>
      <c r="E101" t="s">
        <v>14</v>
      </c>
      <c r="F101" t="s">
        <v>20</v>
      </c>
      <c r="G101" t="s">
        <v>24</v>
      </c>
      <c r="H101" t="s">
        <v>11</v>
      </c>
    </row>
    <row r="102" spans="1:8" x14ac:dyDescent="0.3">
      <c r="A102">
        <v>101</v>
      </c>
      <c r="B102">
        <v>59</v>
      </c>
      <c r="C102" t="s">
        <v>6</v>
      </c>
      <c r="D102" t="s">
        <v>7</v>
      </c>
      <c r="E102" t="s">
        <v>14</v>
      </c>
      <c r="F102" t="s">
        <v>9</v>
      </c>
      <c r="G102" t="s">
        <v>16</v>
      </c>
      <c r="H102" t="s">
        <v>17</v>
      </c>
    </row>
    <row r="103" spans="1:8" x14ac:dyDescent="0.3">
      <c r="A103">
        <v>102</v>
      </c>
      <c r="B103">
        <v>30</v>
      </c>
      <c r="C103" t="s">
        <v>6</v>
      </c>
      <c r="D103" t="s">
        <v>18</v>
      </c>
      <c r="E103" t="s">
        <v>14</v>
      </c>
      <c r="F103" t="s">
        <v>9</v>
      </c>
      <c r="G103" t="s">
        <v>24</v>
      </c>
      <c r="H103" t="s">
        <v>17</v>
      </c>
    </row>
    <row r="104" spans="1:8" x14ac:dyDescent="0.3">
      <c r="A104">
        <v>103</v>
      </c>
      <c r="B104">
        <v>18</v>
      </c>
      <c r="C104" t="s">
        <v>12</v>
      </c>
      <c r="D104" t="s">
        <v>7</v>
      </c>
      <c r="E104" t="s">
        <v>8</v>
      </c>
      <c r="F104" t="s">
        <v>20</v>
      </c>
      <c r="G104" t="s">
        <v>21</v>
      </c>
      <c r="H104" t="s">
        <v>11</v>
      </c>
    </row>
    <row r="105" spans="1:8" x14ac:dyDescent="0.3">
      <c r="A105">
        <v>104</v>
      </c>
      <c r="B105">
        <v>22</v>
      </c>
      <c r="C105" t="s">
        <v>6</v>
      </c>
      <c r="D105" t="s">
        <v>7</v>
      </c>
      <c r="E105" t="s">
        <v>14</v>
      </c>
      <c r="F105" t="s">
        <v>15</v>
      </c>
      <c r="G105" t="s">
        <v>21</v>
      </c>
      <c r="H105" t="s">
        <v>17</v>
      </c>
    </row>
    <row r="106" spans="1:8" x14ac:dyDescent="0.3">
      <c r="A106">
        <v>105</v>
      </c>
      <c r="B106">
        <v>48</v>
      </c>
      <c r="C106" t="s">
        <v>6</v>
      </c>
      <c r="D106" t="s">
        <v>18</v>
      </c>
      <c r="E106" t="s">
        <v>19</v>
      </c>
      <c r="F106" t="s">
        <v>20</v>
      </c>
      <c r="G106" t="s">
        <v>21</v>
      </c>
      <c r="H106" t="s">
        <v>11</v>
      </c>
    </row>
    <row r="107" spans="1:8" x14ac:dyDescent="0.3">
      <c r="A107">
        <v>106</v>
      </c>
      <c r="B107">
        <v>60</v>
      </c>
      <c r="C107" t="s">
        <v>12</v>
      </c>
      <c r="D107" t="s">
        <v>13</v>
      </c>
      <c r="E107" t="s">
        <v>8</v>
      </c>
      <c r="F107" t="s">
        <v>23</v>
      </c>
      <c r="G107" t="s">
        <v>24</v>
      </c>
      <c r="H107" t="s">
        <v>17</v>
      </c>
    </row>
    <row r="108" spans="1:8" x14ac:dyDescent="0.3">
      <c r="A108">
        <v>107</v>
      </c>
      <c r="B108">
        <v>51</v>
      </c>
      <c r="C108" t="s">
        <v>6</v>
      </c>
      <c r="D108" t="s">
        <v>7</v>
      </c>
      <c r="E108" t="s">
        <v>8</v>
      </c>
      <c r="F108" t="s">
        <v>20</v>
      </c>
      <c r="G108" t="s">
        <v>10</v>
      </c>
      <c r="H108" t="s">
        <v>17</v>
      </c>
    </row>
    <row r="109" spans="1:8" x14ac:dyDescent="0.3">
      <c r="A109">
        <v>108</v>
      </c>
      <c r="B109">
        <v>47</v>
      </c>
      <c r="C109" t="s">
        <v>12</v>
      </c>
      <c r="D109" t="s">
        <v>22</v>
      </c>
      <c r="E109" t="s">
        <v>8</v>
      </c>
      <c r="F109" t="s">
        <v>25</v>
      </c>
      <c r="G109" t="s">
        <v>24</v>
      </c>
      <c r="H109" t="s">
        <v>17</v>
      </c>
    </row>
    <row r="110" spans="1:8" x14ac:dyDescent="0.3">
      <c r="A110">
        <v>109</v>
      </c>
      <c r="B110">
        <v>30</v>
      </c>
      <c r="C110" t="s">
        <v>6</v>
      </c>
      <c r="D110" t="s">
        <v>18</v>
      </c>
      <c r="E110" t="s">
        <v>19</v>
      </c>
      <c r="F110" t="s">
        <v>23</v>
      </c>
      <c r="G110" t="s">
        <v>16</v>
      </c>
      <c r="H110" t="s">
        <v>11</v>
      </c>
    </row>
    <row r="111" spans="1:8" x14ac:dyDescent="0.3">
      <c r="A111">
        <v>110</v>
      </c>
      <c r="B111">
        <v>31</v>
      </c>
      <c r="C111" t="s">
        <v>6</v>
      </c>
      <c r="D111" t="s">
        <v>18</v>
      </c>
      <c r="E111" t="s">
        <v>14</v>
      </c>
      <c r="F111" t="s">
        <v>15</v>
      </c>
      <c r="G111" t="s">
        <v>24</v>
      </c>
      <c r="H111" t="s">
        <v>17</v>
      </c>
    </row>
    <row r="112" spans="1:8" x14ac:dyDescent="0.3">
      <c r="A112">
        <v>111</v>
      </c>
      <c r="B112">
        <v>24</v>
      </c>
      <c r="C112" t="s">
        <v>6</v>
      </c>
      <c r="D112" t="s">
        <v>13</v>
      </c>
      <c r="E112" t="s">
        <v>19</v>
      </c>
      <c r="F112" t="s">
        <v>23</v>
      </c>
      <c r="G112" t="s">
        <v>16</v>
      </c>
      <c r="H112" t="s">
        <v>17</v>
      </c>
    </row>
    <row r="113" spans="1:8" x14ac:dyDescent="0.3">
      <c r="A113">
        <v>112</v>
      </c>
      <c r="B113">
        <v>37</v>
      </c>
      <c r="C113" t="s">
        <v>12</v>
      </c>
      <c r="D113" t="s">
        <v>13</v>
      </c>
      <c r="E113" t="s">
        <v>14</v>
      </c>
      <c r="F113" t="s">
        <v>20</v>
      </c>
      <c r="G113" t="s">
        <v>24</v>
      </c>
      <c r="H113" t="s">
        <v>17</v>
      </c>
    </row>
    <row r="114" spans="1:8" x14ac:dyDescent="0.3">
      <c r="A114">
        <v>113</v>
      </c>
      <c r="B114">
        <v>46</v>
      </c>
      <c r="C114" t="s">
        <v>6</v>
      </c>
      <c r="D114" t="s">
        <v>18</v>
      </c>
      <c r="E114" t="s">
        <v>19</v>
      </c>
      <c r="F114" t="s">
        <v>23</v>
      </c>
      <c r="G114" t="s">
        <v>21</v>
      </c>
      <c r="H114" t="s">
        <v>17</v>
      </c>
    </row>
    <row r="115" spans="1:8" x14ac:dyDescent="0.3">
      <c r="A115">
        <v>114</v>
      </c>
      <c r="B115">
        <v>45</v>
      </c>
      <c r="C115" t="s">
        <v>12</v>
      </c>
      <c r="D115" t="s">
        <v>13</v>
      </c>
      <c r="E115" t="s">
        <v>14</v>
      </c>
      <c r="F115" t="s">
        <v>9</v>
      </c>
      <c r="G115" t="s">
        <v>24</v>
      </c>
      <c r="H115" t="s">
        <v>17</v>
      </c>
    </row>
    <row r="116" spans="1:8" x14ac:dyDescent="0.3">
      <c r="A116">
        <v>115</v>
      </c>
      <c r="B116">
        <v>39</v>
      </c>
      <c r="C116" t="s">
        <v>12</v>
      </c>
      <c r="D116" t="s">
        <v>18</v>
      </c>
      <c r="E116" t="s">
        <v>14</v>
      </c>
      <c r="F116" t="s">
        <v>25</v>
      </c>
      <c r="G116" t="s">
        <v>21</v>
      </c>
      <c r="H116" t="s">
        <v>17</v>
      </c>
    </row>
    <row r="117" spans="1:8" x14ac:dyDescent="0.3">
      <c r="A117">
        <v>116</v>
      </c>
      <c r="B117">
        <v>19</v>
      </c>
      <c r="C117" t="s">
        <v>12</v>
      </c>
      <c r="D117" t="s">
        <v>7</v>
      </c>
      <c r="E117" t="s">
        <v>19</v>
      </c>
      <c r="F117" t="s">
        <v>20</v>
      </c>
      <c r="G117" t="s">
        <v>21</v>
      </c>
      <c r="H117" t="s">
        <v>11</v>
      </c>
    </row>
    <row r="118" spans="1:8" x14ac:dyDescent="0.3">
      <c r="A118">
        <v>117</v>
      </c>
      <c r="B118">
        <v>34</v>
      </c>
      <c r="C118" t="s">
        <v>6</v>
      </c>
      <c r="D118" t="s">
        <v>18</v>
      </c>
      <c r="E118" t="s">
        <v>14</v>
      </c>
      <c r="F118" t="s">
        <v>23</v>
      </c>
      <c r="G118" t="s">
        <v>10</v>
      </c>
      <c r="H118" t="s">
        <v>17</v>
      </c>
    </row>
    <row r="119" spans="1:8" x14ac:dyDescent="0.3">
      <c r="A119">
        <v>118</v>
      </c>
      <c r="B119">
        <v>48</v>
      </c>
      <c r="C119" t="s">
        <v>12</v>
      </c>
      <c r="D119" t="s">
        <v>13</v>
      </c>
      <c r="E119" t="s">
        <v>19</v>
      </c>
      <c r="F119" t="s">
        <v>9</v>
      </c>
      <c r="G119" t="s">
        <v>24</v>
      </c>
      <c r="H119" t="s">
        <v>17</v>
      </c>
    </row>
    <row r="120" spans="1:8" x14ac:dyDescent="0.3">
      <c r="A120">
        <v>119</v>
      </c>
      <c r="B120">
        <v>52</v>
      </c>
      <c r="C120" t="s">
        <v>6</v>
      </c>
      <c r="D120" t="s">
        <v>7</v>
      </c>
      <c r="E120" t="s">
        <v>14</v>
      </c>
      <c r="F120" t="s">
        <v>15</v>
      </c>
      <c r="G120" t="s">
        <v>16</v>
      </c>
      <c r="H120" t="s">
        <v>11</v>
      </c>
    </row>
    <row r="121" spans="1:8" x14ac:dyDescent="0.3">
      <c r="A121">
        <v>120</v>
      </c>
      <c r="B121">
        <v>41</v>
      </c>
      <c r="C121" t="s">
        <v>6</v>
      </c>
      <c r="D121" t="s">
        <v>22</v>
      </c>
      <c r="E121" t="s">
        <v>19</v>
      </c>
      <c r="F121" t="s">
        <v>9</v>
      </c>
      <c r="G121" t="s">
        <v>10</v>
      </c>
      <c r="H121" t="s">
        <v>11</v>
      </c>
    </row>
    <row r="122" spans="1:8" x14ac:dyDescent="0.3">
      <c r="A122">
        <v>121</v>
      </c>
      <c r="B122">
        <v>21</v>
      </c>
      <c r="C122" t="s">
        <v>6</v>
      </c>
      <c r="D122" t="s">
        <v>22</v>
      </c>
      <c r="E122" t="s">
        <v>8</v>
      </c>
      <c r="F122" t="s">
        <v>25</v>
      </c>
      <c r="G122" t="s">
        <v>16</v>
      </c>
      <c r="H122" t="s">
        <v>11</v>
      </c>
    </row>
    <row r="123" spans="1:8" x14ac:dyDescent="0.3">
      <c r="A123">
        <v>122</v>
      </c>
      <c r="B123">
        <v>33</v>
      </c>
      <c r="C123" t="s">
        <v>6</v>
      </c>
      <c r="D123" t="s">
        <v>13</v>
      </c>
      <c r="E123" t="s">
        <v>14</v>
      </c>
      <c r="F123" t="s">
        <v>25</v>
      </c>
      <c r="G123" t="s">
        <v>24</v>
      </c>
      <c r="H123" t="s">
        <v>17</v>
      </c>
    </row>
    <row r="124" spans="1:8" x14ac:dyDescent="0.3">
      <c r="A124">
        <v>123</v>
      </c>
      <c r="B124">
        <v>19</v>
      </c>
      <c r="C124" t="s">
        <v>6</v>
      </c>
      <c r="D124" t="s">
        <v>7</v>
      </c>
      <c r="E124" t="s">
        <v>14</v>
      </c>
      <c r="F124" t="s">
        <v>23</v>
      </c>
      <c r="G124" t="s">
        <v>10</v>
      </c>
      <c r="H124" t="s">
        <v>17</v>
      </c>
    </row>
    <row r="125" spans="1:8" x14ac:dyDescent="0.3">
      <c r="A125">
        <v>124</v>
      </c>
      <c r="B125">
        <v>57</v>
      </c>
      <c r="C125" t="s">
        <v>12</v>
      </c>
      <c r="D125" t="s">
        <v>18</v>
      </c>
      <c r="E125" t="s">
        <v>8</v>
      </c>
      <c r="F125" t="s">
        <v>20</v>
      </c>
      <c r="G125" t="s">
        <v>24</v>
      </c>
      <c r="H125" t="s">
        <v>17</v>
      </c>
    </row>
    <row r="126" spans="1:8" x14ac:dyDescent="0.3">
      <c r="A126">
        <v>125</v>
      </c>
      <c r="B126">
        <v>20</v>
      </c>
      <c r="C126" t="s">
        <v>12</v>
      </c>
      <c r="D126" t="s">
        <v>22</v>
      </c>
      <c r="E126" t="s">
        <v>14</v>
      </c>
      <c r="F126" t="s">
        <v>20</v>
      </c>
      <c r="G126" t="s">
        <v>16</v>
      </c>
      <c r="H126" t="s">
        <v>17</v>
      </c>
    </row>
    <row r="127" spans="1:8" x14ac:dyDescent="0.3">
      <c r="A127">
        <v>126</v>
      </c>
      <c r="B127">
        <v>27</v>
      </c>
      <c r="C127" t="s">
        <v>12</v>
      </c>
      <c r="D127" t="s">
        <v>22</v>
      </c>
      <c r="E127" t="s">
        <v>8</v>
      </c>
      <c r="F127" t="s">
        <v>25</v>
      </c>
      <c r="G127" t="s">
        <v>10</v>
      </c>
      <c r="H127" t="s">
        <v>17</v>
      </c>
    </row>
    <row r="128" spans="1:8" x14ac:dyDescent="0.3">
      <c r="A128">
        <v>127</v>
      </c>
      <c r="B128">
        <v>46</v>
      </c>
      <c r="C128" t="s">
        <v>12</v>
      </c>
      <c r="D128" t="s">
        <v>13</v>
      </c>
      <c r="E128" t="s">
        <v>19</v>
      </c>
      <c r="F128" t="s">
        <v>20</v>
      </c>
      <c r="G128" t="s">
        <v>21</v>
      </c>
      <c r="H128" t="s">
        <v>17</v>
      </c>
    </row>
    <row r="129" spans="1:8" x14ac:dyDescent="0.3">
      <c r="A129">
        <v>128</v>
      </c>
      <c r="B129">
        <v>20</v>
      </c>
      <c r="C129" t="s">
        <v>6</v>
      </c>
      <c r="D129" t="s">
        <v>18</v>
      </c>
      <c r="E129" t="s">
        <v>14</v>
      </c>
      <c r="F129" t="s">
        <v>9</v>
      </c>
      <c r="G129" t="s">
        <v>24</v>
      </c>
      <c r="H129" t="s">
        <v>17</v>
      </c>
    </row>
    <row r="130" spans="1:8" x14ac:dyDescent="0.3">
      <c r="A130">
        <v>129</v>
      </c>
      <c r="B130">
        <v>25</v>
      </c>
      <c r="C130" t="s">
        <v>6</v>
      </c>
      <c r="D130" t="s">
        <v>22</v>
      </c>
      <c r="E130" t="s">
        <v>19</v>
      </c>
      <c r="F130" t="s">
        <v>9</v>
      </c>
      <c r="G130" t="s">
        <v>21</v>
      </c>
      <c r="H130" t="s">
        <v>17</v>
      </c>
    </row>
    <row r="131" spans="1:8" x14ac:dyDescent="0.3">
      <c r="A131">
        <v>130</v>
      </c>
      <c r="B131">
        <v>55</v>
      </c>
      <c r="C131" t="s">
        <v>12</v>
      </c>
      <c r="D131" t="s">
        <v>13</v>
      </c>
      <c r="E131" t="s">
        <v>19</v>
      </c>
      <c r="F131" t="s">
        <v>15</v>
      </c>
      <c r="G131" t="s">
        <v>16</v>
      </c>
      <c r="H131" t="s">
        <v>17</v>
      </c>
    </row>
    <row r="132" spans="1:8" x14ac:dyDescent="0.3">
      <c r="A132">
        <v>131</v>
      </c>
      <c r="B132">
        <v>23</v>
      </c>
      <c r="C132" t="s">
        <v>12</v>
      </c>
      <c r="D132" t="s">
        <v>13</v>
      </c>
      <c r="E132" t="s">
        <v>8</v>
      </c>
      <c r="F132" t="s">
        <v>23</v>
      </c>
      <c r="G132" t="s">
        <v>24</v>
      </c>
      <c r="H132" t="s">
        <v>17</v>
      </c>
    </row>
    <row r="133" spans="1:8" x14ac:dyDescent="0.3">
      <c r="A133">
        <v>132</v>
      </c>
      <c r="B133">
        <v>58</v>
      </c>
      <c r="C133" t="s">
        <v>12</v>
      </c>
      <c r="D133" t="s">
        <v>13</v>
      </c>
      <c r="E133" t="s">
        <v>19</v>
      </c>
      <c r="F133" t="s">
        <v>9</v>
      </c>
      <c r="G133" t="s">
        <v>16</v>
      </c>
      <c r="H133" t="s">
        <v>17</v>
      </c>
    </row>
    <row r="134" spans="1:8" x14ac:dyDescent="0.3">
      <c r="A134">
        <v>133</v>
      </c>
      <c r="B134">
        <v>57</v>
      </c>
      <c r="C134" t="s">
        <v>12</v>
      </c>
      <c r="D134" t="s">
        <v>13</v>
      </c>
      <c r="E134" t="s">
        <v>8</v>
      </c>
      <c r="F134" t="s">
        <v>9</v>
      </c>
      <c r="G134" t="s">
        <v>24</v>
      </c>
      <c r="H134" t="s">
        <v>17</v>
      </c>
    </row>
    <row r="135" spans="1:8" x14ac:dyDescent="0.3">
      <c r="A135">
        <v>134</v>
      </c>
      <c r="B135">
        <v>27</v>
      </c>
      <c r="C135" t="s">
        <v>12</v>
      </c>
      <c r="D135" t="s">
        <v>7</v>
      </c>
      <c r="E135" t="s">
        <v>14</v>
      </c>
      <c r="F135" t="s">
        <v>15</v>
      </c>
      <c r="G135" t="s">
        <v>21</v>
      </c>
      <c r="H135" t="s">
        <v>11</v>
      </c>
    </row>
    <row r="136" spans="1:8" x14ac:dyDescent="0.3">
      <c r="A136">
        <v>135</v>
      </c>
      <c r="B136">
        <v>43</v>
      </c>
      <c r="C136" t="s">
        <v>12</v>
      </c>
      <c r="D136" t="s">
        <v>22</v>
      </c>
      <c r="E136" t="s">
        <v>8</v>
      </c>
      <c r="F136" t="s">
        <v>23</v>
      </c>
      <c r="G136" t="s">
        <v>24</v>
      </c>
      <c r="H136" t="s">
        <v>17</v>
      </c>
    </row>
    <row r="137" spans="1:8" x14ac:dyDescent="0.3">
      <c r="A137">
        <v>136</v>
      </c>
      <c r="B137">
        <v>41</v>
      </c>
      <c r="C137" t="s">
        <v>6</v>
      </c>
      <c r="D137" t="s">
        <v>7</v>
      </c>
      <c r="E137" t="s">
        <v>14</v>
      </c>
      <c r="F137" t="s">
        <v>23</v>
      </c>
      <c r="G137" t="s">
        <v>10</v>
      </c>
      <c r="H137" t="s">
        <v>11</v>
      </c>
    </row>
    <row r="138" spans="1:8" x14ac:dyDescent="0.3">
      <c r="A138">
        <v>137</v>
      </c>
      <c r="B138">
        <v>57</v>
      </c>
      <c r="C138" t="s">
        <v>12</v>
      </c>
      <c r="D138" t="s">
        <v>13</v>
      </c>
      <c r="E138" t="s">
        <v>19</v>
      </c>
      <c r="F138" t="s">
        <v>20</v>
      </c>
      <c r="G138" t="s">
        <v>16</v>
      </c>
      <c r="H138" t="s">
        <v>17</v>
      </c>
    </row>
    <row r="139" spans="1:8" x14ac:dyDescent="0.3">
      <c r="A139">
        <v>138</v>
      </c>
      <c r="B139">
        <v>34</v>
      </c>
      <c r="C139" t="s">
        <v>12</v>
      </c>
      <c r="D139" t="s">
        <v>7</v>
      </c>
      <c r="E139" t="s">
        <v>14</v>
      </c>
      <c r="F139" t="s">
        <v>23</v>
      </c>
      <c r="G139" t="s">
        <v>21</v>
      </c>
      <c r="H139" t="s">
        <v>11</v>
      </c>
    </row>
    <row r="140" spans="1:8" x14ac:dyDescent="0.3">
      <c r="A140">
        <v>139</v>
      </c>
      <c r="B140">
        <v>22</v>
      </c>
      <c r="C140" t="s">
        <v>12</v>
      </c>
      <c r="D140" t="s">
        <v>18</v>
      </c>
      <c r="E140" t="s">
        <v>14</v>
      </c>
      <c r="F140" t="s">
        <v>23</v>
      </c>
      <c r="G140" t="s">
        <v>16</v>
      </c>
      <c r="H140" t="s">
        <v>17</v>
      </c>
    </row>
    <row r="141" spans="1:8" x14ac:dyDescent="0.3">
      <c r="A141">
        <v>140</v>
      </c>
      <c r="B141">
        <v>20</v>
      </c>
      <c r="C141" t="s">
        <v>6</v>
      </c>
      <c r="D141" t="s">
        <v>22</v>
      </c>
      <c r="E141" t="s">
        <v>14</v>
      </c>
      <c r="F141" t="s">
        <v>25</v>
      </c>
      <c r="G141" t="s">
        <v>24</v>
      </c>
      <c r="H141" t="s">
        <v>11</v>
      </c>
    </row>
    <row r="142" spans="1:8" x14ac:dyDescent="0.3">
      <c r="A142">
        <v>141</v>
      </c>
      <c r="B142">
        <v>24</v>
      </c>
      <c r="C142" t="s">
        <v>12</v>
      </c>
      <c r="D142" t="s">
        <v>13</v>
      </c>
      <c r="E142" t="s">
        <v>8</v>
      </c>
      <c r="F142" t="s">
        <v>15</v>
      </c>
      <c r="G142" t="s">
        <v>21</v>
      </c>
      <c r="H142" t="s">
        <v>17</v>
      </c>
    </row>
    <row r="143" spans="1:8" x14ac:dyDescent="0.3">
      <c r="A143">
        <v>142</v>
      </c>
      <c r="B143">
        <v>60</v>
      </c>
      <c r="C143" t="s">
        <v>6</v>
      </c>
      <c r="D143" t="s">
        <v>22</v>
      </c>
      <c r="E143" t="s">
        <v>14</v>
      </c>
      <c r="F143" t="s">
        <v>20</v>
      </c>
      <c r="G143" t="s">
        <v>21</v>
      </c>
      <c r="H143" t="s">
        <v>17</v>
      </c>
    </row>
    <row r="144" spans="1:8" x14ac:dyDescent="0.3">
      <c r="A144">
        <v>143</v>
      </c>
      <c r="B144">
        <v>29</v>
      </c>
      <c r="C144" t="s">
        <v>12</v>
      </c>
      <c r="D144" t="s">
        <v>22</v>
      </c>
      <c r="E144" t="s">
        <v>8</v>
      </c>
      <c r="F144" t="s">
        <v>15</v>
      </c>
      <c r="G144" t="s">
        <v>16</v>
      </c>
      <c r="H144" t="s">
        <v>11</v>
      </c>
    </row>
    <row r="145" spans="1:8" x14ac:dyDescent="0.3">
      <c r="A145">
        <v>144</v>
      </c>
      <c r="B145">
        <v>36</v>
      </c>
      <c r="C145" t="s">
        <v>12</v>
      </c>
      <c r="D145" t="s">
        <v>13</v>
      </c>
      <c r="E145" t="s">
        <v>14</v>
      </c>
      <c r="F145" t="s">
        <v>9</v>
      </c>
      <c r="G145" t="s">
        <v>21</v>
      </c>
      <c r="H145" t="s">
        <v>17</v>
      </c>
    </row>
    <row r="146" spans="1:8" x14ac:dyDescent="0.3">
      <c r="A146">
        <v>145</v>
      </c>
      <c r="B146">
        <v>58</v>
      </c>
      <c r="C146" t="s">
        <v>6</v>
      </c>
      <c r="D146" t="s">
        <v>18</v>
      </c>
      <c r="E146" t="s">
        <v>19</v>
      </c>
      <c r="F146" t="s">
        <v>25</v>
      </c>
      <c r="G146" t="s">
        <v>10</v>
      </c>
      <c r="H146" t="s">
        <v>17</v>
      </c>
    </row>
    <row r="147" spans="1:8" x14ac:dyDescent="0.3">
      <c r="A147">
        <v>146</v>
      </c>
      <c r="B147">
        <v>33</v>
      </c>
      <c r="C147" t="s">
        <v>6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</row>
    <row r="148" spans="1:8" x14ac:dyDescent="0.3">
      <c r="A148">
        <v>147</v>
      </c>
      <c r="B148">
        <v>30</v>
      </c>
      <c r="C148" t="s">
        <v>6</v>
      </c>
      <c r="D148" t="s">
        <v>13</v>
      </c>
      <c r="E148" t="s">
        <v>14</v>
      </c>
      <c r="F148" t="s">
        <v>25</v>
      </c>
      <c r="G148" t="s">
        <v>10</v>
      </c>
      <c r="H148" t="s">
        <v>17</v>
      </c>
    </row>
    <row r="149" spans="1:8" x14ac:dyDescent="0.3">
      <c r="A149">
        <v>148</v>
      </c>
      <c r="B149">
        <v>44</v>
      </c>
      <c r="C149" t="s">
        <v>6</v>
      </c>
      <c r="D149" t="s">
        <v>18</v>
      </c>
      <c r="E149" t="s">
        <v>8</v>
      </c>
      <c r="F149" t="s">
        <v>25</v>
      </c>
      <c r="G149" t="s">
        <v>16</v>
      </c>
      <c r="H149" t="s">
        <v>11</v>
      </c>
    </row>
    <row r="150" spans="1:8" x14ac:dyDescent="0.3">
      <c r="A150">
        <v>149</v>
      </c>
      <c r="B150">
        <v>56</v>
      </c>
      <c r="C150" t="s">
        <v>6</v>
      </c>
      <c r="D150" t="s">
        <v>18</v>
      </c>
      <c r="E150" t="s">
        <v>14</v>
      </c>
      <c r="F150" t="s">
        <v>9</v>
      </c>
      <c r="G150" t="s">
        <v>16</v>
      </c>
      <c r="H150" t="s">
        <v>17</v>
      </c>
    </row>
    <row r="151" spans="1:8" x14ac:dyDescent="0.3">
      <c r="A151">
        <v>150</v>
      </c>
      <c r="B151">
        <v>48</v>
      </c>
      <c r="C151" t="s">
        <v>12</v>
      </c>
      <c r="D151" t="s">
        <v>18</v>
      </c>
      <c r="E151" t="s">
        <v>8</v>
      </c>
      <c r="F151" t="s">
        <v>25</v>
      </c>
      <c r="G151" t="s">
        <v>10</v>
      </c>
      <c r="H151" t="s">
        <v>17</v>
      </c>
    </row>
    <row r="152" spans="1:8" x14ac:dyDescent="0.3">
      <c r="A152">
        <v>151</v>
      </c>
      <c r="B152">
        <v>32</v>
      </c>
      <c r="C152" t="s">
        <v>6</v>
      </c>
      <c r="D152" t="s">
        <v>18</v>
      </c>
      <c r="E152" t="s">
        <v>14</v>
      </c>
      <c r="F152" t="s">
        <v>20</v>
      </c>
      <c r="G152" t="s">
        <v>16</v>
      </c>
      <c r="H152" t="s">
        <v>11</v>
      </c>
    </row>
    <row r="153" spans="1:8" x14ac:dyDescent="0.3">
      <c r="A153">
        <v>152</v>
      </c>
      <c r="B153">
        <v>30</v>
      </c>
      <c r="C153" t="s">
        <v>12</v>
      </c>
      <c r="D153" t="s">
        <v>7</v>
      </c>
      <c r="E153" t="s">
        <v>8</v>
      </c>
      <c r="F153" t="s">
        <v>20</v>
      </c>
      <c r="G153" t="s">
        <v>21</v>
      </c>
      <c r="H153" t="s">
        <v>17</v>
      </c>
    </row>
    <row r="154" spans="1:8" x14ac:dyDescent="0.3">
      <c r="A154">
        <v>153</v>
      </c>
      <c r="B154">
        <v>54</v>
      </c>
      <c r="C154" t="s">
        <v>6</v>
      </c>
      <c r="D154" t="s">
        <v>22</v>
      </c>
      <c r="E154" t="s">
        <v>19</v>
      </c>
      <c r="F154" t="s">
        <v>9</v>
      </c>
      <c r="G154" t="s">
        <v>16</v>
      </c>
      <c r="H154" t="s">
        <v>17</v>
      </c>
    </row>
    <row r="155" spans="1:8" x14ac:dyDescent="0.3">
      <c r="A155">
        <v>154</v>
      </c>
      <c r="B155">
        <v>57</v>
      </c>
      <c r="C155" t="s">
        <v>12</v>
      </c>
      <c r="D155" t="s">
        <v>13</v>
      </c>
      <c r="E155" t="s">
        <v>8</v>
      </c>
      <c r="F155" t="s">
        <v>15</v>
      </c>
      <c r="G155" t="s">
        <v>10</v>
      </c>
      <c r="H155" t="s">
        <v>17</v>
      </c>
    </row>
    <row r="156" spans="1:8" x14ac:dyDescent="0.3">
      <c r="A156">
        <v>155</v>
      </c>
      <c r="B156">
        <v>51</v>
      </c>
      <c r="C156" t="s">
        <v>6</v>
      </c>
      <c r="D156" t="s">
        <v>13</v>
      </c>
      <c r="E156" t="s">
        <v>19</v>
      </c>
      <c r="F156" t="s">
        <v>15</v>
      </c>
      <c r="G156" t="s">
        <v>16</v>
      </c>
      <c r="H156" t="s">
        <v>17</v>
      </c>
    </row>
    <row r="157" spans="1:8" x14ac:dyDescent="0.3">
      <c r="A157">
        <v>156</v>
      </c>
      <c r="B157">
        <v>58</v>
      </c>
      <c r="C157" t="s">
        <v>12</v>
      </c>
      <c r="D157" t="s">
        <v>13</v>
      </c>
      <c r="E157" t="s">
        <v>19</v>
      </c>
      <c r="F157" t="s">
        <v>20</v>
      </c>
      <c r="G157" t="s">
        <v>21</v>
      </c>
      <c r="H157" t="s">
        <v>17</v>
      </c>
    </row>
    <row r="158" spans="1:8" x14ac:dyDescent="0.3">
      <c r="A158">
        <v>157</v>
      </c>
      <c r="B158">
        <v>58</v>
      </c>
      <c r="C158" t="s">
        <v>6</v>
      </c>
      <c r="D158" t="s">
        <v>7</v>
      </c>
      <c r="E158" t="s">
        <v>19</v>
      </c>
      <c r="F158" t="s">
        <v>23</v>
      </c>
      <c r="G158" t="s">
        <v>24</v>
      </c>
      <c r="H158" t="s">
        <v>11</v>
      </c>
    </row>
    <row r="159" spans="1:8" x14ac:dyDescent="0.3">
      <c r="A159">
        <v>158</v>
      </c>
      <c r="B159">
        <v>54</v>
      </c>
      <c r="C159" t="s">
        <v>6</v>
      </c>
      <c r="D159" t="s">
        <v>13</v>
      </c>
      <c r="E159" t="s">
        <v>14</v>
      </c>
      <c r="F159" t="s">
        <v>9</v>
      </c>
      <c r="G159" t="s">
        <v>16</v>
      </c>
      <c r="H159" t="s">
        <v>11</v>
      </c>
    </row>
    <row r="160" spans="1:8" x14ac:dyDescent="0.3">
      <c r="A160">
        <v>159</v>
      </c>
      <c r="B160">
        <v>41</v>
      </c>
      <c r="C160" t="s">
        <v>6</v>
      </c>
      <c r="D160" t="s">
        <v>22</v>
      </c>
      <c r="E160" t="s">
        <v>14</v>
      </c>
      <c r="F160" t="s">
        <v>23</v>
      </c>
      <c r="G160" t="s">
        <v>16</v>
      </c>
      <c r="H160" t="s">
        <v>17</v>
      </c>
    </row>
    <row r="161" spans="1:8" x14ac:dyDescent="0.3">
      <c r="A161">
        <v>160</v>
      </c>
      <c r="B161">
        <v>60</v>
      </c>
      <c r="C161" t="s">
        <v>6</v>
      </c>
      <c r="D161" t="s">
        <v>13</v>
      </c>
      <c r="E161" t="s">
        <v>14</v>
      </c>
      <c r="F161" t="s">
        <v>23</v>
      </c>
      <c r="G161" t="s">
        <v>10</v>
      </c>
      <c r="H161" t="s">
        <v>11</v>
      </c>
    </row>
    <row r="162" spans="1:8" x14ac:dyDescent="0.3">
      <c r="A162">
        <v>161</v>
      </c>
      <c r="B162">
        <v>26</v>
      </c>
      <c r="C162" t="s">
        <v>6</v>
      </c>
      <c r="D162" t="s">
        <v>13</v>
      </c>
      <c r="E162" t="s">
        <v>14</v>
      </c>
      <c r="F162" t="s">
        <v>23</v>
      </c>
      <c r="G162" t="s">
        <v>21</v>
      </c>
      <c r="H162" t="s">
        <v>11</v>
      </c>
    </row>
    <row r="163" spans="1:8" x14ac:dyDescent="0.3">
      <c r="A163">
        <v>162</v>
      </c>
      <c r="B163">
        <v>52</v>
      </c>
      <c r="C163" t="s">
        <v>12</v>
      </c>
      <c r="D163" t="s">
        <v>13</v>
      </c>
      <c r="E163" t="s">
        <v>14</v>
      </c>
      <c r="F163" t="s">
        <v>20</v>
      </c>
      <c r="G163" t="s">
        <v>24</v>
      </c>
      <c r="H163" t="s">
        <v>17</v>
      </c>
    </row>
    <row r="164" spans="1:8" x14ac:dyDescent="0.3">
      <c r="A164">
        <v>163</v>
      </c>
      <c r="B164">
        <v>24</v>
      </c>
      <c r="C164" t="s">
        <v>12</v>
      </c>
      <c r="D164" t="s">
        <v>7</v>
      </c>
      <c r="E164" t="s">
        <v>19</v>
      </c>
      <c r="F164" t="s">
        <v>23</v>
      </c>
      <c r="G164" t="s">
        <v>21</v>
      </c>
      <c r="H164" t="s">
        <v>11</v>
      </c>
    </row>
    <row r="165" spans="1:8" x14ac:dyDescent="0.3">
      <c r="A165">
        <v>164</v>
      </c>
      <c r="B165">
        <v>50</v>
      </c>
      <c r="C165" t="s">
        <v>12</v>
      </c>
      <c r="D165" t="s">
        <v>18</v>
      </c>
      <c r="E165" t="s">
        <v>8</v>
      </c>
      <c r="F165" t="s">
        <v>15</v>
      </c>
      <c r="G165" t="s">
        <v>10</v>
      </c>
      <c r="H165" t="s">
        <v>17</v>
      </c>
    </row>
    <row r="166" spans="1:8" x14ac:dyDescent="0.3">
      <c r="A166">
        <v>165</v>
      </c>
      <c r="B166">
        <v>36</v>
      </c>
      <c r="C166" t="s">
        <v>12</v>
      </c>
      <c r="D166" t="s">
        <v>18</v>
      </c>
      <c r="E166" t="s">
        <v>8</v>
      </c>
      <c r="F166" t="s">
        <v>20</v>
      </c>
      <c r="G166" t="s">
        <v>10</v>
      </c>
      <c r="H166" t="s">
        <v>17</v>
      </c>
    </row>
    <row r="167" spans="1:8" x14ac:dyDescent="0.3">
      <c r="A167">
        <v>166</v>
      </c>
      <c r="B167">
        <v>27</v>
      </c>
      <c r="C167" t="s">
        <v>12</v>
      </c>
      <c r="D167" t="s">
        <v>22</v>
      </c>
      <c r="E167" t="s">
        <v>19</v>
      </c>
      <c r="F167" t="s">
        <v>25</v>
      </c>
      <c r="G167" t="s">
        <v>24</v>
      </c>
      <c r="H167" t="s">
        <v>17</v>
      </c>
    </row>
    <row r="168" spans="1:8" x14ac:dyDescent="0.3">
      <c r="A168">
        <v>167</v>
      </c>
      <c r="B168">
        <v>37</v>
      </c>
      <c r="C168" t="s">
        <v>6</v>
      </c>
      <c r="D168" t="s">
        <v>22</v>
      </c>
      <c r="E168" t="s">
        <v>8</v>
      </c>
      <c r="F168" t="s">
        <v>25</v>
      </c>
      <c r="G168" t="s">
        <v>21</v>
      </c>
      <c r="H168" t="s">
        <v>17</v>
      </c>
    </row>
    <row r="169" spans="1:8" x14ac:dyDescent="0.3">
      <c r="A169">
        <v>168</v>
      </c>
      <c r="B169">
        <v>51</v>
      </c>
      <c r="C169" t="s">
        <v>12</v>
      </c>
      <c r="D169" t="s">
        <v>13</v>
      </c>
      <c r="E169" t="s">
        <v>8</v>
      </c>
      <c r="F169" t="s">
        <v>9</v>
      </c>
      <c r="G169" t="s">
        <v>10</v>
      </c>
      <c r="H169" t="s">
        <v>17</v>
      </c>
    </row>
    <row r="170" spans="1:8" x14ac:dyDescent="0.3">
      <c r="A170">
        <v>169</v>
      </c>
      <c r="B170">
        <v>52</v>
      </c>
      <c r="C170" t="s">
        <v>6</v>
      </c>
      <c r="D170" t="s">
        <v>7</v>
      </c>
      <c r="E170" t="s">
        <v>19</v>
      </c>
      <c r="F170" t="s">
        <v>15</v>
      </c>
      <c r="G170" t="s">
        <v>10</v>
      </c>
      <c r="H170" t="s">
        <v>11</v>
      </c>
    </row>
    <row r="171" spans="1:8" x14ac:dyDescent="0.3">
      <c r="A171">
        <v>170</v>
      </c>
      <c r="B171">
        <v>31</v>
      </c>
      <c r="C171" t="s">
        <v>12</v>
      </c>
      <c r="D171" t="s">
        <v>7</v>
      </c>
      <c r="E171" t="s">
        <v>19</v>
      </c>
      <c r="F171" t="s">
        <v>9</v>
      </c>
      <c r="G171" t="s">
        <v>24</v>
      </c>
      <c r="H171" t="s">
        <v>11</v>
      </c>
    </row>
    <row r="172" spans="1:8" x14ac:dyDescent="0.3">
      <c r="A172">
        <v>171</v>
      </c>
      <c r="B172">
        <v>59</v>
      </c>
      <c r="C172" t="s">
        <v>12</v>
      </c>
      <c r="D172" t="s">
        <v>13</v>
      </c>
      <c r="E172" t="s">
        <v>19</v>
      </c>
      <c r="F172" t="s">
        <v>20</v>
      </c>
      <c r="G172" t="s">
        <v>10</v>
      </c>
      <c r="H172" t="s">
        <v>17</v>
      </c>
    </row>
    <row r="173" spans="1:8" x14ac:dyDescent="0.3">
      <c r="A173">
        <v>172</v>
      </c>
      <c r="B173">
        <v>52</v>
      </c>
      <c r="C173" t="s">
        <v>6</v>
      </c>
      <c r="D173" t="s">
        <v>18</v>
      </c>
      <c r="E173" t="s">
        <v>14</v>
      </c>
      <c r="F173" t="s">
        <v>15</v>
      </c>
      <c r="G173" t="s">
        <v>24</v>
      </c>
      <c r="H173" t="s">
        <v>17</v>
      </c>
    </row>
    <row r="174" spans="1:8" x14ac:dyDescent="0.3">
      <c r="A174">
        <v>173</v>
      </c>
      <c r="B174">
        <v>42</v>
      </c>
      <c r="C174" t="s">
        <v>12</v>
      </c>
      <c r="D174" t="s">
        <v>18</v>
      </c>
      <c r="E174" t="s">
        <v>14</v>
      </c>
      <c r="F174" t="s">
        <v>9</v>
      </c>
      <c r="G174" t="s">
        <v>10</v>
      </c>
      <c r="H174" t="s">
        <v>17</v>
      </c>
    </row>
    <row r="175" spans="1:8" x14ac:dyDescent="0.3">
      <c r="A175">
        <v>174</v>
      </c>
      <c r="B175">
        <v>36</v>
      </c>
      <c r="C175" t="s">
        <v>6</v>
      </c>
      <c r="D175" t="s">
        <v>13</v>
      </c>
      <c r="E175" t="s">
        <v>8</v>
      </c>
      <c r="F175" t="s">
        <v>23</v>
      </c>
      <c r="G175" t="s">
        <v>16</v>
      </c>
      <c r="H175" t="s">
        <v>17</v>
      </c>
    </row>
    <row r="176" spans="1:8" x14ac:dyDescent="0.3">
      <c r="A176">
        <v>175</v>
      </c>
      <c r="B176">
        <v>58</v>
      </c>
      <c r="C176" t="s">
        <v>6</v>
      </c>
      <c r="D176" t="s">
        <v>7</v>
      </c>
      <c r="E176" t="s">
        <v>8</v>
      </c>
      <c r="F176" t="s">
        <v>20</v>
      </c>
      <c r="G176" t="s">
        <v>24</v>
      </c>
      <c r="H176" t="s">
        <v>17</v>
      </c>
    </row>
    <row r="177" spans="1:8" x14ac:dyDescent="0.3">
      <c r="A177">
        <v>176</v>
      </c>
      <c r="B177">
        <v>44</v>
      </c>
      <c r="C177" t="s">
        <v>6</v>
      </c>
      <c r="D177" t="s">
        <v>7</v>
      </c>
      <c r="E177" t="s">
        <v>8</v>
      </c>
      <c r="F177" t="s">
        <v>9</v>
      </c>
      <c r="G177" t="s">
        <v>10</v>
      </c>
      <c r="H177" t="s">
        <v>17</v>
      </c>
    </row>
    <row r="178" spans="1:8" x14ac:dyDescent="0.3">
      <c r="A178">
        <v>177</v>
      </c>
      <c r="B178">
        <v>50</v>
      </c>
      <c r="C178" t="s">
        <v>6</v>
      </c>
      <c r="D178" t="s">
        <v>22</v>
      </c>
      <c r="E178" t="s">
        <v>8</v>
      </c>
      <c r="F178" t="s">
        <v>20</v>
      </c>
      <c r="G178" t="s">
        <v>21</v>
      </c>
      <c r="H178" t="s">
        <v>11</v>
      </c>
    </row>
    <row r="179" spans="1:8" x14ac:dyDescent="0.3">
      <c r="A179">
        <v>178</v>
      </c>
      <c r="B179">
        <v>38</v>
      </c>
      <c r="C179" t="s">
        <v>12</v>
      </c>
      <c r="D179" t="s">
        <v>7</v>
      </c>
      <c r="E179" t="s">
        <v>14</v>
      </c>
      <c r="F179" t="s">
        <v>25</v>
      </c>
      <c r="G179" t="s">
        <v>24</v>
      </c>
      <c r="H179" t="s">
        <v>17</v>
      </c>
    </row>
    <row r="180" spans="1:8" x14ac:dyDescent="0.3">
      <c r="A180">
        <v>179</v>
      </c>
      <c r="B180">
        <v>50</v>
      </c>
      <c r="C180" t="s">
        <v>6</v>
      </c>
      <c r="D180" t="s">
        <v>7</v>
      </c>
      <c r="E180" t="s">
        <v>14</v>
      </c>
      <c r="F180" t="s">
        <v>15</v>
      </c>
      <c r="G180" t="s">
        <v>16</v>
      </c>
      <c r="H180" t="s">
        <v>11</v>
      </c>
    </row>
    <row r="181" spans="1:8" x14ac:dyDescent="0.3">
      <c r="A181">
        <v>180</v>
      </c>
      <c r="B181">
        <v>54</v>
      </c>
      <c r="C181" t="s">
        <v>6</v>
      </c>
      <c r="D181" t="s">
        <v>7</v>
      </c>
      <c r="E181" t="s">
        <v>8</v>
      </c>
      <c r="F181" t="s">
        <v>23</v>
      </c>
      <c r="G181" t="s">
        <v>10</v>
      </c>
      <c r="H181" t="s">
        <v>17</v>
      </c>
    </row>
    <row r="182" spans="1:8" x14ac:dyDescent="0.3">
      <c r="A182">
        <v>181</v>
      </c>
      <c r="B182">
        <v>41</v>
      </c>
      <c r="C182" t="s">
        <v>12</v>
      </c>
      <c r="D182" t="s">
        <v>22</v>
      </c>
      <c r="E182" t="s">
        <v>8</v>
      </c>
      <c r="F182" t="s">
        <v>15</v>
      </c>
      <c r="G182" t="s">
        <v>21</v>
      </c>
      <c r="H182" t="s">
        <v>17</v>
      </c>
    </row>
    <row r="183" spans="1:8" x14ac:dyDescent="0.3">
      <c r="A183">
        <v>182</v>
      </c>
      <c r="B183">
        <v>46</v>
      </c>
      <c r="C183" t="s">
        <v>6</v>
      </c>
      <c r="D183" t="s">
        <v>22</v>
      </c>
      <c r="E183" t="s">
        <v>8</v>
      </c>
      <c r="F183" t="s">
        <v>23</v>
      </c>
      <c r="G183" t="s">
        <v>21</v>
      </c>
      <c r="H183" t="s">
        <v>17</v>
      </c>
    </row>
    <row r="184" spans="1:8" x14ac:dyDescent="0.3">
      <c r="A184">
        <v>183</v>
      </c>
      <c r="B184">
        <v>37</v>
      </c>
      <c r="C184" t="s">
        <v>6</v>
      </c>
      <c r="D184" t="s">
        <v>18</v>
      </c>
      <c r="E184" t="s">
        <v>19</v>
      </c>
      <c r="F184" t="s">
        <v>15</v>
      </c>
      <c r="G184" t="s">
        <v>24</v>
      </c>
      <c r="H184" t="s">
        <v>11</v>
      </c>
    </row>
    <row r="185" spans="1:8" x14ac:dyDescent="0.3">
      <c r="A185">
        <v>184</v>
      </c>
      <c r="B185">
        <v>27</v>
      </c>
      <c r="C185" t="s">
        <v>6</v>
      </c>
      <c r="D185" t="s">
        <v>18</v>
      </c>
      <c r="E185" t="s">
        <v>19</v>
      </c>
      <c r="F185" t="s">
        <v>15</v>
      </c>
      <c r="G185" t="s">
        <v>16</v>
      </c>
      <c r="H185" t="s">
        <v>11</v>
      </c>
    </row>
    <row r="186" spans="1:8" x14ac:dyDescent="0.3">
      <c r="A186">
        <v>185</v>
      </c>
      <c r="B186">
        <v>42</v>
      </c>
      <c r="C186" t="s">
        <v>12</v>
      </c>
      <c r="D186" t="s">
        <v>13</v>
      </c>
      <c r="E186" t="s">
        <v>8</v>
      </c>
      <c r="F186" t="s">
        <v>15</v>
      </c>
      <c r="G186" t="s">
        <v>10</v>
      </c>
      <c r="H186" t="s">
        <v>17</v>
      </c>
    </row>
    <row r="187" spans="1:8" x14ac:dyDescent="0.3">
      <c r="A187">
        <v>186</v>
      </c>
      <c r="B187">
        <v>27</v>
      </c>
      <c r="C187" t="s">
        <v>6</v>
      </c>
      <c r="D187" t="s">
        <v>22</v>
      </c>
      <c r="E187" t="s">
        <v>14</v>
      </c>
      <c r="F187" t="s">
        <v>20</v>
      </c>
      <c r="G187" t="s">
        <v>24</v>
      </c>
      <c r="H187" t="s">
        <v>11</v>
      </c>
    </row>
    <row r="188" spans="1:8" x14ac:dyDescent="0.3">
      <c r="A188">
        <v>187</v>
      </c>
      <c r="B188">
        <v>53</v>
      </c>
      <c r="C188" t="s">
        <v>12</v>
      </c>
      <c r="D188" t="s">
        <v>22</v>
      </c>
      <c r="E188" t="s">
        <v>14</v>
      </c>
      <c r="F188" t="s">
        <v>20</v>
      </c>
      <c r="G188" t="s">
        <v>16</v>
      </c>
      <c r="H188" t="s">
        <v>17</v>
      </c>
    </row>
    <row r="189" spans="1:8" x14ac:dyDescent="0.3">
      <c r="A189">
        <v>188</v>
      </c>
      <c r="B189">
        <v>30</v>
      </c>
      <c r="C189" t="s">
        <v>12</v>
      </c>
      <c r="D189" t="s">
        <v>22</v>
      </c>
      <c r="E189" t="s">
        <v>8</v>
      </c>
      <c r="F189" t="s">
        <v>9</v>
      </c>
      <c r="G189" t="s">
        <v>16</v>
      </c>
      <c r="H189" t="s">
        <v>17</v>
      </c>
    </row>
    <row r="190" spans="1:8" x14ac:dyDescent="0.3">
      <c r="A190">
        <v>189</v>
      </c>
      <c r="B190">
        <v>32</v>
      </c>
      <c r="C190" t="s">
        <v>12</v>
      </c>
      <c r="D190" t="s">
        <v>22</v>
      </c>
      <c r="E190" t="s">
        <v>14</v>
      </c>
      <c r="F190" t="s">
        <v>20</v>
      </c>
      <c r="G190" t="s">
        <v>16</v>
      </c>
      <c r="H190" t="s">
        <v>17</v>
      </c>
    </row>
    <row r="191" spans="1:8" x14ac:dyDescent="0.3">
      <c r="A191">
        <v>190</v>
      </c>
      <c r="B191">
        <v>25</v>
      </c>
      <c r="C191" t="s">
        <v>6</v>
      </c>
      <c r="D191" t="s">
        <v>18</v>
      </c>
      <c r="E191" t="s">
        <v>14</v>
      </c>
      <c r="F191" t="s">
        <v>23</v>
      </c>
      <c r="G191" t="s">
        <v>16</v>
      </c>
      <c r="H191" t="s">
        <v>17</v>
      </c>
    </row>
    <row r="192" spans="1:8" x14ac:dyDescent="0.3">
      <c r="A192">
        <v>191</v>
      </c>
      <c r="B192">
        <v>18</v>
      </c>
      <c r="C192" t="s">
        <v>6</v>
      </c>
      <c r="D192" t="s">
        <v>22</v>
      </c>
      <c r="E192" t="s">
        <v>14</v>
      </c>
      <c r="F192" t="s">
        <v>15</v>
      </c>
      <c r="G192" t="s">
        <v>21</v>
      </c>
      <c r="H192" t="s">
        <v>11</v>
      </c>
    </row>
    <row r="193" spans="1:8" x14ac:dyDescent="0.3">
      <c r="A193">
        <v>192</v>
      </c>
      <c r="B193">
        <v>40</v>
      </c>
      <c r="C193" t="s">
        <v>6</v>
      </c>
      <c r="D193" t="s">
        <v>18</v>
      </c>
      <c r="E193" t="s">
        <v>14</v>
      </c>
      <c r="F193" t="s">
        <v>23</v>
      </c>
      <c r="G193" t="s">
        <v>16</v>
      </c>
      <c r="H193" t="s">
        <v>17</v>
      </c>
    </row>
    <row r="194" spans="1:8" x14ac:dyDescent="0.3">
      <c r="A194">
        <v>193</v>
      </c>
      <c r="B194">
        <v>20</v>
      </c>
      <c r="C194" t="s">
        <v>6</v>
      </c>
      <c r="D194" t="s">
        <v>7</v>
      </c>
      <c r="E194" t="s">
        <v>19</v>
      </c>
      <c r="F194" t="s">
        <v>9</v>
      </c>
      <c r="G194" t="s">
        <v>21</v>
      </c>
      <c r="H194" t="s">
        <v>17</v>
      </c>
    </row>
    <row r="195" spans="1:8" x14ac:dyDescent="0.3">
      <c r="A195">
        <v>194</v>
      </c>
      <c r="B195">
        <v>23</v>
      </c>
      <c r="C195" t="s">
        <v>12</v>
      </c>
      <c r="D195" t="s">
        <v>18</v>
      </c>
      <c r="E195" t="s">
        <v>19</v>
      </c>
      <c r="F195" t="s">
        <v>15</v>
      </c>
      <c r="G195" t="s">
        <v>24</v>
      </c>
      <c r="H195" t="s">
        <v>11</v>
      </c>
    </row>
    <row r="196" spans="1:8" x14ac:dyDescent="0.3">
      <c r="A196">
        <v>195</v>
      </c>
      <c r="B196">
        <v>60</v>
      </c>
      <c r="C196" t="s">
        <v>6</v>
      </c>
      <c r="D196" t="s">
        <v>22</v>
      </c>
      <c r="E196" t="s">
        <v>8</v>
      </c>
      <c r="F196" t="s">
        <v>25</v>
      </c>
      <c r="G196" t="s">
        <v>16</v>
      </c>
      <c r="H196" t="s">
        <v>11</v>
      </c>
    </row>
    <row r="197" spans="1:8" x14ac:dyDescent="0.3">
      <c r="A197">
        <v>196</v>
      </c>
      <c r="B197">
        <v>33</v>
      </c>
      <c r="C197" t="s">
        <v>12</v>
      </c>
      <c r="D197" t="s">
        <v>13</v>
      </c>
      <c r="E197" t="s">
        <v>8</v>
      </c>
      <c r="F197" t="s">
        <v>20</v>
      </c>
      <c r="G197" t="s">
        <v>21</v>
      </c>
      <c r="H197" t="s">
        <v>17</v>
      </c>
    </row>
    <row r="198" spans="1:8" x14ac:dyDescent="0.3">
      <c r="A198">
        <v>197</v>
      </c>
      <c r="B198">
        <v>31</v>
      </c>
      <c r="C198" t="s">
        <v>12</v>
      </c>
      <c r="D198" t="s">
        <v>18</v>
      </c>
      <c r="E198" t="s">
        <v>14</v>
      </c>
      <c r="F198" t="s">
        <v>9</v>
      </c>
      <c r="G198" t="s">
        <v>16</v>
      </c>
      <c r="H198" t="s">
        <v>11</v>
      </c>
    </row>
    <row r="199" spans="1:8" x14ac:dyDescent="0.3">
      <c r="A199">
        <v>198</v>
      </c>
      <c r="B199">
        <v>37</v>
      </c>
      <c r="C199" t="s">
        <v>12</v>
      </c>
      <c r="D199" t="s">
        <v>18</v>
      </c>
      <c r="E199" t="s">
        <v>8</v>
      </c>
      <c r="F199" t="s">
        <v>9</v>
      </c>
      <c r="G199" t="s">
        <v>24</v>
      </c>
      <c r="H199" t="s">
        <v>17</v>
      </c>
    </row>
    <row r="200" spans="1:8" x14ac:dyDescent="0.3">
      <c r="A200">
        <v>199</v>
      </c>
      <c r="B200">
        <v>39</v>
      </c>
      <c r="C200" t="s">
        <v>6</v>
      </c>
      <c r="D200" t="s">
        <v>18</v>
      </c>
      <c r="E200" t="s">
        <v>8</v>
      </c>
      <c r="F200" t="s">
        <v>15</v>
      </c>
      <c r="G200" t="s">
        <v>21</v>
      </c>
      <c r="H200" t="s">
        <v>17</v>
      </c>
    </row>
    <row r="201" spans="1:8" x14ac:dyDescent="0.3">
      <c r="A201">
        <v>200</v>
      </c>
      <c r="B201">
        <v>44</v>
      </c>
      <c r="C201" t="s">
        <v>6</v>
      </c>
      <c r="D201" t="s">
        <v>7</v>
      </c>
      <c r="E201" t="s">
        <v>14</v>
      </c>
      <c r="F201" t="s">
        <v>23</v>
      </c>
      <c r="G201" t="s">
        <v>10</v>
      </c>
      <c r="H201" t="s">
        <v>11</v>
      </c>
    </row>
    <row r="202" spans="1:8" x14ac:dyDescent="0.3">
      <c r="A202">
        <v>201</v>
      </c>
      <c r="B202">
        <v>22</v>
      </c>
      <c r="C202" t="s">
        <v>6</v>
      </c>
      <c r="D202" t="s">
        <v>22</v>
      </c>
      <c r="E202" t="s">
        <v>14</v>
      </c>
      <c r="F202" t="s">
        <v>15</v>
      </c>
      <c r="G202" t="s">
        <v>24</v>
      </c>
      <c r="H202" t="s">
        <v>17</v>
      </c>
    </row>
    <row r="203" spans="1:8" x14ac:dyDescent="0.3">
      <c r="A203">
        <v>202</v>
      </c>
      <c r="B203">
        <v>25</v>
      </c>
      <c r="C203" t="s">
        <v>12</v>
      </c>
      <c r="D203" t="s">
        <v>22</v>
      </c>
      <c r="E203" t="s">
        <v>14</v>
      </c>
      <c r="F203" t="s">
        <v>15</v>
      </c>
      <c r="G203" t="s">
        <v>10</v>
      </c>
      <c r="H203" t="s">
        <v>17</v>
      </c>
    </row>
    <row r="204" spans="1:8" x14ac:dyDescent="0.3">
      <c r="A204">
        <v>203</v>
      </c>
      <c r="B204">
        <v>41</v>
      </c>
      <c r="C204" t="s">
        <v>12</v>
      </c>
      <c r="D204" t="s">
        <v>18</v>
      </c>
      <c r="E204" t="s">
        <v>19</v>
      </c>
      <c r="F204" t="s">
        <v>9</v>
      </c>
      <c r="G204" t="s">
        <v>10</v>
      </c>
      <c r="H204" t="s">
        <v>17</v>
      </c>
    </row>
    <row r="205" spans="1:8" x14ac:dyDescent="0.3">
      <c r="A205">
        <v>204</v>
      </c>
      <c r="B205">
        <v>23</v>
      </c>
      <c r="C205" t="s">
        <v>12</v>
      </c>
      <c r="D205" t="s">
        <v>7</v>
      </c>
      <c r="E205" t="s">
        <v>14</v>
      </c>
      <c r="F205" t="s">
        <v>15</v>
      </c>
      <c r="G205" t="s">
        <v>21</v>
      </c>
      <c r="H205" t="s">
        <v>17</v>
      </c>
    </row>
    <row r="206" spans="1:8" x14ac:dyDescent="0.3">
      <c r="A206">
        <v>205</v>
      </c>
      <c r="B206">
        <v>30</v>
      </c>
      <c r="C206" t="s">
        <v>6</v>
      </c>
      <c r="D206" t="s">
        <v>22</v>
      </c>
      <c r="E206" t="s">
        <v>19</v>
      </c>
      <c r="F206" t="s">
        <v>23</v>
      </c>
      <c r="G206" t="s">
        <v>10</v>
      </c>
      <c r="H206" t="s">
        <v>11</v>
      </c>
    </row>
    <row r="207" spans="1:8" x14ac:dyDescent="0.3">
      <c r="A207">
        <v>206</v>
      </c>
      <c r="B207">
        <v>29</v>
      </c>
      <c r="C207" t="s">
        <v>12</v>
      </c>
      <c r="D207" t="s">
        <v>18</v>
      </c>
      <c r="E207" t="s">
        <v>8</v>
      </c>
      <c r="F207" t="s">
        <v>23</v>
      </c>
      <c r="G207" t="s">
        <v>16</v>
      </c>
      <c r="H207" t="s">
        <v>11</v>
      </c>
    </row>
    <row r="208" spans="1:8" x14ac:dyDescent="0.3">
      <c r="A208">
        <v>207</v>
      </c>
      <c r="B208">
        <v>33</v>
      </c>
      <c r="C208" t="s">
        <v>12</v>
      </c>
      <c r="D208" t="s">
        <v>7</v>
      </c>
      <c r="E208" t="s">
        <v>14</v>
      </c>
      <c r="F208" t="s">
        <v>23</v>
      </c>
      <c r="G208" t="s">
        <v>16</v>
      </c>
      <c r="H208" t="s">
        <v>11</v>
      </c>
    </row>
    <row r="209" spans="1:8" x14ac:dyDescent="0.3">
      <c r="A209">
        <v>208</v>
      </c>
      <c r="B209">
        <v>42</v>
      </c>
      <c r="C209" t="s">
        <v>6</v>
      </c>
      <c r="D209" t="s">
        <v>22</v>
      </c>
      <c r="E209" t="s">
        <v>14</v>
      </c>
      <c r="F209" t="s">
        <v>20</v>
      </c>
      <c r="G209" t="s">
        <v>21</v>
      </c>
      <c r="H209" t="s">
        <v>11</v>
      </c>
    </row>
    <row r="210" spans="1:8" x14ac:dyDescent="0.3">
      <c r="A210">
        <v>209</v>
      </c>
      <c r="B210">
        <v>50</v>
      </c>
      <c r="C210" t="s">
        <v>6</v>
      </c>
      <c r="D210" t="s">
        <v>13</v>
      </c>
      <c r="E210" t="s">
        <v>14</v>
      </c>
      <c r="F210" t="s">
        <v>20</v>
      </c>
      <c r="G210" t="s">
        <v>24</v>
      </c>
      <c r="H210" t="s">
        <v>17</v>
      </c>
    </row>
    <row r="211" spans="1:8" x14ac:dyDescent="0.3">
      <c r="A211">
        <v>210</v>
      </c>
      <c r="B211">
        <v>58</v>
      </c>
      <c r="C211" t="s">
        <v>12</v>
      </c>
      <c r="D211" t="s">
        <v>18</v>
      </c>
      <c r="E211" t="s">
        <v>8</v>
      </c>
      <c r="F211" t="s">
        <v>25</v>
      </c>
      <c r="G211" t="s">
        <v>21</v>
      </c>
      <c r="H211" t="s">
        <v>17</v>
      </c>
    </row>
    <row r="212" spans="1:8" x14ac:dyDescent="0.3">
      <c r="A212">
        <v>211</v>
      </c>
      <c r="B212">
        <v>41</v>
      </c>
      <c r="C212" t="s">
        <v>12</v>
      </c>
      <c r="D212" t="s">
        <v>22</v>
      </c>
      <c r="E212" t="s">
        <v>19</v>
      </c>
      <c r="F212" t="s">
        <v>25</v>
      </c>
      <c r="G212" t="s">
        <v>24</v>
      </c>
      <c r="H212" t="s">
        <v>17</v>
      </c>
    </row>
    <row r="213" spans="1:8" x14ac:dyDescent="0.3">
      <c r="A213">
        <v>212</v>
      </c>
      <c r="B213">
        <v>37</v>
      </c>
      <c r="C213" t="s">
        <v>6</v>
      </c>
      <c r="D213" t="s">
        <v>18</v>
      </c>
      <c r="E213" t="s">
        <v>19</v>
      </c>
      <c r="F213" t="s">
        <v>23</v>
      </c>
      <c r="G213" t="s">
        <v>21</v>
      </c>
      <c r="H213" t="s">
        <v>11</v>
      </c>
    </row>
    <row r="214" spans="1:8" x14ac:dyDescent="0.3">
      <c r="A214">
        <v>213</v>
      </c>
      <c r="B214">
        <v>51</v>
      </c>
      <c r="C214" t="s">
        <v>12</v>
      </c>
      <c r="D214" t="s">
        <v>18</v>
      </c>
      <c r="E214" t="s">
        <v>8</v>
      </c>
      <c r="F214" t="s">
        <v>20</v>
      </c>
      <c r="G214" t="s">
        <v>21</v>
      </c>
      <c r="H214" t="s">
        <v>17</v>
      </c>
    </row>
    <row r="215" spans="1:8" x14ac:dyDescent="0.3">
      <c r="A215">
        <v>214</v>
      </c>
      <c r="B215">
        <v>46</v>
      </c>
      <c r="C215" t="s">
        <v>6</v>
      </c>
      <c r="D215" t="s">
        <v>7</v>
      </c>
      <c r="E215" t="s">
        <v>8</v>
      </c>
      <c r="F215" t="s">
        <v>25</v>
      </c>
      <c r="G215" t="s">
        <v>16</v>
      </c>
      <c r="H215" t="s">
        <v>17</v>
      </c>
    </row>
    <row r="216" spans="1:8" x14ac:dyDescent="0.3">
      <c r="A216">
        <v>215</v>
      </c>
      <c r="B216">
        <v>58</v>
      </c>
      <c r="C216" t="s">
        <v>12</v>
      </c>
      <c r="D216" t="s">
        <v>13</v>
      </c>
      <c r="E216" t="s">
        <v>19</v>
      </c>
      <c r="F216" t="s">
        <v>15</v>
      </c>
      <c r="G216" t="s">
        <v>10</v>
      </c>
      <c r="H216" t="s">
        <v>17</v>
      </c>
    </row>
    <row r="217" spans="1:8" x14ac:dyDescent="0.3">
      <c r="A217">
        <v>216</v>
      </c>
      <c r="B217">
        <v>51</v>
      </c>
      <c r="C217" t="s">
        <v>12</v>
      </c>
      <c r="D217" t="s">
        <v>18</v>
      </c>
      <c r="E217" t="s">
        <v>14</v>
      </c>
      <c r="F217" t="s">
        <v>15</v>
      </c>
      <c r="G217" t="s">
        <v>16</v>
      </c>
      <c r="H217" t="s">
        <v>17</v>
      </c>
    </row>
    <row r="218" spans="1:8" x14ac:dyDescent="0.3">
      <c r="A218">
        <v>217</v>
      </c>
      <c r="B218">
        <v>35</v>
      </c>
      <c r="C218" t="s">
        <v>12</v>
      </c>
      <c r="D218" t="s">
        <v>22</v>
      </c>
      <c r="E218" t="s">
        <v>14</v>
      </c>
      <c r="F218" t="s">
        <v>9</v>
      </c>
      <c r="G218" t="s">
        <v>21</v>
      </c>
      <c r="H218" t="s">
        <v>17</v>
      </c>
    </row>
    <row r="219" spans="1:8" x14ac:dyDescent="0.3">
      <c r="A219">
        <v>218</v>
      </c>
      <c r="B219">
        <v>39</v>
      </c>
      <c r="C219" t="s">
        <v>12</v>
      </c>
      <c r="D219" t="s">
        <v>18</v>
      </c>
      <c r="E219" t="s">
        <v>8</v>
      </c>
      <c r="F219" t="s">
        <v>9</v>
      </c>
      <c r="G219" t="s">
        <v>10</v>
      </c>
      <c r="H219" t="s">
        <v>17</v>
      </c>
    </row>
    <row r="220" spans="1:8" x14ac:dyDescent="0.3">
      <c r="A220">
        <v>219</v>
      </c>
      <c r="B220">
        <v>18</v>
      </c>
      <c r="C220" t="s">
        <v>6</v>
      </c>
      <c r="D220" t="s">
        <v>7</v>
      </c>
      <c r="E220" t="s">
        <v>19</v>
      </c>
      <c r="F220" t="s">
        <v>23</v>
      </c>
      <c r="G220" t="s">
        <v>16</v>
      </c>
      <c r="H220" t="s">
        <v>11</v>
      </c>
    </row>
    <row r="221" spans="1:8" x14ac:dyDescent="0.3">
      <c r="A221">
        <v>220</v>
      </c>
      <c r="B221">
        <v>49</v>
      </c>
      <c r="C221" t="s">
        <v>12</v>
      </c>
      <c r="D221" t="s">
        <v>18</v>
      </c>
      <c r="E221" t="s">
        <v>8</v>
      </c>
      <c r="F221" t="s">
        <v>20</v>
      </c>
      <c r="G221" t="s">
        <v>21</v>
      </c>
      <c r="H221" t="s">
        <v>17</v>
      </c>
    </row>
    <row r="222" spans="1:8" x14ac:dyDescent="0.3">
      <c r="A222">
        <v>221</v>
      </c>
      <c r="B222">
        <v>52</v>
      </c>
      <c r="C222" t="s">
        <v>12</v>
      </c>
      <c r="D222" t="s">
        <v>18</v>
      </c>
      <c r="E222" t="s">
        <v>14</v>
      </c>
      <c r="F222" t="s">
        <v>23</v>
      </c>
      <c r="G222" t="s">
        <v>24</v>
      </c>
      <c r="H222" t="s">
        <v>17</v>
      </c>
    </row>
    <row r="223" spans="1:8" x14ac:dyDescent="0.3">
      <c r="A223">
        <v>222</v>
      </c>
      <c r="B223">
        <v>58</v>
      </c>
      <c r="C223" t="s">
        <v>6</v>
      </c>
      <c r="D223" t="s">
        <v>18</v>
      </c>
      <c r="E223" t="s">
        <v>19</v>
      </c>
      <c r="F223" t="s">
        <v>23</v>
      </c>
      <c r="G223" t="s">
        <v>21</v>
      </c>
      <c r="H223" t="s">
        <v>17</v>
      </c>
    </row>
    <row r="224" spans="1:8" x14ac:dyDescent="0.3">
      <c r="A224">
        <v>223</v>
      </c>
      <c r="B224">
        <v>56</v>
      </c>
      <c r="C224" t="s">
        <v>12</v>
      </c>
      <c r="D224" t="s">
        <v>22</v>
      </c>
      <c r="E224" t="s">
        <v>8</v>
      </c>
      <c r="F224" t="s">
        <v>15</v>
      </c>
      <c r="G224" t="s">
        <v>10</v>
      </c>
      <c r="H224" t="s">
        <v>17</v>
      </c>
    </row>
    <row r="225" spans="1:8" x14ac:dyDescent="0.3">
      <c r="A225">
        <v>224</v>
      </c>
      <c r="B225">
        <v>52</v>
      </c>
      <c r="C225" t="s">
        <v>12</v>
      </c>
      <c r="D225" t="s">
        <v>13</v>
      </c>
      <c r="E225" t="s">
        <v>8</v>
      </c>
      <c r="F225" t="s">
        <v>25</v>
      </c>
      <c r="G225" t="s">
        <v>10</v>
      </c>
      <c r="H225" t="s">
        <v>17</v>
      </c>
    </row>
    <row r="226" spans="1:8" x14ac:dyDescent="0.3">
      <c r="A226">
        <v>225</v>
      </c>
      <c r="B226">
        <v>25</v>
      </c>
      <c r="C226" t="s">
        <v>12</v>
      </c>
      <c r="D226" t="s">
        <v>22</v>
      </c>
      <c r="E226" t="s">
        <v>8</v>
      </c>
      <c r="F226" t="s">
        <v>9</v>
      </c>
      <c r="G226" t="s">
        <v>16</v>
      </c>
      <c r="H226" t="s">
        <v>11</v>
      </c>
    </row>
    <row r="227" spans="1:8" x14ac:dyDescent="0.3">
      <c r="A227">
        <v>226</v>
      </c>
      <c r="B227">
        <v>53</v>
      </c>
      <c r="C227" t="s">
        <v>6</v>
      </c>
      <c r="D227" t="s">
        <v>22</v>
      </c>
      <c r="E227" t="s">
        <v>19</v>
      </c>
      <c r="F227" t="s">
        <v>9</v>
      </c>
      <c r="G227" t="s">
        <v>24</v>
      </c>
      <c r="H227" t="s">
        <v>11</v>
      </c>
    </row>
    <row r="228" spans="1:8" x14ac:dyDescent="0.3">
      <c r="A228">
        <v>227</v>
      </c>
      <c r="B228">
        <v>23</v>
      </c>
      <c r="C228" t="s">
        <v>12</v>
      </c>
      <c r="D228" t="s">
        <v>7</v>
      </c>
      <c r="E228" t="s">
        <v>8</v>
      </c>
      <c r="F228" t="s">
        <v>20</v>
      </c>
      <c r="G228" t="s">
        <v>16</v>
      </c>
      <c r="H228" t="s">
        <v>17</v>
      </c>
    </row>
    <row r="229" spans="1:8" x14ac:dyDescent="0.3">
      <c r="A229">
        <v>228</v>
      </c>
      <c r="B229">
        <v>49</v>
      </c>
      <c r="C229" t="s">
        <v>12</v>
      </c>
      <c r="D229" t="s">
        <v>22</v>
      </c>
      <c r="E229" t="s">
        <v>14</v>
      </c>
      <c r="F229" t="s">
        <v>15</v>
      </c>
      <c r="G229" t="s">
        <v>24</v>
      </c>
      <c r="H229" t="s">
        <v>17</v>
      </c>
    </row>
    <row r="230" spans="1:8" x14ac:dyDescent="0.3">
      <c r="A230">
        <v>229</v>
      </c>
      <c r="B230">
        <v>20</v>
      </c>
      <c r="C230" t="s">
        <v>6</v>
      </c>
      <c r="D230" t="s">
        <v>7</v>
      </c>
      <c r="E230" t="s">
        <v>14</v>
      </c>
      <c r="F230" t="s">
        <v>9</v>
      </c>
      <c r="G230" t="s">
        <v>21</v>
      </c>
      <c r="H230" t="s">
        <v>17</v>
      </c>
    </row>
    <row r="231" spans="1:8" x14ac:dyDescent="0.3">
      <c r="A231">
        <v>230</v>
      </c>
      <c r="B231">
        <v>50</v>
      </c>
      <c r="C231" t="s">
        <v>6</v>
      </c>
      <c r="D231" t="s">
        <v>22</v>
      </c>
      <c r="E231" t="s">
        <v>19</v>
      </c>
      <c r="F231" t="s">
        <v>9</v>
      </c>
      <c r="G231" t="s">
        <v>21</v>
      </c>
      <c r="H231" t="s">
        <v>17</v>
      </c>
    </row>
    <row r="232" spans="1:8" x14ac:dyDescent="0.3">
      <c r="A232">
        <v>231</v>
      </c>
      <c r="B232">
        <v>44</v>
      </c>
      <c r="C232" t="s">
        <v>12</v>
      </c>
      <c r="D232" t="s">
        <v>22</v>
      </c>
      <c r="E232" t="s">
        <v>8</v>
      </c>
      <c r="F232" t="s">
        <v>20</v>
      </c>
      <c r="G232" t="s">
        <v>24</v>
      </c>
      <c r="H232" t="s">
        <v>17</v>
      </c>
    </row>
    <row r="233" spans="1:8" x14ac:dyDescent="0.3">
      <c r="A233">
        <v>232</v>
      </c>
      <c r="B233">
        <v>47</v>
      </c>
      <c r="C233" t="s">
        <v>12</v>
      </c>
      <c r="D233" t="s">
        <v>18</v>
      </c>
      <c r="E233" t="s">
        <v>19</v>
      </c>
      <c r="F233" t="s">
        <v>9</v>
      </c>
      <c r="G233" t="s">
        <v>24</v>
      </c>
      <c r="H233" t="s">
        <v>17</v>
      </c>
    </row>
    <row r="234" spans="1:8" x14ac:dyDescent="0.3">
      <c r="A234">
        <v>233</v>
      </c>
      <c r="B234">
        <v>37</v>
      </c>
      <c r="C234" t="s">
        <v>6</v>
      </c>
      <c r="D234" t="s">
        <v>18</v>
      </c>
      <c r="E234" t="s">
        <v>8</v>
      </c>
      <c r="F234" t="s">
        <v>23</v>
      </c>
      <c r="G234" t="s">
        <v>10</v>
      </c>
      <c r="H234" t="s">
        <v>11</v>
      </c>
    </row>
    <row r="235" spans="1:8" x14ac:dyDescent="0.3">
      <c r="A235">
        <v>234</v>
      </c>
      <c r="B235">
        <v>37</v>
      </c>
      <c r="C235" t="s">
        <v>6</v>
      </c>
      <c r="D235" t="s">
        <v>13</v>
      </c>
      <c r="E235" t="s">
        <v>14</v>
      </c>
      <c r="F235" t="s">
        <v>23</v>
      </c>
      <c r="G235" t="s">
        <v>24</v>
      </c>
      <c r="H235" t="s">
        <v>17</v>
      </c>
    </row>
    <row r="236" spans="1:8" x14ac:dyDescent="0.3">
      <c r="A236">
        <v>235</v>
      </c>
      <c r="B236">
        <v>24</v>
      </c>
      <c r="C236" t="s">
        <v>6</v>
      </c>
      <c r="D236" t="s">
        <v>7</v>
      </c>
      <c r="E236" t="s">
        <v>8</v>
      </c>
      <c r="F236" t="s">
        <v>25</v>
      </c>
      <c r="G236" t="s">
        <v>21</v>
      </c>
      <c r="H236" t="s">
        <v>17</v>
      </c>
    </row>
    <row r="237" spans="1:8" x14ac:dyDescent="0.3">
      <c r="A237">
        <v>236</v>
      </c>
      <c r="B237">
        <v>36</v>
      </c>
      <c r="C237" t="s">
        <v>6</v>
      </c>
      <c r="D237" t="s">
        <v>22</v>
      </c>
      <c r="E237" t="s">
        <v>8</v>
      </c>
      <c r="F237" t="s">
        <v>25</v>
      </c>
      <c r="G237" t="s">
        <v>24</v>
      </c>
      <c r="H237" t="s">
        <v>17</v>
      </c>
    </row>
    <row r="238" spans="1:8" x14ac:dyDescent="0.3">
      <c r="A238">
        <v>237</v>
      </c>
      <c r="B238">
        <v>23</v>
      </c>
      <c r="C238" t="s">
        <v>12</v>
      </c>
      <c r="D238" t="s">
        <v>7</v>
      </c>
      <c r="E238" t="s">
        <v>19</v>
      </c>
      <c r="F238" t="s">
        <v>15</v>
      </c>
      <c r="G238" t="s">
        <v>10</v>
      </c>
      <c r="H238" t="s">
        <v>11</v>
      </c>
    </row>
    <row r="239" spans="1:8" x14ac:dyDescent="0.3">
      <c r="A239">
        <v>238</v>
      </c>
      <c r="B239">
        <v>24</v>
      </c>
      <c r="C239" t="s">
        <v>12</v>
      </c>
      <c r="D239" t="s">
        <v>7</v>
      </c>
      <c r="E239" t="s">
        <v>19</v>
      </c>
      <c r="F239" t="s">
        <v>25</v>
      </c>
      <c r="G239" t="s">
        <v>24</v>
      </c>
      <c r="H239" t="s">
        <v>17</v>
      </c>
    </row>
    <row r="240" spans="1:8" x14ac:dyDescent="0.3">
      <c r="A240">
        <v>239</v>
      </c>
      <c r="B240">
        <v>36</v>
      </c>
      <c r="C240" t="s">
        <v>12</v>
      </c>
      <c r="D240" t="s">
        <v>18</v>
      </c>
      <c r="E240" t="s">
        <v>14</v>
      </c>
      <c r="F240" t="s">
        <v>20</v>
      </c>
      <c r="G240" t="s">
        <v>16</v>
      </c>
      <c r="H240" t="s">
        <v>11</v>
      </c>
    </row>
    <row r="241" spans="1:8" x14ac:dyDescent="0.3">
      <c r="A241">
        <v>240</v>
      </c>
      <c r="B241">
        <v>55</v>
      </c>
      <c r="C241" t="s">
        <v>12</v>
      </c>
      <c r="D241" t="s">
        <v>18</v>
      </c>
      <c r="E241" t="s">
        <v>8</v>
      </c>
      <c r="F241" t="s">
        <v>9</v>
      </c>
      <c r="G241" t="s">
        <v>24</v>
      </c>
      <c r="H241" t="s">
        <v>17</v>
      </c>
    </row>
    <row r="242" spans="1:8" x14ac:dyDescent="0.3">
      <c r="A242">
        <v>241</v>
      </c>
      <c r="B242">
        <v>39</v>
      </c>
      <c r="C242" t="s">
        <v>12</v>
      </c>
      <c r="D242" t="s">
        <v>13</v>
      </c>
      <c r="E242" t="s">
        <v>19</v>
      </c>
      <c r="F242" t="s">
        <v>9</v>
      </c>
      <c r="G242" t="s">
        <v>21</v>
      </c>
      <c r="H242" t="s">
        <v>11</v>
      </c>
    </row>
    <row r="243" spans="1:8" x14ac:dyDescent="0.3">
      <c r="A243">
        <v>242</v>
      </c>
      <c r="B243">
        <v>59</v>
      </c>
      <c r="C243" t="s">
        <v>12</v>
      </c>
      <c r="D243" t="s">
        <v>18</v>
      </c>
      <c r="E243" t="s">
        <v>8</v>
      </c>
      <c r="F243" t="s">
        <v>9</v>
      </c>
      <c r="G243" t="s">
        <v>24</v>
      </c>
      <c r="H243" t="s">
        <v>17</v>
      </c>
    </row>
    <row r="244" spans="1:8" x14ac:dyDescent="0.3">
      <c r="A244">
        <v>243</v>
      </c>
      <c r="B244">
        <v>52</v>
      </c>
      <c r="C244" t="s">
        <v>12</v>
      </c>
      <c r="D244" t="s">
        <v>13</v>
      </c>
      <c r="E244" t="s">
        <v>8</v>
      </c>
      <c r="F244" t="s">
        <v>15</v>
      </c>
      <c r="G244" t="s">
        <v>21</v>
      </c>
      <c r="H244" t="s">
        <v>17</v>
      </c>
    </row>
    <row r="245" spans="1:8" x14ac:dyDescent="0.3">
      <c r="A245">
        <v>244</v>
      </c>
      <c r="B245">
        <v>52</v>
      </c>
      <c r="C245" t="s">
        <v>12</v>
      </c>
      <c r="D245" t="s">
        <v>18</v>
      </c>
      <c r="E245" t="s">
        <v>19</v>
      </c>
      <c r="F245" t="s">
        <v>9</v>
      </c>
      <c r="G245" t="s">
        <v>24</v>
      </c>
      <c r="H245" t="s">
        <v>17</v>
      </c>
    </row>
    <row r="246" spans="1:8" x14ac:dyDescent="0.3">
      <c r="A246">
        <v>245</v>
      </c>
      <c r="B246">
        <v>30</v>
      </c>
      <c r="C246" t="s">
        <v>6</v>
      </c>
      <c r="D246" t="s">
        <v>18</v>
      </c>
      <c r="E246" t="s">
        <v>19</v>
      </c>
      <c r="F246" t="s">
        <v>20</v>
      </c>
      <c r="G246" t="s">
        <v>21</v>
      </c>
      <c r="H246" t="s">
        <v>11</v>
      </c>
    </row>
    <row r="247" spans="1:8" x14ac:dyDescent="0.3">
      <c r="A247">
        <v>246</v>
      </c>
      <c r="B247">
        <v>39</v>
      </c>
      <c r="C247" t="s">
        <v>12</v>
      </c>
      <c r="D247" t="s">
        <v>18</v>
      </c>
      <c r="E247" t="s">
        <v>19</v>
      </c>
      <c r="F247" t="s">
        <v>9</v>
      </c>
      <c r="G247" t="s">
        <v>10</v>
      </c>
      <c r="H247" t="s">
        <v>11</v>
      </c>
    </row>
    <row r="248" spans="1:8" x14ac:dyDescent="0.3">
      <c r="A248">
        <v>247</v>
      </c>
      <c r="B248">
        <v>25</v>
      </c>
      <c r="C248" t="s">
        <v>12</v>
      </c>
      <c r="D248" t="s">
        <v>22</v>
      </c>
      <c r="E248" t="s">
        <v>14</v>
      </c>
      <c r="F248" t="s">
        <v>9</v>
      </c>
      <c r="G248" t="s">
        <v>16</v>
      </c>
      <c r="H248" t="s">
        <v>17</v>
      </c>
    </row>
    <row r="249" spans="1:8" x14ac:dyDescent="0.3">
      <c r="A249">
        <v>248</v>
      </c>
      <c r="B249">
        <v>31</v>
      </c>
      <c r="C249" t="s">
        <v>12</v>
      </c>
      <c r="D249" t="s">
        <v>13</v>
      </c>
      <c r="E249" t="s">
        <v>8</v>
      </c>
      <c r="F249" t="s">
        <v>25</v>
      </c>
      <c r="G249" t="s">
        <v>16</v>
      </c>
      <c r="H249" t="s">
        <v>11</v>
      </c>
    </row>
    <row r="250" spans="1:8" x14ac:dyDescent="0.3">
      <c r="A250">
        <v>249</v>
      </c>
      <c r="B250">
        <v>30</v>
      </c>
      <c r="C250" t="s">
        <v>12</v>
      </c>
      <c r="D250" t="s">
        <v>22</v>
      </c>
      <c r="E250" t="s">
        <v>14</v>
      </c>
      <c r="F250" t="s">
        <v>25</v>
      </c>
      <c r="G250" t="s">
        <v>24</v>
      </c>
      <c r="H250" t="s">
        <v>11</v>
      </c>
    </row>
    <row r="251" spans="1:8" x14ac:dyDescent="0.3">
      <c r="A251">
        <v>250</v>
      </c>
      <c r="B251">
        <v>59</v>
      </c>
      <c r="C251" t="s">
        <v>12</v>
      </c>
      <c r="D251" t="s">
        <v>22</v>
      </c>
      <c r="E251" t="s">
        <v>8</v>
      </c>
      <c r="F251" t="s">
        <v>25</v>
      </c>
      <c r="G251" t="s">
        <v>24</v>
      </c>
      <c r="H251" t="s">
        <v>17</v>
      </c>
    </row>
    <row r="252" spans="1:8" x14ac:dyDescent="0.3">
      <c r="A252">
        <v>251</v>
      </c>
      <c r="B252">
        <v>40</v>
      </c>
      <c r="C252" t="s">
        <v>12</v>
      </c>
      <c r="D252" t="s">
        <v>7</v>
      </c>
      <c r="E252" t="s">
        <v>19</v>
      </c>
      <c r="F252" t="s">
        <v>20</v>
      </c>
      <c r="G252" t="s">
        <v>16</v>
      </c>
      <c r="H252" t="s">
        <v>17</v>
      </c>
    </row>
    <row r="253" spans="1:8" x14ac:dyDescent="0.3">
      <c r="A253">
        <v>252</v>
      </c>
      <c r="B253">
        <v>39</v>
      </c>
      <c r="C253" t="s">
        <v>12</v>
      </c>
      <c r="D253" t="s">
        <v>7</v>
      </c>
      <c r="E253" t="s">
        <v>8</v>
      </c>
      <c r="F253" t="s">
        <v>25</v>
      </c>
      <c r="G253" t="s">
        <v>10</v>
      </c>
      <c r="H253" t="s">
        <v>17</v>
      </c>
    </row>
    <row r="254" spans="1:8" x14ac:dyDescent="0.3">
      <c r="A254">
        <v>253</v>
      </c>
      <c r="B254">
        <v>58</v>
      </c>
      <c r="C254" t="s">
        <v>12</v>
      </c>
      <c r="D254" t="s">
        <v>18</v>
      </c>
      <c r="E254" t="s">
        <v>14</v>
      </c>
      <c r="F254" t="s">
        <v>15</v>
      </c>
      <c r="G254" t="s">
        <v>21</v>
      </c>
      <c r="H254" t="s">
        <v>17</v>
      </c>
    </row>
    <row r="255" spans="1:8" x14ac:dyDescent="0.3">
      <c r="A255">
        <v>254</v>
      </c>
      <c r="B255">
        <v>49</v>
      </c>
      <c r="C255" t="s">
        <v>12</v>
      </c>
      <c r="D255" t="s">
        <v>22</v>
      </c>
      <c r="E255" t="s">
        <v>19</v>
      </c>
      <c r="F255" t="s">
        <v>9</v>
      </c>
      <c r="G255" t="s">
        <v>10</v>
      </c>
      <c r="H255" t="s">
        <v>17</v>
      </c>
    </row>
    <row r="256" spans="1:8" x14ac:dyDescent="0.3">
      <c r="A256">
        <v>255</v>
      </c>
      <c r="B256">
        <v>19</v>
      </c>
      <c r="C256" t="s">
        <v>6</v>
      </c>
      <c r="D256" t="s">
        <v>13</v>
      </c>
      <c r="E256" t="s">
        <v>19</v>
      </c>
      <c r="F256" t="s">
        <v>25</v>
      </c>
      <c r="G256" t="s">
        <v>10</v>
      </c>
      <c r="H256" t="s">
        <v>17</v>
      </c>
    </row>
    <row r="257" spans="1:8" x14ac:dyDescent="0.3">
      <c r="A257">
        <v>256</v>
      </c>
      <c r="B257">
        <v>50</v>
      </c>
      <c r="C257" t="s">
        <v>6</v>
      </c>
      <c r="D257" t="s">
        <v>13</v>
      </c>
      <c r="E257" t="s">
        <v>14</v>
      </c>
      <c r="F257" t="s">
        <v>25</v>
      </c>
      <c r="G257" t="s">
        <v>10</v>
      </c>
      <c r="H257" t="s">
        <v>17</v>
      </c>
    </row>
    <row r="258" spans="1:8" x14ac:dyDescent="0.3">
      <c r="A258">
        <v>257</v>
      </c>
      <c r="B258">
        <v>50</v>
      </c>
      <c r="C258" t="s">
        <v>6</v>
      </c>
      <c r="D258" t="s">
        <v>18</v>
      </c>
      <c r="E258" t="s">
        <v>8</v>
      </c>
      <c r="F258" t="s">
        <v>23</v>
      </c>
      <c r="G258" t="s">
        <v>10</v>
      </c>
      <c r="H258" t="s">
        <v>11</v>
      </c>
    </row>
    <row r="259" spans="1:8" x14ac:dyDescent="0.3">
      <c r="A259">
        <v>258</v>
      </c>
      <c r="B259">
        <v>55</v>
      </c>
      <c r="C259" t="s">
        <v>12</v>
      </c>
      <c r="D259" t="s">
        <v>22</v>
      </c>
      <c r="E259" t="s">
        <v>19</v>
      </c>
      <c r="F259" t="s">
        <v>15</v>
      </c>
      <c r="G259" t="s">
        <v>10</v>
      </c>
      <c r="H259" t="s">
        <v>17</v>
      </c>
    </row>
    <row r="260" spans="1:8" x14ac:dyDescent="0.3">
      <c r="A260">
        <v>259</v>
      </c>
      <c r="B260">
        <v>57</v>
      </c>
      <c r="C260" t="s">
        <v>12</v>
      </c>
      <c r="D260" t="s">
        <v>18</v>
      </c>
      <c r="E260" t="s">
        <v>14</v>
      </c>
      <c r="F260" t="s">
        <v>15</v>
      </c>
      <c r="G260" t="s">
        <v>10</v>
      </c>
      <c r="H260" t="s">
        <v>17</v>
      </c>
    </row>
    <row r="261" spans="1:8" x14ac:dyDescent="0.3">
      <c r="A261">
        <v>260</v>
      </c>
      <c r="B261">
        <v>29</v>
      </c>
      <c r="C261" t="s">
        <v>6</v>
      </c>
      <c r="D261" t="s">
        <v>13</v>
      </c>
      <c r="E261" t="s">
        <v>19</v>
      </c>
      <c r="F261" t="s">
        <v>25</v>
      </c>
      <c r="G261" t="s">
        <v>16</v>
      </c>
      <c r="H261" t="s">
        <v>17</v>
      </c>
    </row>
    <row r="262" spans="1:8" x14ac:dyDescent="0.3">
      <c r="A262">
        <v>261</v>
      </c>
      <c r="B262">
        <v>54</v>
      </c>
      <c r="C262" t="s">
        <v>6</v>
      </c>
      <c r="D262" t="s">
        <v>18</v>
      </c>
      <c r="E262" t="s">
        <v>8</v>
      </c>
      <c r="F262" t="s">
        <v>23</v>
      </c>
      <c r="G262" t="s">
        <v>16</v>
      </c>
      <c r="H262" t="s">
        <v>11</v>
      </c>
    </row>
    <row r="263" spans="1:8" x14ac:dyDescent="0.3">
      <c r="A263">
        <v>262</v>
      </c>
      <c r="B263">
        <v>51</v>
      </c>
      <c r="C263" t="s">
        <v>12</v>
      </c>
      <c r="D263" t="s">
        <v>18</v>
      </c>
      <c r="E263" t="s">
        <v>14</v>
      </c>
      <c r="F263" t="s">
        <v>9</v>
      </c>
      <c r="G263" t="s">
        <v>24</v>
      </c>
      <c r="H263" t="s">
        <v>17</v>
      </c>
    </row>
    <row r="264" spans="1:8" x14ac:dyDescent="0.3">
      <c r="A264">
        <v>263</v>
      </c>
      <c r="B264">
        <v>53</v>
      </c>
      <c r="C264" t="s">
        <v>12</v>
      </c>
      <c r="D264" t="s">
        <v>18</v>
      </c>
      <c r="E264" t="s">
        <v>19</v>
      </c>
      <c r="F264" t="s">
        <v>25</v>
      </c>
      <c r="G264" t="s">
        <v>10</v>
      </c>
      <c r="H264" t="s">
        <v>17</v>
      </c>
    </row>
    <row r="265" spans="1:8" x14ac:dyDescent="0.3">
      <c r="A265">
        <v>264</v>
      </c>
      <c r="B265">
        <v>39</v>
      </c>
      <c r="C265" t="s">
        <v>12</v>
      </c>
      <c r="D265" t="s">
        <v>7</v>
      </c>
      <c r="E265" t="s">
        <v>14</v>
      </c>
      <c r="F265" t="s">
        <v>15</v>
      </c>
      <c r="G265" t="s">
        <v>24</v>
      </c>
      <c r="H265" t="s">
        <v>17</v>
      </c>
    </row>
    <row r="266" spans="1:8" x14ac:dyDescent="0.3">
      <c r="A266">
        <v>265</v>
      </c>
      <c r="B266">
        <v>25</v>
      </c>
      <c r="C266" t="s">
        <v>6</v>
      </c>
      <c r="D266" t="s">
        <v>13</v>
      </c>
      <c r="E266" t="s">
        <v>8</v>
      </c>
      <c r="F266" t="s">
        <v>23</v>
      </c>
      <c r="G266" t="s">
        <v>10</v>
      </c>
      <c r="H266" t="s">
        <v>17</v>
      </c>
    </row>
    <row r="267" spans="1:8" x14ac:dyDescent="0.3">
      <c r="A267">
        <v>266</v>
      </c>
      <c r="B267">
        <v>42</v>
      </c>
      <c r="C267" t="s">
        <v>6</v>
      </c>
      <c r="D267" t="s">
        <v>13</v>
      </c>
      <c r="E267" t="s">
        <v>19</v>
      </c>
      <c r="F267" t="s">
        <v>20</v>
      </c>
      <c r="G267" t="s">
        <v>21</v>
      </c>
      <c r="H267" t="s">
        <v>17</v>
      </c>
    </row>
    <row r="268" spans="1:8" x14ac:dyDescent="0.3">
      <c r="A268">
        <v>267</v>
      </c>
      <c r="B268">
        <v>51</v>
      </c>
      <c r="C268" t="s">
        <v>12</v>
      </c>
      <c r="D268" t="s">
        <v>13</v>
      </c>
      <c r="E268" t="s">
        <v>19</v>
      </c>
      <c r="F268" t="s">
        <v>9</v>
      </c>
      <c r="G268" t="s">
        <v>10</v>
      </c>
      <c r="H268" t="s">
        <v>17</v>
      </c>
    </row>
    <row r="269" spans="1:8" x14ac:dyDescent="0.3">
      <c r="A269">
        <v>268</v>
      </c>
      <c r="B269">
        <v>43</v>
      </c>
      <c r="C269" t="s">
        <v>12</v>
      </c>
      <c r="D269" t="s">
        <v>13</v>
      </c>
      <c r="E269" t="s">
        <v>19</v>
      </c>
      <c r="F269" t="s">
        <v>23</v>
      </c>
      <c r="G269" t="s">
        <v>21</v>
      </c>
      <c r="H269" t="s">
        <v>17</v>
      </c>
    </row>
    <row r="270" spans="1:8" x14ac:dyDescent="0.3">
      <c r="A270">
        <v>269</v>
      </c>
      <c r="B270">
        <v>58</v>
      </c>
      <c r="C270" t="s">
        <v>6</v>
      </c>
      <c r="D270" t="s">
        <v>7</v>
      </c>
      <c r="E270" t="s">
        <v>8</v>
      </c>
      <c r="F270" t="s">
        <v>9</v>
      </c>
      <c r="G270" t="s">
        <v>10</v>
      </c>
      <c r="H270" t="s">
        <v>17</v>
      </c>
    </row>
    <row r="271" spans="1:8" x14ac:dyDescent="0.3">
      <c r="A271">
        <v>270</v>
      </c>
      <c r="B271">
        <v>58</v>
      </c>
      <c r="C271" t="s">
        <v>6</v>
      </c>
      <c r="D271" t="s">
        <v>22</v>
      </c>
      <c r="E271" t="s">
        <v>19</v>
      </c>
      <c r="F271" t="s">
        <v>20</v>
      </c>
      <c r="G271" t="s">
        <v>10</v>
      </c>
      <c r="H271" t="s">
        <v>17</v>
      </c>
    </row>
    <row r="272" spans="1:8" x14ac:dyDescent="0.3">
      <c r="A272">
        <v>271</v>
      </c>
      <c r="B272">
        <v>29</v>
      </c>
      <c r="C272" t="s">
        <v>12</v>
      </c>
      <c r="D272" t="s">
        <v>22</v>
      </c>
      <c r="E272" t="s">
        <v>8</v>
      </c>
      <c r="F272" t="s">
        <v>25</v>
      </c>
      <c r="G272" t="s">
        <v>16</v>
      </c>
      <c r="H272" t="s">
        <v>11</v>
      </c>
    </row>
    <row r="273" spans="1:8" x14ac:dyDescent="0.3">
      <c r="A273">
        <v>272</v>
      </c>
      <c r="B273">
        <v>59</v>
      </c>
      <c r="C273" t="s">
        <v>6</v>
      </c>
      <c r="D273" t="s">
        <v>13</v>
      </c>
      <c r="E273" t="s">
        <v>14</v>
      </c>
      <c r="F273" t="s">
        <v>23</v>
      </c>
      <c r="G273" t="s">
        <v>24</v>
      </c>
      <c r="H273" t="s">
        <v>17</v>
      </c>
    </row>
    <row r="274" spans="1:8" x14ac:dyDescent="0.3">
      <c r="A274">
        <v>273</v>
      </c>
      <c r="B274">
        <v>34</v>
      </c>
      <c r="C274" t="s">
        <v>6</v>
      </c>
      <c r="D274" t="s">
        <v>18</v>
      </c>
      <c r="E274" t="s">
        <v>8</v>
      </c>
      <c r="F274" t="s">
        <v>20</v>
      </c>
      <c r="G274" t="s">
        <v>24</v>
      </c>
      <c r="H274" t="s">
        <v>11</v>
      </c>
    </row>
    <row r="275" spans="1:8" x14ac:dyDescent="0.3">
      <c r="A275">
        <v>274</v>
      </c>
      <c r="B275">
        <v>25</v>
      </c>
      <c r="C275" t="s">
        <v>6</v>
      </c>
      <c r="D275" t="s">
        <v>13</v>
      </c>
      <c r="E275" t="s">
        <v>19</v>
      </c>
      <c r="F275" t="s">
        <v>25</v>
      </c>
      <c r="G275" t="s">
        <v>16</v>
      </c>
      <c r="H275" t="s">
        <v>11</v>
      </c>
    </row>
    <row r="276" spans="1:8" x14ac:dyDescent="0.3">
      <c r="A276">
        <v>275</v>
      </c>
      <c r="B276">
        <v>52</v>
      </c>
      <c r="C276" t="s">
        <v>6</v>
      </c>
      <c r="D276" t="s">
        <v>13</v>
      </c>
      <c r="E276" t="s">
        <v>14</v>
      </c>
      <c r="F276" t="s">
        <v>9</v>
      </c>
      <c r="G276" t="s">
        <v>16</v>
      </c>
      <c r="H276" t="s">
        <v>11</v>
      </c>
    </row>
    <row r="277" spans="1:8" x14ac:dyDescent="0.3">
      <c r="A277">
        <v>276</v>
      </c>
      <c r="B277">
        <v>36</v>
      </c>
      <c r="C277" t="s">
        <v>12</v>
      </c>
      <c r="D277" t="s">
        <v>7</v>
      </c>
      <c r="E277" t="s">
        <v>14</v>
      </c>
      <c r="F277" t="s">
        <v>9</v>
      </c>
      <c r="G277" t="s">
        <v>21</v>
      </c>
      <c r="H277" t="s">
        <v>11</v>
      </c>
    </row>
    <row r="278" spans="1:8" x14ac:dyDescent="0.3">
      <c r="A278">
        <v>277</v>
      </c>
      <c r="B278">
        <v>45</v>
      </c>
      <c r="C278" t="s">
        <v>6</v>
      </c>
      <c r="D278" t="s">
        <v>22</v>
      </c>
      <c r="E278" t="s">
        <v>8</v>
      </c>
      <c r="F278" t="s">
        <v>20</v>
      </c>
      <c r="G278" t="s">
        <v>16</v>
      </c>
      <c r="H278" t="s">
        <v>17</v>
      </c>
    </row>
    <row r="279" spans="1:8" x14ac:dyDescent="0.3">
      <c r="A279">
        <v>278</v>
      </c>
      <c r="B279">
        <v>53</v>
      </c>
      <c r="C279" t="s">
        <v>6</v>
      </c>
      <c r="D279" t="s">
        <v>18</v>
      </c>
      <c r="E279" t="s">
        <v>14</v>
      </c>
      <c r="F279" t="s">
        <v>25</v>
      </c>
      <c r="G279" t="s">
        <v>24</v>
      </c>
      <c r="H279" t="s">
        <v>17</v>
      </c>
    </row>
    <row r="280" spans="1:8" x14ac:dyDescent="0.3">
      <c r="A280">
        <v>279</v>
      </c>
      <c r="B280">
        <v>49</v>
      </c>
      <c r="C280" t="s">
        <v>6</v>
      </c>
      <c r="D280" t="s">
        <v>7</v>
      </c>
      <c r="E280" t="s">
        <v>8</v>
      </c>
      <c r="F280" t="s">
        <v>23</v>
      </c>
      <c r="G280" t="s">
        <v>21</v>
      </c>
      <c r="H280" t="s">
        <v>11</v>
      </c>
    </row>
    <row r="281" spans="1:8" x14ac:dyDescent="0.3">
      <c r="A281">
        <v>280</v>
      </c>
      <c r="B281">
        <v>48</v>
      </c>
      <c r="C281" t="s">
        <v>12</v>
      </c>
      <c r="D281" t="s">
        <v>22</v>
      </c>
      <c r="E281" t="s">
        <v>8</v>
      </c>
      <c r="F281" t="s">
        <v>23</v>
      </c>
      <c r="G281" t="s">
        <v>16</v>
      </c>
      <c r="H281" t="s">
        <v>17</v>
      </c>
    </row>
    <row r="282" spans="1:8" x14ac:dyDescent="0.3">
      <c r="A282">
        <v>281</v>
      </c>
      <c r="B282">
        <v>26</v>
      </c>
      <c r="C282" t="s">
        <v>6</v>
      </c>
      <c r="D282" t="s">
        <v>13</v>
      </c>
      <c r="E282" t="s">
        <v>8</v>
      </c>
      <c r="F282" t="s">
        <v>15</v>
      </c>
      <c r="G282" t="s">
        <v>10</v>
      </c>
      <c r="H282" t="s">
        <v>11</v>
      </c>
    </row>
    <row r="283" spans="1:8" x14ac:dyDescent="0.3">
      <c r="A283">
        <v>282</v>
      </c>
      <c r="B283">
        <v>59</v>
      </c>
      <c r="C283" t="s">
        <v>6</v>
      </c>
      <c r="D283" t="s">
        <v>7</v>
      </c>
      <c r="E283" t="s">
        <v>19</v>
      </c>
      <c r="F283" t="s">
        <v>25</v>
      </c>
      <c r="G283" t="s">
        <v>10</v>
      </c>
      <c r="H283" t="s">
        <v>11</v>
      </c>
    </row>
    <row r="284" spans="1:8" x14ac:dyDescent="0.3">
      <c r="A284">
        <v>283</v>
      </c>
      <c r="B284">
        <v>24</v>
      </c>
      <c r="C284" t="s">
        <v>6</v>
      </c>
      <c r="D284" t="s">
        <v>13</v>
      </c>
      <c r="E284" t="s">
        <v>8</v>
      </c>
      <c r="F284" t="s">
        <v>9</v>
      </c>
      <c r="G284" t="s">
        <v>16</v>
      </c>
      <c r="H284" t="s">
        <v>11</v>
      </c>
    </row>
    <row r="285" spans="1:8" x14ac:dyDescent="0.3">
      <c r="A285">
        <v>284</v>
      </c>
      <c r="B285">
        <v>55</v>
      </c>
      <c r="C285" t="s">
        <v>6</v>
      </c>
      <c r="D285" t="s">
        <v>18</v>
      </c>
      <c r="E285" t="s">
        <v>14</v>
      </c>
      <c r="F285" t="s">
        <v>15</v>
      </c>
      <c r="G285" t="s">
        <v>10</v>
      </c>
      <c r="H285" t="s">
        <v>17</v>
      </c>
    </row>
    <row r="286" spans="1:8" x14ac:dyDescent="0.3">
      <c r="A286">
        <v>285</v>
      </c>
      <c r="B286">
        <v>22</v>
      </c>
      <c r="C286" t="s">
        <v>12</v>
      </c>
      <c r="D286" t="s">
        <v>22</v>
      </c>
      <c r="E286" t="s">
        <v>19</v>
      </c>
      <c r="F286" t="s">
        <v>15</v>
      </c>
      <c r="G286" t="s">
        <v>21</v>
      </c>
      <c r="H286" t="s">
        <v>17</v>
      </c>
    </row>
    <row r="287" spans="1:8" x14ac:dyDescent="0.3">
      <c r="A287">
        <v>286</v>
      </c>
      <c r="B287">
        <v>34</v>
      </c>
      <c r="C287" t="s">
        <v>6</v>
      </c>
      <c r="D287" t="s">
        <v>22</v>
      </c>
      <c r="E287" t="s">
        <v>19</v>
      </c>
      <c r="F287" t="s">
        <v>20</v>
      </c>
      <c r="G287" t="s">
        <v>24</v>
      </c>
      <c r="H287" t="s">
        <v>11</v>
      </c>
    </row>
    <row r="288" spans="1:8" x14ac:dyDescent="0.3">
      <c r="A288">
        <v>287</v>
      </c>
      <c r="B288">
        <v>43</v>
      </c>
      <c r="C288" t="s">
        <v>12</v>
      </c>
      <c r="D288" t="s">
        <v>18</v>
      </c>
      <c r="E288" t="s">
        <v>8</v>
      </c>
      <c r="F288" t="s">
        <v>15</v>
      </c>
      <c r="G288" t="s">
        <v>16</v>
      </c>
      <c r="H288" t="s">
        <v>17</v>
      </c>
    </row>
    <row r="289" spans="1:8" x14ac:dyDescent="0.3">
      <c r="A289">
        <v>288</v>
      </c>
      <c r="B289">
        <v>39</v>
      </c>
      <c r="C289" t="s">
        <v>12</v>
      </c>
      <c r="D289" t="s">
        <v>13</v>
      </c>
      <c r="E289" t="s">
        <v>8</v>
      </c>
      <c r="F289" t="s">
        <v>20</v>
      </c>
      <c r="G289" t="s">
        <v>16</v>
      </c>
      <c r="H289" t="s">
        <v>17</v>
      </c>
    </row>
    <row r="290" spans="1:8" x14ac:dyDescent="0.3">
      <c r="A290">
        <v>289</v>
      </c>
      <c r="B290">
        <v>46</v>
      </c>
      <c r="C290" t="s">
        <v>12</v>
      </c>
      <c r="D290" t="s">
        <v>13</v>
      </c>
      <c r="E290" t="s">
        <v>8</v>
      </c>
      <c r="F290" t="s">
        <v>9</v>
      </c>
      <c r="G290" t="s">
        <v>16</v>
      </c>
      <c r="H290" t="s">
        <v>17</v>
      </c>
    </row>
    <row r="291" spans="1:8" x14ac:dyDescent="0.3">
      <c r="A291">
        <v>290</v>
      </c>
      <c r="B291">
        <v>38</v>
      </c>
      <c r="C291" t="s">
        <v>6</v>
      </c>
      <c r="D291" t="s">
        <v>18</v>
      </c>
      <c r="E291" t="s">
        <v>19</v>
      </c>
      <c r="F291" t="s">
        <v>9</v>
      </c>
      <c r="G291" t="s">
        <v>21</v>
      </c>
      <c r="H291" t="s">
        <v>11</v>
      </c>
    </row>
    <row r="292" spans="1:8" x14ac:dyDescent="0.3">
      <c r="A292">
        <v>291</v>
      </c>
      <c r="B292">
        <v>36</v>
      </c>
      <c r="C292" t="s">
        <v>6</v>
      </c>
      <c r="D292" t="s">
        <v>18</v>
      </c>
      <c r="E292" t="s">
        <v>14</v>
      </c>
      <c r="F292" t="s">
        <v>15</v>
      </c>
      <c r="G292" t="s">
        <v>10</v>
      </c>
      <c r="H292" t="s">
        <v>17</v>
      </c>
    </row>
    <row r="293" spans="1:8" x14ac:dyDescent="0.3">
      <c r="A293">
        <v>292</v>
      </c>
      <c r="B293">
        <v>36</v>
      </c>
      <c r="C293" t="s">
        <v>6</v>
      </c>
      <c r="D293" t="s">
        <v>13</v>
      </c>
      <c r="E293" t="s">
        <v>14</v>
      </c>
      <c r="F293" t="s">
        <v>15</v>
      </c>
      <c r="G293" t="s">
        <v>21</v>
      </c>
      <c r="H293" t="s">
        <v>17</v>
      </c>
    </row>
    <row r="294" spans="1:8" x14ac:dyDescent="0.3">
      <c r="A294">
        <v>293</v>
      </c>
      <c r="B294">
        <v>38</v>
      </c>
      <c r="C294" t="s">
        <v>6</v>
      </c>
      <c r="D294" t="s">
        <v>22</v>
      </c>
      <c r="E294" t="s">
        <v>19</v>
      </c>
      <c r="F294" t="s">
        <v>20</v>
      </c>
      <c r="G294" t="s">
        <v>24</v>
      </c>
      <c r="H294" t="s">
        <v>11</v>
      </c>
    </row>
    <row r="295" spans="1:8" x14ac:dyDescent="0.3">
      <c r="A295">
        <v>294</v>
      </c>
      <c r="B295">
        <v>46</v>
      </c>
      <c r="C295" t="s">
        <v>12</v>
      </c>
      <c r="D295" t="s">
        <v>22</v>
      </c>
      <c r="E295" t="s">
        <v>8</v>
      </c>
      <c r="F295" t="s">
        <v>20</v>
      </c>
      <c r="G295" t="s">
        <v>10</v>
      </c>
      <c r="H295" t="s">
        <v>17</v>
      </c>
    </row>
    <row r="296" spans="1:8" x14ac:dyDescent="0.3">
      <c r="A296">
        <v>295</v>
      </c>
      <c r="B296">
        <v>49</v>
      </c>
      <c r="C296" t="s">
        <v>12</v>
      </c>
      <c r="D296" t="s">
        <v>13</v>
      </c>
      <c r="E296" t="s">
        <v>8</v>
      </c>
      <c r="F296" t="s">
        <v>20</v>
      </c>
      <c r="G296" t="s">
        <v>10</v>
      </c>
      <c r="H296" t="s">
        <v>17</v>
      </c>
    </row>
    <row r="297" spans="1:8" x14ac:dyDescent="0.3">
      <c r="A297">
        <v>296</v>
      </c>
      <c r="B297">
        <v>37</v>
      </c>
      <c r="C297" t="s">
        <v>6</v>
      </c>
      <c r="D297" t="s">
        <v>13</v>
      </c>
      <c r="E297" t="s">
        <v>8</v>
      </c>
      <c r="F297" t="s">
        <v>20</v>
      </c>
      <c r="G297" t="s">
        <v>16</v>
      </c>
      <c r="H297" t="s">
        <v>17</v>
      </c>
    </row>
    <row r="298" spans="1:8" x14ac:dyDescent="0.3">
      <c r="A298">
        <v>297</v>
      </c>
      <c r="B298">
        <v>44</v>
      </c>
      <c r="C298" t="s">
        <v>6</v>
      </c>
      <c r="D298" t="s">
        <v>7</v>
      </c>
      <c r="E298" t="s">
        <v>8</v>
      </c>
      <c r="F298" t="s">
        <v>20</v>
      </c>
      <c r="G298" t="s">
        <v>21</v>
      </c>
      <c r="H298" t="s">
        <v>11</v>
      </c>
    </row>
    <row r="299" spans="1:8" x14ac:dyDescent="0.3">
      <c r="A299">
        <v>298</v>
      </c>
      <c r="B299">
        <v>34</v>
      </c>
      <c r="C299" t="s">
        <v>6</v>
      </c>
      <c r="D299" t="s">
        <v>13</v>
      </c>
      <c r="E299" t="s">
        <v>14</v>
      </c>
      <c r="F299" t="s">
        <v>20</v>
      </c>
      <c r="G299" t="s">
        <v>10</v>
      </c>
      <c r="H299" t="s">
        <v>17</v>
      </c>
    </row>
    <row r="300" spans="1:8" x14ac:dyDescent="0.3">
      <c r="A300">
        <v>299</v>
      </c>
      <c r="B300">
        <v>56</v>
      </c>
      <c r="C300" t="s">
        <v>12</v>
      </c>
      <c r="D300" t="s">
        <v>13</v>
      </c>
      <c r="E300" t="s">
        <v>8</v>
      </c>
      <c r="F300" t="s">
        <v>15</v>
      </c>
      <c r="G300" t="s">
        <v>10</v>
      </c>
      <c r="H300" t="s">
        <v>17</v>
      </c>
    </row>
    <row r="301" spans="1:8" x14ac:dyDescent="0.3">
      <c r="A301">
        <v>300</v>
      </c>
      <c r="B301">
        <v>53</v>
      </c>
      <c r="C301" t="s">
        <v>6</v>
      </c>
      <c r="D301" t="s">
        <v>18</v>
      </c>
      <c r="E301" t="s">
        <v>8</v>
      </c>
      <c r="F301" t="s">
        <v>9</v>
      </c>
      <c r="G301" t="s">
        <v>24</v>
      </c>
      <c r="H301" t="s">
        <v>11</v>
      </c>
    </row>
    <row r="302" spans="1:8" x14ac:dyDescent="0.3">
      <c r="A302">
        <v>301</v>
      </c>
      <c r="B302">
        <v>51</v>
      </c>
      <c r="C302" t="s">
        <v>12</v>
      </c>
      <c r="D302" t="s">
        <v>22</v>
      </c>
      <c r="E302" t="s">
        <v>14</v>
      </c>
      <c r="F302" t="s">
        <v>20</v>
      </c>
      <c r="G302" t="s">
        <v>16</v>
      </c>
      <c r="H302" t="s">
        <v>17</v>
      </c>
    </row>
    <row r="303" spans="1:8" x14ac:dyDescent="0.3">
      <c r="A303">
        <v>302</v>
      </c>
      <c r="B303">
        <v>40</v>
      </c>
      <c r="C303" t="s">
        <v>6</v>
      </c>
      <c r="D303" t="s">
        <v>13</v>
      </c>
      <c r="E303" t="s">
        <v>8</v>
      </c>
      <c r="F303" t="s">
        <v>15</v>
      </c>
      <c r="G303" t="s">
        <v>16</v>
      </c>
      <c r="H303" t="s">
        <v>17</v>
      </c>
    </row>
    <row r="304" spans="1:8" x14ac:dyDescent="0.3">
      <c r="A304">
        <v>303</v>
      </c>
      <c r="B304">
        <v>42</v>
      </c>
      <c r="C304" t="s">
        <v>6</v>
      </c>
      <c r="D304" t="s">
        <v>22</v>
      </c>
      <c r="E304" t="s">
        <v>8</v>
      </c>
      <c r="F304" t="s">
        <v>20</v>
      </c>
      <c r="G304" t="s">
        <v>21</v>
      </c>
      <c r="H304" t="s">
        <v>17</v>
      </c>
    </row>
    <row r="305" spans="1:8" x14ac:dyDescent="0.3">
      <c r="A305">
        <v>304</v>
      </c>
      <c r="B305">
        <v>57</v>
      </c>
      <c r="C305" t="s">
        <v>6</v>
      </c>
      <c r="D305" t="s">
        <v>22</v>
      </c>
      <c r="E305" t="s">
        <v>8</v>
      </c>
      <c r="F305" t="s">
        <v>15</v>
      </c>
      <c r="G305" t="s">
        <v>16</v>
      </c>
      <c r="H305" t="s">
        <v>11</v>
      </c>
    </row>
    <row r="306" spans="1:8" x14ac:dyDescent="0.3">
      <c r="A306">
        <v>305</v>
      </c>
      <c r="B306">
        <v>21</v>
      </c>
      <c r="C306" t="s">
        <v>6</v>
      </c>
      <c r="D306" t="s">
        <v>13</v>
      </c>
      <c r="E306" t="s">
        <v>8</v>
      </c>
      <c r="F306" t="s">
        <v>23</v>
      </c>
      <c r="G306" t="s">
        <v>10</v>
      </c>
      <c r="H306" t="s">
        <v>11</v>
      </c>
    </row>
    <row r="307" spans="1:8" x14ac:dyDescent="0.3">
      <c r="A307">
        <v>306</v>
      </c>
      <c r="B307">
        <v>46</v>
      </c>
      <c r="C307" t="s">
        <v>12</v>
      </c>
      <c r="D307" t="s">
        <v>13</v>
      </c>
      <c r="E307" t="s">
        <v>14</v>
      </c>
      <c r="F307" t="s">
        <v>23</v>
      </c>
      <c r="G307" t="s">
        <v>16</v>
      </c>
      <c r="H307" t="s">
        <v>17</v>
      </c>
    </row>
    <row r="308" spans="1:8" x14ac:dyDescent="0.3">
      <c r="A308">
        <v>307</v>
      </c>
      <c r="B308">
        <v>27</v>
      </c>
      <c r="C308" t="s">
        <v>12</v>
      </c>
      <c r="D308" t="s">
        <v>18</v>
      </c>
      <c r="E308" t="s">
        <v>19</v>
      </c>
      <c r="F308" t="s">
        <v>23</v>
      </c>
      <c r="G308" t="s">
        <v>21</v>
      </c>
      <c r="H308" t="s">
        <v>17</v>
      </c>
    </row>
    <row r="309" spans="1:8" x14ac:dyDescent="0.3">
      <c r="A309">
        <v>308</v>
      </c>
      <c r="B309">
        <v>47</v>
      </c>
      <c r="C309" t="s">
        <v>6</v>
      </c>
      <c r="D309" t="s">
        <v>7</v>
      </c>
      <c r="E309" t="s">
        <v>14</v>
      </c>
      <c r="F309" t="s">
        <v>23</v>
      </c>
      <c r="G309" t="s">
        <v>16</v>
      </c>
      <c r="H309" t="s">
        <v>17</v>
      </c>
    </row>
    <row r="310" spans="1:8" x14ac:dyDescent="0.3">
      <c r="A310">
        <v>309</v>
      </c>
      <c r="B310">
        <v>23</v>
      </c>
      <c r="C310" t="s">
        <v>12</v>
      </c>
      <c r="D310" t="s">
        <v>22</v>
      </c>
      <c r="E310" t="s">
        <v>8</v>
      </c>
      <c r="F310" t="s">
        <v>20</v>
      </c>
      <c r="G310" t="s">
        <v>10</v>
      </c>
      <c r="H310" t="s">
        <v>17</v>
      </c>
    </row>
    <row r="311" spans="1:8" x14ac:dyDescent="0.3">
      <c r="A311">
        <v>310</v>
      </c>
      <c r="B311">
        <v>45</v>
      </c>
      <c r="C311" t="s">
        <v>12</v>
      </c>
      <c r="D311" t="s">
        <v>22</v>
      </c>
      <c r="E311" t="s">
        <v>14</v>
      </c>
      <c r="F311" t="s">
        <v>20</v>
      </c>
      <c r="G311" t="s">
        <v>21</v>
      </c>
      <c r="H311" t="s">
        <v>17</v>
      </c>
    </row>
    <row r="312" spans="1:8" x14ac:dyDescent="0.3">
      <c r="A312">
        <v>311</v>
      </c>
      <c r="B312">
        <v>29</v>
      </c>
      <c r="C312" t="s">
        <v>12</v>
      </c>
      <c r="D312" t="s">
        <v>22</v>
      </c>
      <c r="E312" t="s">
        <v>8</v>
      </c>
      <c r="F312" t="s">
        <v>25</v>
      </c>
      <c r="G312" t="s">
        <v>10</v>
      </c>
      <c r="H312" t="s">
        <v>11</v>
      </c>
    </row>
    <row r="313" spans="1:8" x14ac:dyDescent="0.3">
      <c r="A313">
        <v>312</v>
      </c>
      <c r="B313">
        <v>30</v>
      </c>
      <c r="C313" t="s">
        <v>6</v>
      </c>
      <c r="D313" t="s">
        <v>18</v>
      </c>
      <c r="E313" t="s">
        <v>8</v>
      </c>
      <c r="F313" t="s">
        <v>9</v>
      </c>
      <c r="G313" t="s">
        <v>21</v>
      </c>
      <c r="H313" t="s">
        <v>11</v>
      </c>
    </row>
    <row r="314" spans="1:8" x14ac:dyDescent="0.3">
      <c r="A314">
        <v>313</v>
      </c>
      <c r="B314">
        <v>48</v>
      </c>
      <c r="C314" t="s">
        <v>6</v>
      </c>
      <c r="D314" t="s">
        <v>22</v>
      </c>
      <c r="E314" t="s">
        <v>19</v>
      </c>
      <c r="F314" t="s">
        <v>15</v>
      </c>
      <c r="G314" t="s">
        <v>10</v>
      </c>
      <c r="H314" t="s">
        <v>17</v>
      </c>
    </row>
    <row r="315" spans="1:8" x14ac:dyDescent="0.3">
      <c r="A315">
        <v>314</v>
      </c>
      <c r="B315">
        <v>60</v>
      </c>
      <c r="C315" t="s">
        <v>6</v>
      </c>
      <c r="D315" t="s">
        <v>13</v>
      </c>
      <c r="E315" t="s">
        <v>8</v>
      </c>
      <c r="F315" t="s">
        <v>20</v>
      </c>
      <c r="G315" t="s">
        <v>16</v>
      </c>
      <c r="H315" t="s">
        <v>17</v>
      </c>
    </row>
    <row r="316" spans="1:8" x14ac:dyDescent="0.3">
      <c r="A316">
        <v>315</v>
      </c>
      <c r="B316">
        <v>55</v>
      </c>
      <c r="C316" t="s">
        <v>12</v>
      </c>
      <c r="D316" t="s">
        <v>22</v>
      </c>
      <c r="E316" t="s">
        <v>14</v>
      </c>
      <c r="F316" t="s">
        <v>9</v>
      </c>
      <c r="G316" t="s">
        <v>21</v>
      </c>
      <c r="H316" t="s">
        <v>17</v>
      </c>
    </row>
    <row r="317" spans="1:8" x14ac:dyDescent="0.3">
      <c r="A317">
        <v>316</v>
      </c>
      <c r="B317">
        <v>46</v>
      </c>
      <c r="C317" t="s">
        <v>12</v>
      </c>
      <c r="D317" t="s">
        <v>22</v>
      </c>
      <c r="E317" t="s">
        <v>14</v>
      </c>
      <c r="F317" t="s">
        <v>23</v>
      </c>
      <c r="G317" t="s">
        <v>16</v>
      </c>
      <c r="H317" t="s">
        <v>17</v>
      </c>
    </row>
    <row r="318" spans="1:8" x14ac:dyDescent="0.3">
      <c r="A318">
        <v>317</v>
      </c>
      <c r="B318">
        <v>29</v>
      </c>
      <c r="C318" t="s">
        <v>12</v>
      </c>
      <c r="D318" t="s">
        <v>7</v>
      </c>
      <c r="E318" t="s">
        <v>19</v>
      </c>
      <c r="F318" t="s">
        <v>23</v>
      </c>
      <c r="G318" t="s">
        <v>10</v>
      </c>
      <c r="H318" t="s">
        <v>17</v>
      </c>
    </row>
    <row r="319" spans="1:8" x14ac:dyDescent="0.3">
      <c r="A319">
        <v>318</v>
      </c>
      <c r="B319">
        <v>38</v>
      </c>
      <c r="C319" t="s">
        <v>6</v>
      </c>
      <c r="D319" t="s">
        <v>13</v>
      </c>
      <c r="E319" t="s">
        <v>14</v>
      </c>
      <c r="F319" t="s">
        <v>20</v>
      </c>
      <c r="G319" t="s">
        <v>10</v>
      </c>
      <c r="H319" t="s">
        <v>17</v>
      </c>
    </row>
    <row r="320" spans="1:8" x14ac:dyDescent="0.3">
      <c r="A320">
        <v>319</v>
      </c>
      <c r="B320">
        <v>47</v>
      </c>
      <c r="C320" t="s">
        <v>12</v>
      </c>
      <c r="D320" t="s">
        <v>22</v>
      </c>
      <c r="E320" t="s">
        <v>8</v>
      </c>
      <c r="F320" t="s">
        <v>9</v>
      </c>
      <c r="G320" t="s">
        <v>10</v>
      </c>
      <c r="H320" t="s">
        <v>17</v>
      </c>
    </row>
    <row r="321" spans="1:8" x14ac:dyDescent="0.3">
      <c r="A321">
        <v>320</v>
      </c>
      <c r="B321">
        <v>49</v>
      </c>
      <c r="C321" t="s">
        <v>12</v>
      </c>
      <c r="D321" t="s">
        <v>18</v>
      </c>
      <c r="E321" t="s">
        <v>14</v>
      </c>
      <c r="F321" t="s">
        <v>25</v>
      </c>
      <c r="G321" t="s">
        <v>21</v>
      </c>
      <c r="H321" t="s">
        <v>17</v>
      </c>
    </row>
    <row r="322" spans="1:8" x14ac:dyDescent="0.3">
      <c r="A322">
        <v>321</v>
      </c>
      <c r="B322">
        <v>53</v>
      </c>
      <c r="C322" t="s">
        <v>12</v>
      </c>
      <c r="D322" t="s">
        <v>18</v>
      </c>
      <c r="E322" t="s">
        <v>19</v>
      </c>
      <c r="F322" t="s">
        <v>20</v>
      </c>
      <c r="G322" t="s">
        <v>16</v>
      </c>
      <c r="H322" t="s">
        <v>17</v>
      </c>
    </row>
    <row r="323" spans="1:8" x14ac:dyDescent="0.3">
      <c r="A323">
        <v>322</v>
      </c>
      <c r="B323">
        <v>49</v>
      </c>
      <c r="C323" t="s">
        <v>12</v>
      </c>
      <c r="D323" t="s">
        <v>22</v>
      </c>
      <c r="E323" t="s">
        <v>8</v>
      </c>
      <c r="F323" t="s">
        <v>9</v>
      </c>
      <c r="G323" t="s">
        <v>24</v>
      </c>
      <c r="H323" t="s">
        <v>17</v>
      </c>
    </row>
    <row r="324" spans="1:8" x14ac:dyDescent="0.3">
      <c r="A324">
        <v>323</v>
      </c>
      <c r="B324">
        <v>57</v>
      </c>
      <c r="C324" t="s">
        <v>6</v>
      </c>
      <c r="D324" t="s">
        <v>13</v>
      </c>
      <c r="E324" t="s">
        <v>19</v>
      </c>
      <c r="F324" t="s">
        <v>15</v>
      </c>
      <c r="G324" t="s">
        <v>24</v>
      </c>
      <c r="H324" t="s">
        <v>17</v>
      </c>
    </row>
    <row r="325" spans="1:8" x14ac:dyDescent="0.3">
      <c r="A325">
        <v>324</v>
      </c>
      <c r="B325">
        <v>37</v>
      </c>
      <c r="C325" t="s">
        <v>6</v>
      </c>
      <c r="D325" t="s">
        <v>18</v>
      </c>
      <c r="E325" t="s">
        <v>8</v>
      </c>
      <c r="F325" t="s">
        <v>25</v>
      </c>
      <c r="G325" t="s">
        <v>21</v>
      </c>
      <c r="H325" t="s">
        <v>11</v>
      </c>
    </row>
    <row r="326" spans="1:8" x14ac:dyDescent="0.3">
      <c r="A326">
        <v>325</v>
      </c>
      <c r="B326">
        <v>25</v>
      </c>
      <c r="C326" t="s">
        <v>12</v>
      </c>
      <c r="D326" t="s">
        <v>13</v>
      </c>
      <c r="E326" t="s">
        <v>8</v>
      </c>
      <c r="F326" t="s">
        <v>25</v>
      </c>
      <c r="G326" t="s">
        <v>10</v>
      </c>
      <c r="H326" t="s">
        <v>11</v>
      </c>
    </row>
    <row r="327" spans="1:8" x14ac:dyDescent="0.3">
      <c r="A327">
        <v>326</v>
      </c>
      <c r="B327">
        <v>34</v>
      </c>
      <c r="C327" t="s">
        <v>6</v>
      </c>
      <c r="D327" t="s">
        <v>13</v>
      </c>
      <c r="E327" t="s">
        <v>14</v>
      </c>
      <c r="F327" t="s">
        <v>20</v>
      </c>
      <c r="G327" t="s">
        <v>21</v>
      </c>
      <c r="H327" t="s">
        <v>17</v>
      </c>
    </row>
    <row r="328" spans="1:8" x14ac:dyDescent="0.3">
      <c r="A328">
        <v>327</v>
      </c>
      <c r="B328">
        <v>30</v>
      </c>
      <c r="C328" t="s">
        <v>6</v>
      </c>
      <c r="D328" t="s">
        <v>18</v>
      </c>
      <c r="E328" t="s">
        <v>19</v>
      </c>
      <c r="F328" t="s">
        <v>9</v>
      </c>
      <c r="G328" t="s">
        <v>21</v>
      </c>
      <c r="H328" t="s">
        <v>17</v>
      </c>
    </row>
    <row r="329" spans="1:8" x14ac:dyDescent="0.3">
      <c r="A329">
        <v>328</v>
      </c>
      <c r="B329">
        <v>54</v>
      </c>
      <c r="C329" t="s">
        <v>6</v>
      </c>
      <c r="D329" t="s">
        <v>13</v>
      </c>
      <c r="E329" t="s">
        <v>19</v>
      </c>
      <c r="F329" t="s">
        <v>9</v>
      </c>
      <c r="G329" t="s">
        <v>24</v>
      </c>
      <c r="H329" t="s">
        <v>17</v>
      </c>
    </row>
    <row r="330" spans="1:8" x14ac:dyDescent="0.3">
      <c r="A330">
        <v>329</v>
      </c>
      <c r="B330">
        <v>42</v>
      </c>
      <c r="C330" t="s">
        <v>12</v>
      </c>
      <c r="D330" t="s">
        <v>13</v>
      </c>
      <c r="E330" t="s">
        <v>8</v>
      </c>
      <c r="F330" t="s">
        <v>25</v>
      </c>
      <c r="G330" t="s">
        <v>21</v>
      </c>
      <c r="H330" t="s">
        <v>17</v>
      </c>
    </row>
    <row r="331" spans="1:8" x14ac:dyDescent="0.3">
      <c r="A331">
        <v>330</v>
      </c>
      <c r="B331">
        <v>45</v>
      </c>
      <c r="C331" t="s">
        <v>6</v>
      </c>
      <c r="D331" t="s">
        <v>13</v>
      </c>
      <c r="E331" t="s">
        <v>19</v>
      </c>
      <c r="F331" t="s">
        <v>20</v>
      </c>
      <c r="G331" t="s">
        <v>21</v>
      </c>
      <c r="H331" t="s">
        <v>17</v>
      </c>
    </row>
    <row r="332" spans="1:8" x14ac:dyDescent="0.3">
      <c r="A332">
        <v>331</v>
      </c>
      <c r="B332">
        <v>23</v>
      </c>
      <c r="C332" t="s">
        <v>6</v>
      </c>
      <c r="D332" t="s">
        <v>13</v>
      </c>
      <c r="E332" t="s">
        <v>19</v>
      </c>
      <c r="F332" t="s">
        <v>25</v>
      </c>
      <c r="G332" t="s">
        <v>21</v>
      </c>
      <c r="H332" t="s">
        <v>17</v>
      </c>
    </row>
    <row r="333" spans="1:8" x14ac:dyDescent="0.3">
      <c r="A333">
        <v>332</v>
      </c>
      <c r="B333">
        <v>48</v>
      </c>
      <c r="C333" t="s">
        <v>12</v>
      </c>
      <c r="D333" t="s">
        <v>18</v>
      </c>
      <c r="E333" t="s">
        <v>8</v>
      </c>
      <c r="F333" t="s">
        <v>25</v>
      </c>
      <c r="G333" t="s">
        <v>21</v>
      </c>
      <c r="H333" t="s">
        <v>17</v>
      </c>
    </row>
    <row r="334" spans="1:8" x14ac:dyDescent="0.3">
      <c r="A334">
        <v>333</v>
      </c>
      <c r="B334">
        <v>19</v>
      </c>
      <c r="C334" t="s">
        <v>12</v>
      </c>
      <c r="D334" t="s">
        <v>13</v>
      </c>
      <c r="E334" t="s">
        <v>8</v>
      </c>
      <c r="F334" t="s">
        <v>23</v>
      </c>
      <c r="G334" t="s">
        <v>24</v>
      </c>
      <c r="H334" t="s">
        <v>11</v>
      </c>
    </row>
    <row r="335" spans="1:8" x14ac:dyDescent="0.3">
      <c r="A335">
        <v>334</v>
      </c>
      <c r="B335">
        <v>27</v>
      </c>
      <c r="C335" t="s">
        <v>12</v>
      </c>
      <c r="D335" t="s">
        <v>13</v>
      </c>
      <c r="E335" t="s">
        <v>8</v>
      </c>
      <c r="F335" t="s">
        <v>23</v>
      </c>
      <c r="G335" t="s">
        <v>10</v>
      </c>
      <c r="H335" t="s">
        <v>11</v>
      </c>
    </row>
    <row r="336" spans="1:8" x14ac:dyDescent="0.3">
      <c r="A336">
        <v>335</v>
      </c>
      <c r="B336">
        <v>42</v>
      </c>
      <c r="C336" t="s">
        <v>6</v>
      </c>
      <c r="D336" t="s">
        <v>13</v>
      </c>
      <c r="E336" t="s">
        <v>8</v>
      </c>
      <c r="F336" t="s">
        <v>20</v>
      </c>
      <c r="G336" t="s">
        <v>21</v>
      </c>
      <c r="H336" t="s">
        <v>17</v>
      </c>
    </row>
    <row r="337" spans="1:8" x14ac:dyDescent="0.3">
      <c r="A337">
        <v>336</v>
      </c>
      <c r="B337">
        <v>27</v>
      </c>
      <c r="C337" t="s">
        <v>6</v>
      </c>
      <c r="D337" t="s">
        <v>7</v>
      </c>
      <c r="E337" t="s">
        <v>19</v>
      </c>
      <c r="F337" t="s">
        <v>23</v>
      </c>
      <c r="G337" t="s">
        <v>10</v>
      </c>
      <c r="H337" t="s">
        <v>17</v>
      </c>
    </row>
    <row r="338" spans="1:8" x14ac:dyDescent="0.3">
      <c r="A338">
        <v>337</v>
      </c>
      <c r="B338">
        <v>37</v>
      </c>
      <c r="C338" t="s">
        <v>6</v>
      </c>
      <c r="D338" t="s">
        <v>18</v>
      </c>
      <c r="E338" t="s">
        <v>8</v>
      </c>
      <c r="F338" t="s">
        <v>15</v>
      </c>
      <c r="G338" t="s">
        <v>16</v>
      </c>
      <c r="H338" t="s">
        <v>17</v>
      </c>
    </row>
    <row r="339" spans="1:8" x14ac:dyDescent="0.3">
      <c r="A339">
        <v>338</v>
      </c>
      <c r="B339">
        <v>55</v>
      </c>
      <c r="C339" t="s">
        <v>12</v>
      </c>
      <c r="D339" t="s">
        <v>22</v>
      </c>
      <c r="E339" t="s">
        <v>14</v>
      </c>
      <c r="F339" t="s">
        <v>9</v>
      </c>
      <c r="G339" t="s">
        <v>10</v>
      </c>
      <c r="H339" t="s">
        <v>17</v>
      </c>
    </row>
    <row r="340" spans="1:8" x14ac:dyDescent="0.3">
      <c r="A340">
        <v>339</v>
      </c>
      <c r="B340">
        <v>30</v>
      </c>
      <c r="C340" t="s">
        <v>12</v>
      </c>
      <c r="D340" t="s">
        <v>22</v>
      </c>
      <c r="E340" t="s">
        <v>14</v>
      </c>
      <c r="F340" t="s">
        <v>20</v>
      </c>
      <c r="G340" t="s">
        <v>10</v>
      </c>
      <c r="H340" t="s">
        <v>17</v>
      </c>
    </row>
    <row r="341" spans="1:8" x14ac:dyDescent="0.3">
      <c r="A341">
        <v>340</v>
      </c>
      <c r="B341">
        <v>52</v>
      </c>
      <c r="C341" t="s">
        <v>12</v>
      </c>
      <c r="D341" t="s">
        <v>22</v>
      </c>
      <c r="E341" t="s">
        <v>14</v>
      </c>
      <c r="F341" t="s">
        <v>9</v>
      </c>
      <c r="G341" t="s">
        <v>16</v>
      </c>
      <c r="H341" t="s">
        <v>17</v>
      </c>
    </row>
    <row r="342" spans="1:8" x14ac:dyDescent="0.3">
      <c r="A342">
        <v>341</v>
      </c>
      <c r="B342">
        <v>37</v>
      </c>
      <c r="C342" t="s">
        <v>12</v>
      </c>
      <c r="D342" t="s">
        <v>7</v>
      </c>
      <c r="E342" t="s">
        <v>14</v>
      </c>
      <c r="F342" t="s">
        <v>25</v>
      </c>
      <c r="G342" t="s">
        <v>10</v>
      </c>
      <c r="H342" t="s">
        <v>11</v>
      </c>
    </row>
    <row r="343" spans="1:8" x14ac:dyDescent="0.3">
      <c r="A343">
        <v>342</v>
      </c>
      <c r="B343">
        <v>60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</row>
    <row r="344" spans="1:8" x14ac:dyDescent="0.3">
      <c r="A344">
        <v>343</v>
      </c>
      <c r="B344">
        <v>35</v>
      </c>
      <c r="C344" t="s">
        <v>6</v>
      </c>
      <c r="D344" t="s">
        <v>18</v>
      </c>
      <c r="E344" t="s">
        <v>8</v>
      </c>
      <c r="F344" t="s">
        <v>23</v>
      </c>
      <c r="G344" t="s">
        <v>16</v>
      </c>
      <c r="H344" t="s">
        <v>11</v>
      </c>
    </row>
    <row r="345" spans="1:8" x14ac:dyDescent="0.3">
      <c r="A345">
        <v>344</v>
      </c>
      <c r="B345">
        <v>52</v>
      </c>
      <c r="C345" t="s">
        <v>12</v>
      </c>
      <c r="D345" t="s">
        <v>22</v>
      </c>
      <c r="E345" t="s">
        <v>19</v>
      </c>
      <c r="F345" t="s">
        <v>25</v>
      </c>
      <c r="G345" t="s">
        <v>16</v>
      </c>
      <c r="H345" t="s">
        <v>17</v>
      </c>
    </row>
    <row r="346" spans="1:8" x14ac:dyDescent="0.3">
      <c r="A346">
        <v>345</v>
      </c>
      <c r="B346">
        <v>22</v>
      </c>
      <c r="C346" t="s">
        <v>12</v>
      </c>
      <c r="D346" t="s">
        <v>7</v>
      </c>
      <c r="E346" t="s">
        <v>8</v>
      </c>
      <c r="F346" t="s">
        <v>20</v>
      </c>
      <c r="G346" t="s">
        <v>10</v>
      </c>
      <c r="H346" t="s">
        <v>11</v>
      </c>
    </row>
    <row r="347" spans="1:8" x14ac:dyDescent="0.3">
      <c r="A347">
        <v>346</v>
      </c>
      <c r="B347">
        <v>33</v>
      </c>
      <c r="C347" t="s">
        <v>12</v>
      </c>
      <c r="D347" t="s">
        <v>22</v>
      </c>
      <c r="E347" t="s">
        <v>8</v>
      </c>
      <c r="F347" t="s">
        <v>23</v>
      </c>
      <c r="G347" t="s">
        <v>21</v>
      </c>
      <c r="H347" t="s">
        <v>17</v>
      </c>
    </row>
    <row r="348" spans="1:8" x14ac:dyDescent="0.3">
      <c r="A348">
        <v>347</v>
      </c>
      <c r="B348">
        <v>43</v>
      </c>
      <c r="C348" t="s">
        <v>6</v>
      </c>
      <c r="D348" t="s">
        <v>18</v>
      </c>
      <c r="E348" t="s">
        <v>14</v>
      </c>
      <c r="F348" t="s">
        <v>20</v>
      </c>
      <c r="G348" t="s">
        <v>10</v>
      </c>
      <c r="H348" t="s">
        <v>11</v>
      </c>
    </row>
    <row r="349" spans="1:8" x14ac:dyDescent="0.3">
      <c r="A349">
        <v>348</v>
      </c>
      <c r="B349">
        <v>19</v>
      </c>
      <c r="C349" t="s">
        <v>6</v>
      </c>
      <c r="D349" t="s">
        <v>13</v>
      </c>
      <c r="E349" t="s">
        <v>14</v>
      </c>
      <c r="F349" t="s">
        <v>9</v>
      </c>
      <c r="G349" t="s">
        <v>21</v>
      </c>
      <c r="H349" t="s">
        <v>17</v>
      </c>
    </row>
    <row r="350" spans="1:8" x14ac:dyDescent="0.3">
      <c r="A350">
        <v>349</v>
      </c>
      <c r="B350">
        <v>36</v>
      </c>
      <c r="C350" t="s">
        <v>6</v>
      </c>
      <c r="D350" t="s">
        <v>18</v>
      </c>
      <c r="E350" t="s">
        <v>19</v>
      </c>
      <c r="F350" t="s">
        <v>9</v>
      </c>
      <c r="G350" t="s">
        <v>16</v>
      </c>
      <c r="H350" t="s">
        <v>11</v>
      </c>
    </row>
    <row r="351" spans="1:8" x14ac:dyDescent="0.3">
      <c r="A351">
        <v>350</v>
      </c>
      <c r="B351">
        <v>50</v>
      </c>
      <c r="C351" t="s">
        <v>6</v>
      </c>
      <c r="D351" t="s">
        <v>7</v>
      </c>
      <c r="E351" t="s">
        <v>14</v>
      </c>
      <c r="F351" t="s">
        <v>23</v>
      </c>
      <c r="G351" t="s">
        <v>24</v>
      </c>
      <c r="H351" t="s">
        <v>11</v>
      </c>
    </row>
    <row r="352" spans="1:8" x14ac:dyDescent="0.3">
      <c r="A352">
        <v>351</v>
      </c>
      <c r="B352">
        <v>40</v>
      </c>
      <c r="C352" t="s">
        <v>12</v>
      </c>
      <c r="D352" t="s">
        <v>18</v>
      </c>
      <c r="E352" t="s">
        <v>8</v>
      </c>
      <c r="F352" t="s">
        <v>25</v>
      </c>
      <c r="G352" t="s">
        <v>16</v>
      </c>
      <c r="H352" t="s">
        <v>11</v>
      </c>
    </row>
    <row r="353" spans="1:8" x14ac:dyDescent="0.3">
      <c r="A353">
        <v>352</v>
      </c>
      <c r="B353">
        <v>20</v>
      </c>
      <c r="C353" t="s">
        <v>12</v>
      </c>
      <c r="D353" t="s">
        <v>13</v>
      </c>
      <c r="E353" t="s">
        <v>19</v>
      </c>
      <c r="F353" t="s">
        <v>25</v>
      </c>
      <c r="G353" t="s">
        <v>16</v>
      </c>
      <c r="H353" t="s">
        <v>11</v>
      </c>
    </row>
    <row r="354" spans="1:8" x14ac:dyDescent="0.3">
      <c r="A354">
        <v>353</v>
      </c>
      <c r="B354">
        <v>44</v>
      </c>
      <c r="C354" t="s">
        <v>6</v>
      </c>
      <c r="D354" t="s">
        <v>22</v>
      </c>
      <c r="E354" t="s">
        <v>19</v>
      </c>
      <c r="F354" t="s">
        <v>25</v>
      </c>
      <c r="G354" t="s">
        <v>21</v>
      </c>
      <c r="H354" t="s">
        <v>11</v>
      </c>
    </row>
    <row r="355" spans="1:8" x14ac:dyDescent="0.3">
      <c r="A355">
        <v>354</v>
      </c>
      <c r="B355">
        <v>50</v>
      </c>
      <c r="C355" t="s">
        <v>6</v>
      </c>
      <c r="D355" t="s">
        <v>7</v>
      </c>
      <c r="E355" t="s">
        <v>14</v>
      </c>
      <c r="F355" t="s">
        <v>9</v>
      </c>
      <c r="G355" t="s">
        <v>24</v>
      </c>
      <c r="H355" t="s">
        <v>17</v>
      </c>
    </row>
    <row r="356" spans="1:8" x14ac:dyDescent="0.3">
      <c r="A356">
        <v>355</v>
      </c>
      <c r="B356">
        <v>23</v>
      </c>
      <c r="C356" t="s">
        <v>6</v>
      </c>
      <c r="D356" t="s">
        <v>22</v>
      </c>
      <c r="E356" t="s">
        <v>19</v>
      </c>
      <c r="F356" t="s">
        <v>23</v>
      </c>
      <c r="G356" t="s">
        <v>10</v>
      </c>
      <c r="H356" t="s">
        <v>17</v>
      </c>
    </row>
    <row r="357" spans="1:8" x14ac:dyDescent="0.3">
      <c r="A357">
        <v>356</v>
      </c>
      <c r="B357">
        <v>48</v>
      </c>
      <c r="C357" t="s">
        <v>12</v>
      </c>
      <c r="D357" t="s">
        <v>22</v>
      </c>
      <c r="E357" t="s">
        <v>14</v>
      </c>
      <c r="F357" t="s">
        <v>25</v>
      </c>
      <c r="G357" t="s">
        <v>16</v>
      </c>
      <c r="H357" t="s">
        <v>17</v>
      </c>
    </row>
    <row r="358" spans="1:8" x14ac:dyDescent="0.3">
      <c r="A358">
        <v>357</v>
      </c>
      <c r="B358">
        <v>39</v>
      </c>
      <c r="C358" t="s">
        <v>12</v>
      </c>
      <c r="D358" t="s">
        <v>22</v>
      </c>
      <c r="E358" t="s">
        <v>19</v>
      </c>
      <c r="F358" t="s">
        <v>15</v>
      </c>
      <c r="G358" t="s">
        <v>24</v>
      </c>
      <c r="H358" t="s">
        <v>11</v>
      </c>
    </row>
    <row r="359" spans="1:8" x14ac:dyDescent="0.3">
      <c r="A359">
        <v>358</v>
      </c>
      <c r="B359">
        <v>25</v>
      </c>
      <c r="C359" t="s">
        <v>6</v>
      </c>
      <c r="D359" t="s">
        <v>18</v>
      </c>
      <c r="E359" t="s">
        <v>14</v>
      </c>
      <c r="F359" t="s">
        <v>9</v>
      </c>
      <c r="G359" t="s">
        <v>24</v>
      </c>
      <c r="H359" t="s">
        <v>17</v>
      </c>
    </row>
    <row r="360" spans="1:8" x14ac:dyDescent="0.3">
      <c r="A360">
        <v>359</v>
      </c>
      <c r="B360">
        <v>52</v>
      </c>
      <c r="C360" t="s">
        <v>6</v>
      </c>
      <c r="D360" t="s">
        <v>18</v>
      </c>
      <c r="E360" t="s">
        <v>8</v>
      </c>
      <c r="F360" t="s">
        <v>20</v>
      </c>
      <c r="G360" t="s">
        <v>21</v>
      </c>
      <c r="H360" t="s">
        <v>17</v>
      </c>
    </row>
    <row r="361" spans="1:8" x14ac:dyDescent="0.3">
      <c r="A361">
        <v>360</v>
      </c>
      <c r="B361">
        <v>50</v>
      </c>
      <c r="C361" t="s">
        <v>6</v>
      </c>
      <c r="D361" t="s">
        <v>13</v>
      </c>
      <c r="E361" t="s">
        <v>8</v>
      </c>
      <c r="F361" t="s">
        <v>9</v>
      </c>
      <c r="G361" t="s">
        <v>24</v>
      </c>
      <c r="H361" t="s">
        <v>11</v>
      </c>
    </row>
    <row r="362" spans="1:8" x14ac:dyDescent="0.3">
      <c r="A362">
        <v>361</v>
      </c>
      <c r="B362">
        <v>32</v>
      </c>
      <c r="C362" t="s">
        <v>12</v>
      </c>
      <c r="D362" t="s">
        <v>13</v>
      </c>
      <c r="E362" t="s">
        <v>8</v>
      </c>
      <c r="F362" t="s">
        <v>23</v>
      </c>
      <c r="G362" t="s">
        <v>10</v>
      </c>
      <c r="H362" t="s">
        <v>11</v>
      </c>
    </row>
    <row r="363" spans="1:8" x14ac:dyDescent="0.3">
      <c r="A363">
        <v>362</v>
      </c>
      <c r="B363">
        <v>40</v>
      </c>
      <c r="C363" t="s">
        <v>6</v>
      </c>
      <c r="D363" t="s">
        <v>13</v>
      </c>
      <c r="E363" t="s">
        <v>8</v>
      </c>
      <c r="F363" t="s">
        <v>15</v>
      </c>
      <c r="G363" t="s">
        <v>10</v>
      </c>
      <c r="H363" t="s">
        <v>17</v>
      </c>
    </row>
    <row r="364" spans="1:8" x14ac:dyDescent="0.3">
      <c r="A364">
        <v>363</v>
      </c>
      <c r="B364">
        <v>25</v>
      </c>
      <c r="C364" t="s">
        <v>12</v>
      </c>
      <c r="D364" t="s">
        <v>7</v>
      </c>
      <c r="E364" t="s">
        <v>14</v>
      </c>
      <c r="F364" t="s">
        <v>9</v>
      </c>
      <c r="G364" t="s">
        <v>21</v>
      </c>
      <c r="H364" t="s">
        <v>11</v>
      </c>
    </row>
    <row r="365" spans="1:8" x14ac:dyDescent="0.3">
      <c r="A365">
        <v>364</v>
      </c>
      <c r="B365">
        <v>53</v>
      </c>
      <c r="C365" t="s">
        <v>6</v>
      </c>
      <c r="D365" t="s">
        <v>18</v>
      </c>
      <c r="E365" t="s">
        <v>19</v>
      </c>
      <c r="F365" t="s">
        <v>9</v>
      </c>
      <c r="G365" t="s">
        <v>21</v>
      </c>
      <c r="H365" t="s">
        <v>17</v>
      </c>
    </row>
    <row r="366" spans="1:8" x14ac:dyDescent="0.3">
      <c r="A366">
        <v>365</v>
      </c>
      <c r="B366">
        <v>58</v>
      </c>
      <c r="C366" t="s">
        <v>12</v>
      </c>
      <c r="D366" t="s">
        <v>22</v>
      </c>
      <c r="E366" t="s">
        <v>14</v>
      </c>
      <c r="F366" t="s">
        <v>9</v>
      </c>
      <c r="G366" t="s">
        <v>24</v>
      </c>
      <c r="H366" t="s">
        <v>17</v>
      </c>
    </row>
    <row r="367" spans="1:8" x14ac:dyDescent="0.3">
      <c r="A367">
        <v>366</v>
      </c>
      <c r="B367">
        <v>31</v>
      </c>
      <c r="C367" t="s">
        <v>6</v>
      </c>
      <c r="D367" t="s">
        <v>18</v>
      </c>
      <c r="E367" t="s">
        <v>14</v>
      </c>
      <c r="F367" t="s">
        <v>23</v>
      </c>
      <c r="G367" t="s">
        <v>10</v>
      </c>
      <c r="H367" t="s">
        <v>11</v>
      </c>
    </row>
    <row r="368" spans="1:8" x14ac:dyDescent="0.3">
      <c r="A368">
        <v>367</v>
      </c>
      <c r="B368">
        <v>43</v>
      </c>
      <c r="C368" t="s">
        <v>6</v>
      </c>
      <c r="D368" t="s">
        <v>22</v>
      </c>
      <c r="E368" t="s">
        <v>19</v>
      </c>
      <c r="F368" t="s">
        <v>23</v>
      </c>
      <c r="G368" t="s">
        <v>10</v>
      </c>
      <c r="H368" t="s">
        <v>11</v>
      </c>
    </row>
    <row r="369" spans="1:8" x14ac:dyDescent="0.3">
      <c r="A369">
        <v>368</v>
      </c>
      <c r="B369">
        <v>36</v>
      </c>
      <c r="C369" t="s">
        <v>12</v>
      </c>
      <c r="D369" t="s">
        <v>22</v>
      </c>
      <c r="E369" t="s">
        <v>14</v>
      </c>
      <c r="F369" t="s">
        <v>9</v>
      </c>
      <c r="G369" t="s">
        <v>24</v>
      </c>
      <c r="H369" t="s">
        <v>11</v>
      </c>
    </row>
    <row r="370" spans="1:8" x14ac:dyDescent="0.3">
      <c r="A370">
        <v>369</v>
      </c>
      <c r="B370">
        <v>21</v>
      </c>
      <c r="C370" t="s">
        <v>6</v>
      </c>
      <c r="D370" t="s">
        <v>7</v>
      </c>
      <c r="E370" t="s">
        <v>14</v>
      </c>
      <c r="F370" t="s">
        <v>25</v>
      </c>
      <c r="G370" t="s">
        <v>16</v>
      </c>
      <c r="H370" t="s">
        <v>11</v>
      </c>
    </row>
    <row r="371" spans="1:8" x14ac:dyDescent="0.3">
      <c r="A371">
        <v>370</v>
      </c>
      <c r="B371">
        <v>20</v>
      </c>
      <c r="C371" t="s">
        <v>6</v>
      </c>
      <c r="D371" t="s">
        <v>7</v>
      </c>
      <c r="E371" t="s">
        <v>14</v>
      </c>
      <c r="F371" t="s">
        <v>9</v>
      </c>
      <c r="G371" t="s">
        <v>24</v>
      </c>
      <c r="H371" t="s">
        <v>17</v>
      </c>
    </row>
    <row r="372" spans="1:8" x14ac:dyDescent="0.3">
      <c r="A372">
        <v>371</v>
      </c>
      <c r="B372">
        <v>59</v>
      </c>
      <c r="C372" t="s">
        <v>6</v>
      </c>
      <c r="D372" t="s">
        <v>13</v>
      </c>
      <c r="E372" t="s">
        <v>14</v>
      </c>
      <c r="F372" t="s">
        <v>23</v>
      </c>
      <c r="G372" t="s">
        <v>16</v>
      </c>
      <c r="H372" t="s">
        <v>11</v>
      </c>
    </row>
    <row r="373" spans="1:8" x14ac:dyDescent="0.3">
      <c r="A373">
        <v>372</v>
      </c>
      <c r="B373">
        <v>53</v>
      </c>
      <c r="C373" t="s">
        <v>12</v>
      </c>
      <c r="D373" t="s">
        <v>18</v>
      </c>
      <c r="E373" t="s">
        <v>14</v>
      </c>
      <c r="F373" t="s">
        <v>25</v>
      </c>
      <c r="G373" t="s">
        <v>16</v>
      </c>
      <c r="H373" t="s">
        <v>17</v>
      </c>
    </row>
    <row r="374" spans="1:8" x14ac:dyDescent="0.3">
      <c r="A374">
        <v>373</v>
      </c>
      <c r="B374">
        <v>39</v>
      </c>
      <c r="C374" t="s">
        <v>12</v>
      </c>
      <c r="D374" t="s">
        <v>22</v>
      </c>
      <c r="E374" t="s">
        <v>8</v>
      </c>
      <c r="F374" t="s">
        <v>9</v>
      </c>
      <c r="G374" t="s">
        <v>10</v>
      </c>
      <c r="H374" t="s">
        <v>17</v>
      </c>
    </row>
    <row r="375" spans="1:8" x14ac:dyDescent="0.3">
      <c r="A375">
        <v>374</v>
      </c>
      <c r="B375">
        <v>59</v>
      </c>
      <c r="C375" t="s">
        <v>12</v>
      </c>
      <c r="D375" t="s">
        <v>13</v>
      </c>
      <c r="E375" t="s">
        <v>19</v>
      </c>
      <c r="F375" t="s">
        <v>20</v>
      </c>
      <c r="G375" t="s">
        <v>21</v>
      </c>
      <c r="H375" t="s">
        <v>17</v>
      </c>
    </row>
    <row r="376" spans="1:8" x14ac:dyDescent="0.3">
      <c r="A376">
        <v>375</v>
      </c>
      <c r="B376">
        <v>26</v>
      </c>
      <c r="C376" t="s">
        <v>6</v>
      </c>
      <c r="D376" t="s">
        <v>22</v>
      </c>
      <c r="E376" t="s">
        <v>8</v>
      </c>
      <c r="F376" t="s">
        <v>20</v>
      </c>
      <c r="G376" t="s">
        <v>10</v>
      </c>
      <c r="H376" t="s">
        <v>17</v>
      </c>
    </row>
    <row r="377" spans="1:8" x14ac:dyDescent="0.3">
      <c r="A377">
        <v>376</v>
      </c>
      <c r="B377">
        <v>37</v>
      </c>
      <c r="C377" t="s">
        <v>12</v>
      </c>
      <c r="D377" t="s">
        <v>18</v>
      </c>
      <c r="E377" t="s">
        <v>8</v>
      </c>
      <c r="F377" t="s">
        <v>9</v>
      </c>
      <c r="G377" t="s">
        <v>24</v>
      </c>
      <c r="H377" t="s">
        <v>17</v>
      </c>
    </row>
    <row r="378" spans="1:8" x14ac:dyDescent="0.3">
      <c r="A378">
        <v>377</v>
      </c>
      <c r="B378">
        <v>44</v>
      </c>
      <c r="C378" t="s">
        <v>12</v>
      </c>
      <c r="D378" t="s">
        <v>18</v>
      </c>
      <c r="E378" t="s">
        <v>8</v>
      </c>
      <c r="F378" t="s">
        <v>15</v>
      </c>
      <c r="G378" t="s">
        <v>10</v>
      </c>
      <c r="H378" t="s">
        <v>17</v>
      </c>
    </row>
    <row r="379" spans="1:8" x14ac:dyDescent="0.3">
      <c r="A379">
        <v>378</v>
      </c>
      <c r="B379">
        <v>44</v>
      </c>
      <c r="C379" t="s">
        <v>12</v>
      </c>
      <c r="D379" t="s">
        <v>18</v>
      </c>
      <c r="E379" t="s">
        <v>14</v>
      </c>
      <c r="F379" t="s">
        <v>15</v>
      </c>
      <c r="G379" t="s">
        <v>24</v>
      </c>
      <c r="H379" t="s">
        <v>17</v>
      </c>
    </row>
    <row r="380" spans="1:8" x14ac:dyDescent="0.3">
      <c r="A380">
        <v>379</v>
      </c>
      <c r="B380">
        <v>60</v>
      </c>
      <c r="C380" t="s">
        <v>6</v>
      </c>
      <c r="D380" t="s">
        <v>22</v>
      </c>
      <c r="E380" t="s">
        <v>14</v>
      </c>
      <c r="F380" t="s">
        <v>25</v>
      </c>
      <c r="G380" t="s">
        <v>10</v>
      </c>
      <c r="H380" t="s">
        <v>17</v>
      </c>
    </row>
    <row r="381" spans="1:8" x14ac:dyDescent="0.3">
      <c r="A381">
        <v>380</v>
      </c>
      <c r="B381">
        <v>28</v>
      </c>
      <c r="C381" t="s">
        <v>12</v>
      </c>
      <c r="D381" t="s">
        <v>7</v>
      </c>
      <c r="E381" t="s">
        <v>19</v>
      </c>
      <c r="F381" t="s">
        <v>9</v>
      </c>
      <c r="G381" t="s">
        <v>21</v>
      </c>
      <c r="H381" t="s">
        <v>11</v>
      </c>
    </row>
    <row r="382" spans="1:8" x14ac:dyDescent="0.3">
      <c r="A382">
        <v>381</v>
      </c>
      <c r="B382">
        <v>27</v>
      </c>
      <c r="C382" t="s">
        <v>6</v>
      </c>
      <c r="D382" t="s">
        <v>22</v>
      </c>
      <c r="E382" t="s">
        <v>14</v>
      </c>
      <c r="F382" t="s">
        <v>15</v>
      </c>
      <c r="G382" t="s">
        <v>24</v>
      </c>
      <c r="H382" t="s">
        <v>11</v>
      </c>
    </row>
    <row r="383" spans="1:8" x14ac:dyDescent="0.3">
      <c r="A383">
        <v>382</v>
      </c>
      <c r="B383">
        <v>39</v>
      </c>
      <c r="C383" t="s">
        <v>12</v>
      </c>
      <c r="D383" t="s">
        <v>22</v>
      </c>
      <c r="E383" t="s">
        <v>8</v>
      </c>
      <c r="F383" t="s">
        <v>25</v>
      </c>
      <c r="G383" t="s">
        <v>16</v>
      </c>
      <c r="H383" t="s">
        <v>11</v>
      </c>
    </row>
    <row r="384" spans="1:8" x14ac:dyDescent="0.3">
      <c r="A384">
        <v>383</v>
      </c>
      <c r="B384">
        <v>46</v>
      </c>
      <c r="C384" t="s">
        <v>12</v>
      </c>
      <c r="D384" t="s">
        <v>13</v>
      </c>
      <c r="E384" t="s">
        <v>8</v>
      </c>
      <c r="F384" t="s">
        <v>25</v>
      </c>
      <c r="G384" t="s">
        <v>10</v>
      </c>
      <c r="H384" t="s">
        <v>17</v>
      </c>
    </row>
    <row r="385" spans="1:8" x14ac:dyDescent="0.3">
      <c r="A385">
        <v>384</v>
      </c>
      <c r="B385">
        <v>33</v>
      </c>
      <c r="C385" t="s">
        <v>12</v>
      </c>
      <c r="D385" t="s">
        <v>7</v>
      </c>
      <c r="E385" t="s">
        <v>19</v>
      </c>
      <c r="F385" t="s">
        <v>23</v>
      </c>
      <c r="G385" t="s">
        <v>16</v>
      </c>
      <c r="H385" t="s">
        <v>17</v>
      </c>
    </row>
    <row r="386" spans="1:8" x14ac:dyDescent="0.3">
      <c r="A386">
        <v>385</v>
      </c>
      <c r="B386">
        <v>39</v>
      </c>
      <c r="C386" t="s">
        <v>12</v>
      </c>
      <c r="D386" t="s">
        <v>7</v>
      </c>
      <c r="E386" t="s">
        <v>8</v>
      </c>
      <c r="F386" t="s">
        <v>15</v>
      </c>
      <c r="G386" t="s">
        <v>21</v>
      </c>
      <c r="H386" t="s">
        <v>17</v>
      </c>
    </row>
    <row r="387" spans="1:8" x14ac:dyDescent="0.3">
      <c r="A387">
        <v>386</v>
      </c>
      <c r="B387">
        <v>39</v>
      </c>
      <c r="C387" t="s">
        <v>12</v>
      </c>
      <c r="D387" t="s">
        <v>13</v>
      </c>
      <c r="E387" t="s">
        <v>19</v>
      </c>
      <c r="F387" t="s">
        <v>15</v>
      </c>
      <c r="G387" t="s">
        <v>21</v>
      </c>
      <c r="H387" t="s">
        <v>11</v>
      </c>
    </row>
    <row r="388" spans="1:8" x14ac:dyDescent="0.3">
      <c r="A388">
        <v>387</v>
      </c>
      <c r="B388">
        <v>22</v>
      </c>
      <c r="C388" t="s">
        <v>6</v>
      </c>
      <c r="D388" t="s">
        <v>13</v>
      </c>
      <c r="E388" t="s">
        <v>8</v>
      </c>
      <c r="F388" t="s">
        <v>25</v>
      </c>
      <c r="G388" t="s">
        <v>21</v>
      </c>
      <c r="H388" t="s">
        <v>11</v>
      </c>
    </row>
    <row r="389" spans="1:8" x14ac:dyDescent="0.3">
      <c r="A389">
        <v>388</v>
      </c>
      <c r="B389">
        <v>35</v>
      </c>
      <c r="C389" t="s">
        <v>6</v>
      </c>
      <c r="D389" t="s">
        <v>13</v>
      </c>
      <c r="E389" t="s">
        <v>8</v>
      </c>
      <c r="F389" t="s">
        <v>20</v>
      </c>
      <c r="G389" t="s">
        <v>21</v>
      </c>
      <c r="H389" t="s">
        <v>17</v>
      </c>
    </row>
    <row r="390" spans="1:8" x14ac:dyDescent="0.3">
      <c r="A390">
        <v>389</v>
      </c>
      <c r="B390">
        <v>49</v>
      </c>
      <c r="C390" t="s">
        <v>12</v>
      </c>
      <c r="D390" t="s">
        <v>22</v>
      </c>
      <c r="E390" t="s">
        <v>8</v>
      </c>
      <c r="F390" t="s">
        <v>15</v>
      </c>
      <c r="G390" t="s">
        <v>10</v>
      </c>
      <c r="H390" t="s">
        <v>17</v>
      </c>
    </row>
    <row r="391" spans="1:8" x14ac:dyDescent="0.3">
      <c r="A391">
        <v>390</v>
      </c>
      <c r="B391">
        <v>44</v>
      </c>
      <c r="C391" t="s">
        <v>12</v>
      </c>
      <c r="D391" t="s">
        <v>13</v>
      </c>
      <c r="E391" t="s">
        <v>14</v>
      </c>
      <c r="F391" t="s">
        <v>9</v>
      </c>
      <c r="G391" t="s">
        <v>24</v>
      </c>
      <c r="H391" t="s">
        <v>17</v>
      </c>
    </row>
    <row r="392" spans="1:8" x14ac:dyDescent="0.3">
      <c r="A392">
        <v>391</v>
      </c>
      <c r="B392">
        <v>48</v>
      </c>
      <c r="C392" t="s">
        <v>6</v>
      </c>
      <c r="D392" t="s">
        <v>7</v>
      </c>
      <c r="E392" t="s">
        <v>14</v>
      </c>
      <c r="F392" t="s">
        <v>20</v>
      </c>
      <c r="G392" t="s">
        <v>24</v>
      </c>
      <c r="H392" t="s">
        <v>11</v>
      </c>
    </row>
    <row r="393" spans="1:8" x14ac:dyDescent="0.3">
      <c r="A393">
        <v>392</v>
      </c>
      <c r="B393">
        <v>59</v>
      </c>
      <c r="C393" t="s">
        <v>12</v>
      </c>
      <c r="D393" t="s">
        <v>22</v>
      </c>
      <c r="E393" t="s">
        <v>8</v>
      </c>
      <c r="F393" t="s">
        <v>23</v>
      </c>
      <c r="G393" t="s">
        <v>21</v>
      </c>
      <c r="H393" t="s">
        <v>17</v>
      </c>
    </row>
    <row r="394" spans="1:8" x14ac:dyDescent="0.3">
      <c r="A394">
        <v>393</v>
      </c>
      <c r="B394">
        <v>49</v>
      </c>
      <c r="C394" t="s">
        <v>6</v>
      </c>
      <c r="D394" t="s">
        <v>13</v>
      </c>
      <c r="E394" t="s">
        <v>19</v>
      </c>
      <c r="F394" t="s">
        <v>15</v>
      </c>
      <c r="G394" t="s">
        <v>21</v>
      </c>
      <c r="H394" t="s">
        <v>11</v>
      </c>
    </row>
    <row r="395" spans="1:8" x14ac:dyDescent="0.3">
      <c r="A395">
        <v>394</v>
      </c>
      <c r="B395">
        <v>52</v>
      </c>
      <c r="C395" t="s">
        <v>6</v>
      </c>
      <c r="D395" t="s">
        <v>18</v>
      </c>
      <c r="E395" t="s">
        <v>14</v>
      </c>
      <c r="F395" t="s">
        <v>20</v>
      </c>
      <c r="G395" t="s">
        <v>16</v>
      </c>
      <c r="H395" t="s">
        <v>11</v>
      </c>
    </row>
    <row r="396" spans="1:8" x14ac:dyDescent="0.3">
      <c r="A396">
        <v>395</v>
      </c>
      <c r="B396">
        <v>46</v>
      </c>
      <c r="C396" t="s">
        <v>6</v>
      </c>
      <c r="D396" t="s">
        <v>7</v>
      </c>
      <c r="E396" t="s">
        <v>19</v>
      </c>
      <c r="F396" t="s">
        <v>15</v>
      </c>
      <c r="G396" t="s">
        <v>16</v>
      </c>
      <c r="H396" t="s">
        <v>17</v>
      </c>
    </row>
    <row r="397" spans="1:8" x14ac:dyDescent="0.3">
      <c r="A397">
        <v>396</v>
      </c>
      <c r="B397">
        <v>22</v>
      </c>
      <c r="C397" t="s">
        <v>6</v>
      </c>
      <c r="D397" t="s">
        <v>13</v>
      </c>
      <c r="E397" t="s">
        <v>19</v>
      </c>
      <c r="F397" t="s">
        <v>15</v>
      </c>
      <c r="G397" t="s">
        <v>21</v>
      </c>
      <c r="H397" t="s">
        <v>11</v>
      </c>
    </row>
    <row r="398" spans="1:8" x14ac:dyDescent="0.3">
      <c r="A398">
        <v>397</v>
      </c>
      <c r="B398">
        <v>32</v>
      </c>
      <c r="C398" t="s">
        <v>12</v>
      </c>
      <c r="D398" t="s">
        <v>22</v>
      </c>
      <c r="E398" t="s">
        <v>14</v>
      </c>
      <c r="F398" t="s">
        <v>25</v>
      </c>
      <c r="G398" t="s">
        <v>21</v>
      </c>
      <c r="H398" t="s">
        <v>11</v>
      </c>
    </row>
    <row r="399" spans="1:8" x14ac:dyDescent="0.3">
      <c r="A399">
        <v>398</v>
      </c>
      <c r="B399">
        <v>57</v>
      </c>
      <c r="C399" t="s">
        <v>6</v>
      </c>
      <c r="D399" t="s">
        <v>13</v>
      </c>
      <c r="E399" t="s">
        <v>19</v>
      </c>
      <c r="F399" t="s">
        <v>23</v>
      </c>
      <c r="G399" t="s">
        <v>16</v>
      </c>
      <c r="H399" t="s">
        <v>11</v>
      </c>
    </row>
    <row r="400" spans="1:8" x14ac:dyDescent="0.3">
      <c r="A400">
        <v>399</v>
      </c>
      <c r="B400">
        <v>51</v>
      </c>
      <c r="C400" t="s">
        <v>12</v>
      </c>
      <c r="D400" t="s">
        <v>22</v>
      </c>
      <c r="E400" t="s">
        <v>8</v>
      </c>
      <c r="F400" t="s">
        <v>9</v>
      </c>
      <c r="G400" t="s">
        <v>24</v>
      </c>
      <c r="H400" t="s">
        <v>17</v>
      </c>
    </row>
    <row r="401" spans="1:8" x14ac:dyDescent="0.3">
      <c r="A401">
        <v>400</v>
      </c>
      <c r="B401">
        <v>46</v>
      </c>
      <c r="C401" t="s">
        <v>6</v>
      </c>
      <c r="D401" t="s">
        <v>18</v>
      </c>
      <c r="E401" t="s">
        <v>8</v>
      </c>
      <c r="F401" t="s">
        <v>23</v>
      </c>
      <c r="G401" t="s">
        <v>21</v>
      </c>
      <c r="H401" t="s">
        <v>11</v>
      </c>
    </row>
    <row r="402" spans="1:8" x14ac:dyDescent="0.3">
      <c r="A402">
        <v>401</v>
      </c>
      <c r="B402">
        <v>24</v>
      </c>
      <c r="C402" t="s">
        <v>6</v>
      </c>
      <c r="D402" t="s">
        <v>22</v>
      </c>
      <c r="E402" t="s">
        <v>19</v>
      </c>
      <c r="F402" t="s">
        <v>20</v>
      </c>
      <c r="G402" t="s">
        <v>16</v>
      </c>
      <c r="H402" t="s">
        <v>11</v>
      </c>
    </row>
    <row r="403" spans="1:8" x14ac:dyDescent="0.3">
      <c r="A403">
        <v>402</v>
      </c>
      <c r="B403">
        <v>28</v>
      </c>
      <c r="C403" t="s">
        <v>12</v>
      </c>
      <c r="D403" t="s">
        <v>18</v>
      </c>
      <c r="E403" t="s">
        <v>14</v>
      </c>
      <c r="F403" t="s">
        <v>15</v>
      </c>
      <c r="G403" t="s">
        <v>21</v>
      </c>
      <c r="H403" t="s">
        <v>17</v>
      </c>
    </row>
    <row r="404" spans="1:8" x14ac:dyDescent="0.3">
      <c r="A404">
        <v>403</v>
      </c>
      <c r="B404">
        <v>44</v>
      </c>
      <c r="C404" t="s">
        <v>6</v>
      </c>
      <c r="D404" t="s">
        <v>22</v>
      </c>
      <c r="E404" t="s">
        <v>19</v>
      </c>
      <c r="F404" t="s">
        <v>9</v>
      </c>
      <c r="G404" t="s">
        <v>16</v>
      </c>
      <c r="H404" t="s">
        <v>11</v>
      </c>
    </row>
    <row r="405" spans="1:8" x14ac:dyDescent="0.3">
      <c r="A405">
        <v>404</v>
      </c>
      <c r="B405">
        <v>44</v>
      </c>
      <c r="C405" t="s">
        <v>12</v>
      </c>
      <c r="D405" t="s">
        <v>22</v>
      </c>
      <c r="E405" t="s">
        <v>14</v>
      </c>
      <c r="F405" t="s">
        <v>15</v>
      </c>
      <c r="G405" t="s">
        <v>21</v>
      </c>
      <c r="H405" t="s">
        <v>17</v>
      </c>
    </row>
    <row r="406" spans="1:8" x14ac:dyDescent="0.3">
      <c r="A406">
        <v>405</v>
      </c>
      <c r="B406">
        <v>18</v>
      </c>
      <c r="C406" t="s">
        <v>12</v>
      </c>
      <c r="D406" t="s">
        <v>13</v>
      </c>
      <c r="E406" t="s">
        <v>14</v>
      </c>
      <c r="F406" t="s">
        <v>25</v>
      </c>
      <c r="G406" t="s">
        <v>10</v>
      </c>
      <c r="H406" t="s">
        <v>11</v>
      </c>
    </row>
    <row r="407" spans="1:8" x14ac:dyDescent="0.3">
      <c r="A407">
        <v>406</v>
      </c>
      <c r="B407">
        <v>60</v>
      </c>
      <c r="C407" t="s">
        <v>12</v>
      </c>
      <c r="D407" t="s">
        <v>22</v>
      </c>
      <c r="E407" t="s">
        <v>14</v>
      </c>
      <c r="F407" t="s">
        <v>9</v>
      </c>
      <c r="G407" t="s">
        <v>10</v>
      </c>
      <c r="H407" t="s">
        <v>17</v>
      </c>
    </row>
    <row r="408" spans="1:8" x14ac:dyDescent="0.3">
      <c r="A408">
        <v>407</v>
      </c>
      <c r="B408">
        <v>46</v>
      </c>
      <c r="C408" t="s">
        <v>12</v>
      </c>
      <c r="D408" t="s">
        <v>22</v>
      </c>
      <c r="E408" t="s">
        <v>14</v>
      </c>
      <c r="F408" t="s">
        <v>9</v>
      </c>
      <c r="G408" t="s">
        <v>21</v>
      </c>
      <c r="H408" t="s">
        <v>17</v>
      </c>
    </row>
    <row r="409" spans="1:8" x14ac:dyDescent="0.3">
      <c r="A409">
        <v>408</v>
      </c>
      <c r="B409">
        <v>53</v>
      </c>
      <c r="C409" t="s">
        <v>12</v>
      </c>
      <c r="D409" t="s">
        <v>18</v>
      </c>
      <c r="E409" t="s">
        <v>8</v>
      </c>
      <c r="F409" t="s">
        <v>15</v>
      </c>
      <c r="G409" t="s">
        <v>10</v>
      </c>
      <c r="H409" t="s">
        <v>17</v>
      </c>
    </row>
    <row r="410" spans="1:8" x14ac:dyDescent="0.3">
      <c r="A410">
        <v>409</v>
      </c>
      <c r="B410">
        <v>33</v>
      </c>
      <c r="C410" t="s">
        <v>6</v>
      </c>
      <c r="D410" t="s">
        <v>13</v>
      </c>
      <c r="E410" t="s">
        <v>14</v>
      </c>
      <c r="F410" t="s">
        <v>15</v>
      </c>
      <c r="G410" t="s">
        <v>21</v>
      </c>
      <c r="H410" t="s">
        <v>17</v>
      </c>
    </row>
    <row r="411" spans="1:8" x14ac:dyDescent="0.3">
      <c r="A411">
        <v>410</v>
      </c>
      <c r="B411">
        <v>22</v>
      </c>
      <c r="C411" t="s">
        <v>6</v>
      </c>
      <c r="D411" t="s">
        <v>18</v>
      </c>
      <c r="E411" t="s">
        <v>8</v>
      </c>
      <c r="F411" t="s">
        <v>25</v>
      </c>
      <c r="G411" t="s">
        <v>21</v>
      </c>
      <c r="H411" t="s">
        <v>17</v>
      </c>
    </row>
    <row r="412" spans="1:8" x14ac:dyDescent="0.3">
      <c r="A412">
        <v>411</v>
      </c>
      <c r="B412">
        <v>52</v>
      </c>
      <c r="C412" t="s">
        <v>12</v>
      </c>
      <c r="D412" t="s">
        <v>18</v>
      </c>
      <c r="E412" t="s">
        <v>14</v>
      </c>
      <c r="F412" t="s">
        <v>9</v>
      </c>
      <c r="G412" t="s">
        <v>24</v>
      </c>
      <c r="H412" t="s">
        <v>17</v>
      </c>
    </row>
    <row r="413" spans="1:8" x14ac:dyDescent="0.3">
      <c r="A413">
        <v>412</v>
      </c>
      <c r="B413">
        <v>23</v>
      </c>
      <c r="C413" t="s">
        <v>12</v>
      </c>
      <c r="D413" t="s">
        <v>22</v>
      </c>
      <c r="E413" t="s">
        <v>19</v>
      </c>
      <c r="F413" t="s">
        <v>23</v>
      </c>
      <c r="G413" t="s">
        <v>16</v>
      </c>
      <c r="H413" t="s">
        <v>11</v>
      </c>
    </row>
    <row r="414" spans="1:8" x14ac:dyDescent="0.3">
      <c r="A414">
        <v>413</v>
      </c>
      <c r="B414">
        <v>33</v>
      </c>
      <c r="C414" t="s">
        <v>6</v>
      </c>
      <c r="D414" t="s">
        <v>22</v>
      </c>
      <c r="E414" t="s">
        <v>19</v>
      </c>
      <c r="F414" t="s">
        <v>20</v>
      </c>
      <c r="G414" t="s">
        <v>24</v>
      </c>
      <c r="H414" t="s">
        <v>17</v>
      </c>
    </row>
    <row r="415" spans="1:8" x14ac:dyDescent="0.3">
      <c r="A415">
        <v>414</v>
      </c>
      <c r="B415">
        <v>24</v>
      </c>
      <c r="C415" t="s">
        <v>12</v>
      </c>
      <c r="D415" t="s">
        <v>13</v>
      </c>
      <c r="E415" t="s">
        <v>14</v>
      </c>
      <c r="F415" t="s">
        <v>9</v>
      </c>
      <c r="G415" t="s">
        <v>24</v>
      </c>
      <c r="H415" t="s">
        <v>17</v>
      </c>
    </row>
    <row r="416" spans="1:8" x14ac:dyDescent="0.3">
      <c r="A416">
        <v>415</v>
      </c>
      <c r="B416">
        <v>19</v>
      </c>
      <c r="C416" t="s">
        <v>6</v>
      </c>
      <c r="D416" t="s">
        <v>22</v>
      </c>
      <c r="E416" t="s">
        <v>14</v>
      </c>
      <c r="F416" t="s">
        <v>20</v>
      </c>
      <c r="G416" t="s">
        <v>10</v>
      </c>
      <c r="H416" t="s">
        <v>11</v>
      </c>
    </row>
    <row r="417" spans="1:8" x14ac:dyDescent="0.3">
      <c r="A417">
        <v>416</v>
      </c>
      <c r="B417">
        <v>32</v>
      </c>
      <c r="C417" t="s">
        <v>12</v>
      </c>
      <c r="D417" t="s">
        <v>13</v>
      </c>
      <c r="E417" t="s">
        <v>19</v>
      </c>
      <c r="F417" t="s">
        <v>23</v>
      </c>
      <c r="G417" t="s">
        <v>16</v>
      </c>
      <c r="H417" t="s">
        <v>11</v>
      </c>
    </row>
    <row r="418" spans="1:8" x14ac:dyDescent="0.3">
      <c r="A418">
        <v>417</v>
      </c>
      <c r="B418">
        <v>22</v>
      </c>
      <c r="C418" t="s">
        <v>12</v>
      </c>
      <c r="D418" t="s">
        <v>22</v>
      </c>
      <c r="E418" t="s">
        <v>8</v>
      </c>
      <c r="F418" t="s">
        <v>9</v>
      </c>
      <c r="G418" t="s">
        <v>24</v>
      </c>
      <c r="H418" t="s">
        <v>11</v>
      </c>
    </row>
    <row r="419" spans="1:8" x14ac:dyDescent="0.3">
      <c r="A419">
        <v>418</v>
      </c>
      <c r="B419">
        <v>40</v>
      </c>
      <c r="C419" t="s">
        <v>6</v>
      </c>
      <c r="D419" t="s">
        <v>18</v>
      </c>
      <c r="E419" t="s">
        <v>8</v>
      </c>
      <c r="F419" t="s">
        <v>25</v>
      </c>
      <c r="G419" t="s">
        <v>10</v>
      </c>
      <c r="H419" t="s">
        <v>11</v>
      </c>
    </row>
    <row r="420" spans="1:8" x14ac:dyDescent="0.3">
      <c r="A420">
        <v>419</v>
      </c>
      <c r="B420">
        <v>22</v>
      </c>
      <c r="C420" t="s">
        <v>6</v>
      </c>
      <c r="D420" t="s">
        <v>7</v>
      </c>
      <c r="E420" t="s">
        <v>8</v>
      </c>
      <c r="F420" t="s">
        <v>23</v>
      </c>
      <c r="G420" t="s">
        <v>21</v>
      </c>
      <c r="H420" t="s">
        <v>17</v>
      </c>
    </row>
    <row r="421" spans="1:8" x14ac:dyDescent="0.3">
      <c r="A421">
        <v>420</v>
      </c>
      <c r="B421">
        <v>54</v>
      </c>
      <c r="C421" t="s">
        <v>12</v>
      </c>
      <c r="D421" t="s">
        <v>13</v>
      </c>
      <c r="E421" t="s">
        <v>19</v>
      </c>
      <c r="F421" t="s">
        <v>25</v>
      </c>
      <c r="G421" t="s">
        <v>10</v>
      </c>
      <c r="H421" t="s">
        <v>17</v>
      </c>
    </row>
    <row r="422" spans="1:8" x14ac:dyDescent="0.3">
      <c r="A422">
        <v>421</v>
      </c>
      <c r="B422">
        <v>23</v>
      </c>
      <c r="C422" t="s">
        <v>6</v>
      </c>
      <c r="D422" t="s">
        <v>7</v>
      </c>
      <c r="E422" t="s">
        <v>14</v>
      </c>
      <c r="F422" t="s">
        <v>15</v>
      </c>
      <c r="G422" t="s">
        <v>21</v>
      </c>
      <c r="H422" t="s">
        <v>11</v>
      </c>
    </row>
    <row r="423" spans="1:8" x14ac:dyDescent="0.3">
      <c r="A423">
        <v>422</v>
      </c>
      <c r="B423">
        <v>46</v>
      </c>
      <c r="C423" t="s">
        <v>6</v>
      </c>
      <c r="D423" t="s">
        <v>22</v>
      </c>
      <c r="E423" t="s">
        <v>14</v>
      </c>
      <c r="F423" t="s">
        <v>23</v>
      </c>
      <c r="G423" t="s">
        <v>24</v>
      </c>
      <c r="H423" t="s">
        <v>17</v>
      </c>
    </row>
    <row r="424" spans="1:8" x14ac:dyDescent="0.3">
      <c r="A424">
        <v>423</v>
      </c>
      <c r="B424">
        <v>47</v>
      </c>
      <c r="C424" t="s">
        <v>12</v>
      </c>
      <c r="D424" t="s">
        <v>18</v>
      </c>
      <c r="E424" t="s">
        <v>19</v>
      </c>
      <c r="F424" t="s">
        <v>15</v>
      </c>
      <c r="G424" t="s">
        <v>16</v>
      </c>
      <c r="H424" t="s">
        <v>17</v>
      </c>
    </row>
    <row r="425" spans="1:8" x14ac:dyDescent="0.3">
      <c r="A425">
        <v>424</v>
      </c>
      <c r="B425">
        <v>53</v>
      </c>
      <c r="C425" t="s">
        <v>6</v>
      </c>
      <c r="D425" t="s">
        <v>22</v>
      </c>
      <c r="E425" t="s">
        <v>14</v>
      </c>
      <c r="F425" t="s">
        <v>23</v>
      </c>
      <c r="G425" t="s">
        <v>24</v>
      </c>
      <c r="H425" t="s">
        <v>11</v>
      </c>
    </row>
    <row r="426" spans="1:8" x14ac:dyDescent="0.3">
      <c r="A426">
        <v>425</v>
      </c>
      <c r="B426">
        <v>34</v>
      </c>
      <c r="C426" t="s">
        <v>6</v>
      </c>
      <c r="D426" t="s">
        <v>13</v>
      </c>
      <c r="E426" t="s">
        <v>19</v>
      </c>
      <c r="F426" t="s">
        <v>20</v>
      </c>
      <c r="G426" t="s">
        <v>24</v>
      </c>
      <c r="H426" t="s">
        <v>11</v>
      </c>
    </row>
    <row r="427" spans="1:8" x14ac:dyDescent="0.3">
      <c r="A427">
        <v>426</v>
      </c>
      <c r="B427">
        <v>42</v>
      </c>
      <c r="C427" t="s">
        <v>6</v>
      </c>
      <c r="D427" t="s">
        <v>18</v>
      </c>
      <c r="E427" t="s">
        <v>8</v>
      </c>
      <c r="F427" t="s">
        <v>25</v>
      </c>
      <c r="G427" t="s">
        <v>10</v>
      </c>
      <c r="H427" t="s">
        <v>11</v>
      </c>
    </row>
    <row r="428" spans="1:8" x14ac:dyDescent="0.3">
      <c r="A428">
        <v>427</v>
      </c>
      <c r="B428">
        <v>46</v>
      </c>
      <c r="C428" t="s">
        <v>6</v>
      </c>
      <c r="D428" t="s">
        <v>13</v>
      </c>
      <c r="E428" t="s">
        <v>14</v>
      </c>
      <c r="F428" t="s">
        <v>25</v>
      </c>
      <c r="G428" t="s">
        <v>16</v>
      </c>
      <c r="H428" t="s">
        <v>11</v>
      </c>
    </row>
    <row r="429" spans="1:8" x14ac:dyDescent="0.3">
      <c r="A429">
        <v>428</v>
      </c>
      <c r="B429">
        <v>41</v>
      </c>
      <c r="C429" t="s">
        <v>6</v>
      </c>
      <c r="D429" t="s">
        <v>22</v>
      </c>
      <c r="E429" t="s">
        <v>19</v>
      </c>
      <c r="F429" t="s">
        <v>15</v>
      </c>
      <c r="G429" t="s">
        <v>24</v>
      </c>
      <c r="H429" t="s">
        <v>17</v>
      </c>
    </row>
    <row r="430" spans="1:8" x14ac:dyDescent="0.3">
      <c r="A430">
        <v>429</v>
      </c>
      <c r="B430">
        <v>55</v>
      </c>
      <c r="C430" t="s">
        <v>6</v>
      </c>
      <c r="D430" t="s">
        <v>18</v>
      </c>
      <c r="E430" t="s">
        <v>8</v>
      </c>
      <c r="F430" t="s">
        <v>25</v>
      </c>
      <c r="G430" t="s">
        <v>16</v>
      </c>
      <c r="H430" t="s">
        <v>17</v>
      </c>
    </row>
    <row r="431" spans="1:8" x14ac:dyDescent="0.3">
      <c r="A431">
        <v>430</v>
      </c>
      <c r="B431">
        <v>25</v>
      </c>
      <c r="C431" t="s">
        <v>6</v>
      </c>
      <c r="D431" t="s">
        <v>22</v>
      </c>
      <c r="E431" t="s">
        <v>19</v>
      </c>
      <c r="F431" t="s">
        <v>9</v>
      </c>
      <c r="G431" t="s">
        <v>24</v>
      </c>
      <c r="H431" t="s">
        <v>17</v>
      </c>
    </row>
    <row r="432" spans="1:8" x14ac:dyDescent="0.3">
      <c r="A432">
        <v>431</v>
      </c>
      <c r="B432">
        <v>32</v>
      </c>
      <c r="C432" t="s">
        <v>12</v>
      </c>
      <c r="D432" t="s">
        <v>7</v>
      </c>
      <c r="E432" t="s">
        <v>8</v>
      </c>
      <c r="F432" t="s">
        <v>23</v>
      </c>
      <c r="G432" t="s">
        <v>16</v>
      </c>
      <c r="H432" t="s">
        <v>17</v>
      </c>
    </row>
    <row r="433" spans="1:8" x14ac:dyDescent="0.3">
      <c r="A433">
        <v>432</v>
      </c>
      <c r="B433">
        <v>19</v>
      </c>
      <c r="C433" t="s">
        <v>6</v>
      </c>
      <c r="D433" t="s">
        <v>7</v>
      </c>
      <c r="E433" t="s">
        <v>8</v>
      </c>
      <c r="F433" t="s">
        <v>20</v>
      </c>
      <c r="G433" t="s">
        <v>16</v>
      </c>
      <c r="H433" t="s">
        <v>17</v>
      </c>
    </row>
    <row r="434" spans="1:8" x14ac:dyDescent="0.3">
      <c r="A434">
        <v>433</v>
      </c>
      <c r="B434">
        <v>21</v>
      </c>
      <c r="C434" t="s">
        <v>6</v>
      </c>
      <c r="D434" t="s">
        <v>22</v>
      </c>
      <c r="E434" t="s">
        <v>8</v>
      </c>
      <c r="F434" t="s">
        <v>23</v>
      </c>
      <c r="G434" t="s">
        <v>16</v>
      </c>
      <c r="H434" t="s">
        <v>11</v>
      </c>
    </row>
    <row r="435" spans="1:8" x14ac:dyDescent="0.3">
      <c r="A435">
        <v>434</v>
      </c>
      <c r="B435">
        <v>30</v>
      </c>
      <c r="C435" t="s">
        <v>12</v>
      </c>
      <c r="D435" t="s">
        <v>22</v>
      </c>
      <c r="E435" t="s">
        <v>14</v>
      </c>
      <c r="F435" t="s">
        <v>20</v>
      </c>
      <c r="G435" t="s">
        <v>21</v>
      </c>
      <c r="H435" t="s">
        <v>11</v>
      </c>
    </row>
    <row r="436" spans="1:8" x14ac:dyDescent="0.3">
      <c r="A436">
        <v>435</v>
      </c>
      <c r="B436">
        <v>23</v>
      </c>
      <c r="C436" t="s">
        <v>12</v>
      </c>
      <c r="D436" t="s">
        <v>7</v>
      </c>
      <c r="E436" t="s">
        <v>14</v>
      </c>
      <c r="F436" t="s">
        <v>15</v>
      </c>
      <c r="G436" t="s">
        <v>24</v>
      </c>
      <c r="H436" t="s">
        <v>11</v>
      </c>
    </row>
    <row r="437" spans="1:8" x14ac:dyDescent="0.3">
      <c r="A437">
        <v>436</v>
      </c>
      <c r="B437">
        <v>19</v>
      </c>
      <c r="C437" t="s">
        <v>12</v>
      </c>
      <c r="D437" t="s">
        <v>22</v>
      </c>
      <c r="E437" t="s">
        <v>8</v>
      </c>
      <c r="F437" t="s">
        <v>20</v>
      </c>
      <c r="G437" t="s">
        <v>16</v>
      </c>
      <c r="H437" t="s">
        <v>11</v>
      </c>
    </row>
    <row r="438" spans="1:8" x14ac:dyDescent="0.3">
      <c r="A438">
        <v>437</v>
      </c>
      <c r="B438">
        <v>47</v>
      </c>
      <c r="C438" t="s">
        <v>6</v>
      </c>
      <c r="D438" t="s">
        <v>13</v>
      </c>
      <c r="E438" t="s">
        <v>19</v>
      </c>
      <c r="F438" t="s">
        <v>25</v>
      </c>
      <c r="G438" t="s">
        <v>24</v>
      </c>
      <c r="H438" t="s">
        <v>17</v>
      </c>
    </row>
    <row r="439" spans="1:8" x14ac:dyDescent="0.3">
      <c r="A439">
        <v>438</v>
      </c>
      <c r="B439">
        <v>54</v>
      </c>
      <c r="C439" t="s">
        <v>6</v>
      </c>
      <c r="D439" t="s">
        <v>13</v>
      </c>
      <c r="E439" t="s">
        <v>14</v>
      </c>
      <c r="F439" t="s">
        <v>20</v>
      </c>
      <c r="G439" t="s">
        <v>10</v>
      </c>
      <c r="H439" t="s">
        <v>11</v>
      </c>
    </row>
    <row r="440" spans="1:8" x14ac:dyDescent="0.3">
      <c r="A440">
        <v>439</v>
      </c>
      <c r="B440">
        <v>57</v>
      </c>
      <c r="C440" t="s">
        <v>12</v>
      </c>
      <c r="D440" t="s">
        <v>13</v>
      </c>
      <c r="E440" t="s">
        <v>19</v>
      </c>
      <c r="F440" t="s">
        <v>25</v>
      </c>
      <c r="G440" t="s">
        <v>24</v>
      </c>
      <c r="H440" t="s">
        <v>17</v>
      </c>
    </row>
    <row r="441" spans="1:8" x14ac:dyDescent="0.3">
      <c r="A441">
        <v>440</v>
      </c>
      <c r="B441">
        <v>50</v>
      </c>
      <c r="C441" t="s">
        <v>6</v>
      </c>
      <c r="D441" t="s">
        <v>22</v>
      </c>
      <c r="E441" t="s">
        <v>8</v>
      </c>
      <c r="F441" t="s">
        <v>25</v>
      </c>
      <c r="G441" t="s">
        <v>10</v>
      </c>
      <c r="H441" t="s">
        <v>17</v>
      </c>
    </row>
    <row r="442" spans="1:8" x14ac:dyDescent="0.3">
      <c r="A442">
        <v>441</v>
      </c>
      <c r="B442">
        <v>50</v>
      </c>
      <c r="C442" t="s">
        <v>12</v>
      </c>
      <c r="D442" t="s">
        <v>18</v>
      </c>
      <c r="E442" t="s">
        <v>14</v>
      </c>
      <c r="F442" t="s">
        <v>15</v>
      </c>
      <c r="G442" t="s">
        <v>16</v>
      </c>
      <c r="H442" t="s">
        <v>17</v>
      </c>
    </row>
    <row r="443" spans="1:8" x14ac:dyDescent="0.3">
      <c r="A443">
        <v>442</v>
      </c>
      <c r="B443">
        <v>39</v>
      </c>
      <c r="C443" t="s">
        <v>6</v>
      </c>
      <c r="D443" t="s">
        <v>18</v>
      </c>
      <c r="E443" t="s">
        <v>8</v>
      </c>
      <c r="F443" t="s">
        <v>23</v>
      </c>
      <c r="G443" t="s">
        <v>16</v>
      </c>
      <c r="H443" t="s">
        <v>11</v>
      </c>
    </row>
    <row r="444" spans="1:8" x14ac:dyDescent="0.3">
      <c r="A444">
        <v>443</v>
      </c>
      <c r="B444">
        <v>24</v>
      </c>
      <c r="C444" t="s">
        <v>6</v>
      </c>
      <c r="D444" t="s">
        <v>7</v>
      </c>
      <c r="E444" t="s">
        <v>14</v>
      </c>
      <c r="F444" t="s">
        <v>25</v>
      </c>
      <c r="G444" t="s">
        <v>21</v>
      </c>
      <c r="H444" t="s">
        <v>11</v>
      </c>
    </row>
    <row r="445" spans="1:8" x14ac:dyDescent="0.3">
      <c r="A445">
        <v>444</v>
      </c>
      <c r="B445">
        <v>32</v>
      </c>
      <c r="C445" t="s">
        <v>6</v>
      </c>
      <c r="D445" t="s">
        <v>18</v>
      </c>
      <c r="E445" t="s">
        <v>8</v>
      </c>
      <c r="F445" t="s">
        <v>9</v>
      </c>
      <c r="G445" t="s">
        <v>21</v>
      </c>
      <c r="H445" t="s">
        <v>17</v>
      </c>
    </row>
    <row r="446" spans="1:8" x14ac:dyDescent="0.3">
      <c r="A446">
        <v>445</v>
      </c>
      <c r="B446">
        <v>19</v>
      </c>
      <c r="C446" t="s">
        <v>12</v>
      </c>
      <c r="D446" t="s">
        <v>13</v>
      </c>
      <c r="E446" t="s">
        <v>14</v>
      </c>
      <c r="F446" t="s">
        <v>20</v>
      </c>
      <c r="G446" t="s">
        <v>21</v>
      </c>
      <c r="H446" t="s">
        <v>11</v>
      </c>
    </row>
    <row r="447" spans="1:8" x14ac:dyDescent="0.3">
      <c r="A447">
        <v>446</v>
      </c>
      <c r="B447">
        <v>30</v>
      </c>
      <c r="C447" t="s">
        <v>12</v>
      </c>
      <c r="D447" t="s">
        <v>13</v>
      </c>
      <c r="E447" t="s">
        <v>14</v>
      </c>
      <c r="F447" t="s">
        <v>15</v>
      </c>
      <c r="G447" t="s">
        <v>21</v>
      </c>
      <c r="H447" t="s">
        <v>17</v>
      </c>
    </row>
    <row r="448" spans="1:8" x14ac:dyDescent="0.3">
      <c r="A448">
        <v>447</v>
      </c>
      <c r="B448">
        <v>47</v>
      </c>
      <c r="C448" t="s">
        <v>6</v>
      </c>
      <c r="D448" t="s">
        <v>7</v>
      </c>
      <c r="E448" t="s">
        <v>8</v>
      </c>
      <c r="F448" t="s">
        <v>25</v>
      </c>
      <c r="G448" t="s">
        <v>24</v>
      </c>
      <c r="H448" t="s">
        <v>11</v>
      </c>
    </row>
    <row r="449" spans="1:8" x14ac:dyDescent="0.3">
      <c r="A449">
        <v>448</v>
      </c>
      <c r="B449">
        <v>20</v>
      </c>
      <c r="C449" t="s">
        <v>6</v>
      </c>
      <c r="D449" t="s">
        <v>22</v>
      </c>
      <c r="E449" t="s">
        <v>19</v>
      </c>
      <c r="F449" t="s">
        <v>15</v>
      </c>
      <c r="G449" t="s">
        <v>24</v>
      </c>
      <c r="H449" t="s">
        <v>11</v>
      </c>
    </row>
    <row r="450" spans="1:8" x14ac:dyDescent="0.3">
      <c r="A450">
        <v>449</v>
      </c>
      <c r="B450">
        <v>24</v>
      </c>
      <c r="C450" t="s">
        <v>12</v>
      </c>
      <c r="D450" t="s">
        <v>7</v>
      </c>
      <c r="E450" t="s">
        <v>8</v>
      </c>
      <c r="F450" t="s">
        <v>23</v>
      </c>
      <c r="G450" t="s">
        <v>24</v>
      </c>
      <c r="H450" t="s">
        <v>11</v>
      </c>
    </row>
    <row r="451" spans="1:8" x14ac:dyDescent="0.3">
      <c r="A451">
        <v>450</v>
      </c>
      <c r="B451">
        <v>18</v>
      </c>
      <c r="C451" t="s">
        <v>12</v>
      </c>
      <c r="D451" t="s">
        <v>22</v>
      </c>
      <c r="E451" t="s">
        <v>14</v>
      </c>
      <c r="F451" t="s">
        <v>23</v>
      </c>
      <c r="G451" t="s">
        <v>10</v>
      </c>
      <c r="H451" t="s">
        <v>11</v>
      </c>
    </row>
    <row r="452" spans="1:8" x14ac:dyDescent="0.3">
      <c r="A452">
        <v>451</v>
      </c>
      <c r="B452">
        <v>51</v>
      </c>
      <c r="C452" t="s">
        <v>6</v>
      </c>
      <c r="D452" t="s">
        <v>18</v>
      </c>
      <c r="E452" t="s">
        <v>14</v>
      </c>
      <c r="F452" t="s">
        <v>25</v>
      </c>
      <c r="G452" t="s">
        <v>24</v>
      </c>
      <c r="H452" t="s">
        <v>11</v>
      </c>
    </row>
    <row r="453" spans="1:8" x14ac:dyDescent="0.3">
      <c r="A453">
        <v>452</v>
      </c>
      <c r="B453">
        <v>47</v>
      </c>
      <c r="C453" t="s">
        <v>6</v>
      </c>
      <c r="D453" t="s">
        <v>13</v>
      </c>
      <c r="E453" t="s">
        <v>8</v>
      </c>
      <c r="F453" t="s">
        <v>15</v>
      </c>
      <c r="G453" t="s">
        <v>16</v>
      </c>
      <c r="H453" t="s">
        <v>17</v>
      </c>
    </row>
    <row r="454" spans="1:8" x14ac:dyDescent="0.3">
      <c r="A454">
        <v>453</v>
      </c>
      <c r="B454">
        <v>45</v>
      </c>
      <c r="C454" t="s">
        <v>12</v>
      </c>
      <c r="D454" t="s">
        <v>22</v>
      </c>
      <c r="E454" t="s">
        <v>8</v>
      </c>
      <c r="F454" t="s">
        <v>9</v>
      </c>
      <c r="G454" t="s">
        <v>16</v>
      </c>
      <c r="H454" t="s">
        <v>17</v>
      </c>
    </row>
    <row r="455" spans="1:8" x14ac:dyDescent="0.3">
      <c r="A455">
        <v>454</v>
      </c>
      <c r="B455">
        <v>39</v>
      </c>
      <c r="C455" t="s">
        <v>6</v>
      </c>
      <c r="D455" t="s">
        <v>13</v>
      </c>
      <c r="E455" t="s">
        <v>8</v>
      </c>
      <c r="F455" t="s">
        <v>15</v>
      </c>
      <c r="G455" t="s">
        <v>10</v>
      </c>
      <c r="H455" t="s">
        <v>17</v>
      </c>
    </row>
    <row r="456" spans="1:8" x14ac:dyDescent="0.3">
      <c r="A456">
        <v>455</v>
      </c>
      <c r="B456">
        <v>46</v>
      </c>
      <c r="C456" t="s">
        <v>12</v>
      </c>
      <c r="D456" t="s">
        <v>18</v>
      </c>
      <c r="E456" t="s">
        <v>19</v>
      </c>
      <c r="F456" t="s">
        <v>25</v>
      </c>
      <c r="G456" t="s">
        <v>16</v>
      </c>
      <c r="H456" t="s">
        <v>17</v>
      </c>
    </row>
    <row r="457" spans="1:8" x14ac:dyDescent="0.3">
      <c r="A457">
        <v>456</v>
      </c>
      <c r="B457">
        <v>51</v>
      </c>
      <c r="C457" t="s">
        <v>6</v>
      </c>
      <c r="D457" t="s">
        <v>13</v>
      </c>
      <c r="E457" t="s">
        <v>8</v>
      </c>
      <c r="F457" t="s">
        <v>20</v>
      </c>
      <c r="G457" t="s">
        <v>24</v>
      </c>
      <c r="H457" t="s">
        <v>11</v>
      </c>
    </row>
    <row r="458" spans="1:8" x14ac:dyDescent="0.3">
      <c r="A458">
        <v>457</v>
      </c>
      <c r="B458">
        <v>59</v>
      </c>
      <c r="C458" t="s">
        <v>6</v>
      </c>
      <c r="D458" t="s">
        <v>13</v>
      </c>
      <c r="E458" t="s">
        <v>19</v>
      </c>
      <c r="F458" t="s">
        <v>20</v>
      </c>
      <c r="G458" t="s">
        <v>21</v>
      </c>
      <c r="H458" t="s">
        <v>17</v>
      </c>
    </row>
    <row r="459" spans="1:8" x14ac:dyDescent="0.3">
      <c r="A459">
        <v>458</v>
      </c>
      <c r="B459">
        <v>32</v>
      </c>
      <c r="C459" t="s">
        <v>6</v>
      </c>
      <c r="D459" t="s">
        <v>13</v>
      </c>
      <c r="E459" t="s">
        <v>8</v>
      </c>
      <c r="F459" t="s">
        <v>20</v>
      </c>
      <c r="G459" t="s">
        <v>10</v>
      </c>
      <c r="H459" t="s">
        <v>17</v>
      </c>
    </row>
    <row r="460" spans="1:8" x14ac:dyDescent="0.3">
      <c r="A460">
        <v>459</v>
      </c>
      <c r="B460">
        <v>57</v>
      </c>
      <c r="C460" t="s">
        <v>12</v>
      </c>
      <c r="D460" t="s">
        <v>22</v>
      </c>
      <c r="E460" t="s">
        <v>19</v>
      </c>
      <c r="F460" t="s">
        <v>20</v>
      </c>
      <c r="G460" t="s">
        <v>21</v>
      </c>
      <c r="H460" t="s">
        <v>17</v>
      </c>
    </row>
    <row r="461" spans="1:8" x14ac:dyDescent="0.3">
      <c r="A461">
        <v>460</v>
      </c>
      <c r="B461">
        <v>41</v>
      </c>
      <c r="C461" t="s">
        <v>12</v>
      </c>
      <c r="D461" t="s">
        <v>18</v>
      </c>
      <c r="E461" t="s">
        <v>19</v>
      </c>
      <c r="F461" t="s">
        <v>25</v>
      </c>
      <c r="G461" t="s">
        <v>24</v>
      </c>
      <c r="H461" t="s">
        <v>17</v>
      </c>
    </row>
    <row r="462" spans="1:8" x14ac:dyDescent="0.3">
      <c r="A462">
        <v>461</v>
      </c>
      <c r="B462">
        <v>47</v>
      </c>
      <c r="C462" t="s">
        <v>12</v>
      </c>
      <c r="D462" t="s">
        <v>13</v>
      </c>
      <c r="E462" t="s">
        <v>8</v>
      </c>
      <c r="F462" t="s">
        <v>20</v>
      </c>
      <c r="G462" t="s">
        <v>24</v>
      </c>
      <c r="H462" t="s">
        <v>17</v>
      </c>
    </row>
    <row r="463" spans="1:8" x14ac:dyDescent="0.3">
      <c r="A463">
        <v>462</v>
      </c>
      <c r="B463">
        <v>18</v>
      </c>
      <c r="C463" t="s">
        <v>12</v>
      </c>
      <c r="D463" t="s">
        <v>22</v>
      </c>
      <c r="E463" t="s">
        <v>14</v>
      </c>
      <c r="F463" t="s">
        <v>20</v>
      </c>
      <c r="G463" t="s">
        <v>16</v>
      </c>
      <c r="H463" t="s">
        <v>11</v>
      </c>
    </row>
    <row r="464" spans="1:8" x14ac:dyDescent="0.3">
      <c r="A464">
        <v>463</v>
      </c>
      <c r="B464">
        <v>26</v>
      </c>
      <c r="C464" t="s">
        <v>6</v>
      </c>
      <c r="D464" t="s">
        <v>13</v>
      </c>
      <c r="E464" t="s">
        <v>19</v>
      </c>
      <c r="F464" t="s">
        <v>23</v>
      </c>
      <c r="G464" t="s">
        <v>21</v>
      </c>
      <c r="H464" t="s">
        <v>17</v>
      </c>
    </row>
    <row r="465" spans="1:8" x14ac:dyDescent="0.3">
      <c r="A465">
        <v>464</v>
      </c>
      <c r="B465">
        <v>46</v>
      </c>
      <c r="C465" t="s">
        <v>12</v>
      </c>
      <c r="D465" t="s">
        <v>22</v>
      </c>
      <c r="E465" t="s">
        <v>19</v>
      </c>
      <c r="F465" t="s">
        <v>15</v>
      </c>
      <c r="G465" t="s">
        <v>24</v>
      </c>
      <c r="H465" t="s">
        <v>17</v>
      </c>
    </row>
    <row r="466" spans="1:8" x14ac:dyDescent="0.3">
      <c r="A466">
        <v>465</v>
      </c>
      <c r="B466">
        <v>38</v>
      </c>
      <c r="C466" t="s">
        <v>6</v>
      </c>
      <c r="D466" t="s">
        <v>13</v>
      </c>
      <c r="E466" t="s">
        <v>14</v>
      </c>
      <c r="F466" t="s">
        <v>23</v>
      </c>
      <c r="G466" t="s">
        <v>21</v>
      </c>
      <c r="H466" t="s">
        <v>17</v>
      </c>
    </row>
    <row r="467" spans="1:8" x14ac:dyDescent="0.3">
      <c r="A467">
        <v>466</v>
      </c>
      <c r="B467">
        <v>44</v>
      </c>
      <c r="C467" t="s">
        <v>6</v>
      </c>
      <c r="D467" t="s">
        <v>22</v>
      </c>
      <c r="E467" t="s">
        <v>8</v>
      </c>
      <c r="F467" t="s">
        <v>25</v>
      </c>
      <c r="G467" t="s">
        <v>16</v>
      </c>
      <c r="H467" t="s">
        <v>11</v>
      </c>
    </row>
    <row r="468" spans="1:8" x14ac:dyDescent="0.3">
      <c r="A468">
        <v>467</v>
      </c>
      <c r="B468">
        <v>19</v>
      </c>
      <c r="C468" t="s">
        <v>12</v>
      </c>
      <c r="D468" t="s">
        <v>7</v>
      </c>
      <c r="E468" t="s">
        <v>14</v>
      </c>
      <c r="F468" t="s">
        <v>9</v>
      </c>
      <c r="G468" t="s">
        <v>24</v>
      </c>
      <c r="H468" t="s">
        <v>17</v>
      </c>
    </row>
    <row r="469" spans="1:8" x14ac:dyDescent="0.3">
      <c r="A469">
        <v>468</v>
      </c>
      <c r="B469">
        <v>30</v>
      </c>
      <c r="C469" t="s">
        <v>6</v>
      </c>
      <c r="D469" t="s">
        <v>13</v>
      </c>
      <c r="E469" t="s">
        <v>8</v>
      </c>
      <c r="F469" t="s">
        <v>9</v>
      </c>
      <c r="G469" t="s">
        <v>24</v>
      </c>
      <c r="H469" t="s">
        <v>11</v>
      </c>
    </row>
    <row r="470" spans="1:8" x14ac:dyDescent="0.3">
      <c r="A470">
        <v>469</v>
      </c>
      <c r="B470">
        <v>25</v>
      </c>
      <c r="C470" t="s">
        <v>12</v>
      </c>
      <c r="D470" t="s">
        <v>22</v>
      </c>
      <c r="E470" t="s">
        <v>19</v>
      </c>
      <c r="F470" t="s">
        <v>23</v>
      </c>
      <c r="G470" t="s">
        <v>10</v>
      </c>
      <c r="H470" t="s">
        <v>17</v>
      </c>
    </row>
    <row r="471" spans="1:8" x14ac:dyDescent="0.3">
      <c r="A471">
        <v>470</v>
      </c>
      <c r="B471">
        <v>45</v>
      </c>
      <c r="C471" t="s">
        <v>6</v>
      </c>
      <c r="D471" t="s">
        <v>7</v>
      </c>
      <c r="E471" t="s">
        <v>14</v>
      </c>
      <c r="F471" t="s">
        <v>20</v>
      </c>
      <c r="G471" t="s">
        <v>24</v>
      </c>
      <c r="H471" t="s">
        <v>17</v>
      </c>
    </row>
    <row r="472" spans="1:8" x14ac:dyDescent="0.3">
      <c r="A472">
        <v>471</v>
      </c>
      <c r="B472">
        <v>31</v>
      </c>
      <c r="C472" t="s">
        <v>12</v>
      </c>
      <c r="D472" t="s">
        <v>7</v>
      </c>
      <c r="E472" t="s">
        <v>14</v>
      </c>
      <c r="F472" t="s">
        <v>9</v>
      </c>
      <c r="G472" t="s">
        <v>21</v>
      </c>
      <c r="H472" t="s">
        <v>11</v>
      </c>
    </row>
    <row r="473" spans="1:8" x14ac:dyDescent="0.3">
      <c r="A473">
        <v>472</v>
      </c>
      <c r="B473">
        <v>29</v>
      </c>
      <c r="C473" t="s">
        <v>6</v>
      </c>
      <c r="D473" t="s">
        <v>13</v>
      </c>
      <c r="E473" t="s">
        <v>19</v>
      </c>
      <c r="F473" t="s">
        <v>9</v>
      </c>
      <c r="G473" t="s">
        <v>21</v>
      </c>
      <c r="H473" t="s">
        <v>11</v>
      </c>
    </row>
    <row r="474" spans="1:8" x14ac:dyDescent="0.3">
      <c r="A474">
        <v>473</v>
      </c>
      <c r="B474">
        <v>60</v>
      </c>
      <c r="C474" t="s">
        <v>6</v>
      </c>
      <c r="D474" t="s">
        <v>22</v>
      </c>
      <c r="E474" t="s">
        <v>8</v>
      </c>
      <c r="F474" t="s">
        <v>9</v>
      </c>
      <c r="G474" t="s">
        <v>21</v>
      </c>
      <c r="H474" t="s">
        <v>17</v>
      </c>
    </row>
    <row r="475" spans="1:8" x14ac:dyDescent="0.3">
      <c r="A475">
        <v>474</v>
      </c>
      <c r="B475">
        <v>56</v>
      </c>
      <c r="C475" t="s">
        <v>6</v>
      </c>
      <c r="D475" t="s">
        <v>22</v>
      </c>
      <c r="E475" t="s">
        <v>8</v>
      </c>
      <c r="F475" t="s">
        <v>9</v>
      </c>
      <c r="G475" t="s">
        <v>21</v>
      </c>
      <c r="H475" t="s">
        <v>17</v>
      </c>
    </row>
    <row r="476" spans="1:8" x14ac:dyDescent="0.3">
      <c r="A476">
        <v>475</v>
      </c>
      <c r="B476">
        <v>37</v>
      </c>
      <c r="C476" t="s">
        <v>6</v>
      </c>
      <c r="D476" t="s">
        <v>22</v>
      </c>
      <c r="E476" t="s">
        <v>8</v>
      </c>
      <c r="F476" t="s">
        <v>23</v>
      </c>
      <c r="G476" t="s">
        <v>21</v>
      </c>
      <c r="H476" t="s">
        <v>11</v>
      </c>
    </row>
    <row r="477" spans="1:8" x14ac:dyDescent="0.3">
      <c r="A477">
        <v>476</v>
      </c>
      <c r="B477">
        <v>42</v>
      </c>
      <c r="C477" t="s">
        <v>6</v>
      </c>
      <c r="D477" t="s">
        <v>22</v>
      </c>
      <c r="E477" t="s">
        <v>8</v>
      </c>
      <c r="F477" t="s">
        <v>9</v>
      </c>
      <c r="G477" t="s">
        <v>21</v>
      </c>
      <c r="H477" t="s">
        <v>17</v>
      </c>
    </row>
    <row r="478" spans="1:8" x14ac:dyDescent="0.3">
      <c r="A478">
        <v>477</v>
      </c>
      <c r="B478">
        <v>34</v>
      </c>
      <c r="C478" t="s">
        <v>12</v>
      </c>
      <c r="D478" t="s">
        <v>22</v>
      </c>
      <c r="E478" t="s">
        <v>8</v>
      </c>
      <c r="F478" t="s">
        <v>23</v>
      </c>
      <c r="G478" t="s">
        <v>16</v>
      </c>
      <c r="H478" t="s">
        <v>11</v>
      </c>
    </row>
    <row r="479" spans="1:8" x14ac:dyDescent="0.3">
      <c r="A479">
        <v>478</v>
      </c>
      <c r="B479">
        <v>32</v>
      </c>
      <c r="C479" t="s">
        <v>6</v>
      </c>
      <c r="D479" t="s">
        <v>13</v>
      </c>
      <c r="E479" t="s">
        <v>14</v>
      </c>
      <c r="F479" t="s">
        <v>20</v>
      </c>
      <c r="G479" t="s">
        <v>21</v>
      </c>
      <c r="H479" t="s">
        <v>11</v>
      </c>
    </row>
    <row r="480" spans="1:8" x14ac:dyDescent="0.3">
      <c r="A480">
        <v>479</v>
      </c>
      <c r="B480">
        <v>28</v>
      </c>
      <c r="C480" t="s">
        <v>6</v>
      </c>
      <c r="D480" t="s">
        <v>22</v>
      </c>
      <c r="E480" t="s">
        <v>14</v>
      </c>
      <c r="F480" t="s">
        <v>23</v>
      </c>
      <c r="G480" t="s">
        <v>21</v>
      </c>
      <c r="H480" t="s">
        <v>17</v>
      </c>
    </row>
    <row r="481" spans="1:8" x14ac:dyDescent="0.3">
      <c r="A481">
        <v>480</v>
      </c>
      <c r="B481">
        <v>48</v>
      </c>
      <c r="C481" t="s">
        <v>12</v>
      </c>
      <c r="D481" t="s">
        <v>22</v>
      </c>
      <c r="E481" t="s">
        <v>19</v>
      </c>
      <c r="F481" t="s">
        <v>15</v>
      </c>
      <c r="G481" t="s">
        <v>10</v>
      </c>
      <c r="H481" t="s">
        <v>17</v>
      </c>
    </row>
    <row r="482" spans="1:8" x14ac:dyDescent="0.3">
      <c r="A482">
        <v>481</v>
      </c>
      <c r="B482">
        <v>44</v>
      </c>
      <c r="C482" t="s">
        <v>12</v>
      </c>
      <c r="D482" t="s">
        <v>13</v>
      </c>
      <c r="E482" t="s">
        <v>8</v>
      </c>
      <c r="F482" t="s">
        <v>9</v>
      </c>
      <c r="G482" t="s">
        <v>10</v>
      </c>
      <c r="H482" t="s">
        <v>17</v>
      </c>
    </row>
    <row r="483" spans="1:8" x14ac:dyDescent="0.3">
      <c r="A483">
        <v>482</v>
      </c>
      <c r="B483">
        <v>46</v>
      </c>
      <c r="C483" t="s">
        <v>6</v>
      </c>
      <c r="D483" t="s">
        <v>22</v>
      </c>
      <c r="E483" t="s">
        <v>8</v>
      </c>
      <c r="F483" t="s">
        <v>23</v>
      </c>
      <c r="G483" t="s">
        <v>24</v>
      </c>
      <c r="H483" t="s">
        <v>11</v>
      </c>
    </row>
    <row r="484" spans="1:8" x14ac:dyDescent="0.3">
      <c r="A484">
        <v>483</v>
      </c>
      <c r="B484">
        <v>18</v>
      </c>
      <c r="C484" t="s">
        <v>6</v>
      </c>
      <c r="D484" t="s">
        <v>7</v>
      </c>
      <c r="E484" t="s">
        <v>19</v>
      </c>
      <c r="F484" t="s">
        <v>9</v>
      </c>
      <c r="G484" t="s">
        <v>21</v>
      </c>
      <c r="H484" t="s">
        <v>11</v>
      </c>
    </row>
    <row r="485" spans="1:8" x14ac:dyDescent="0.3">
      <c r="A485">
        <v>484</v>
      </c>
      <c r="B485">
        <v>21</v>
      </c>
      <c r="C485" t="s">
        <v>12</v>
      </c>
      <c r="D485" t="s">
        <v>13</v>
      </c>
      <c r="E485" t="s">
        <v>19</v>
      </c>
      <c r="F485" t="s">
        <v>20</v>
      </c>
      <c r="G485" t="s">
        <v>21</v>
      </c>
      <c r="H485" t="s">
        <v>11</v>
      </c>
    </row>
    <row r="486" spans="1:8" x14ac:dyDescent="0.3">
      <c r="A486">
        <v>485</v>
      </c>
      <c r="B486">
        <v>47</v>
      </c>
      <c r="C486" t="s">
        <v>12</v>
      </c>
      <c r="D486" t="s">
        <v>22</v>
      </c>
      <c r="E486" t="s">
        <v>8</v>
      </c>
      <c r="F486" t="s">
        <v>15</v>
      </c>
      <c r="G486" t="s">
        <v>24</v>
      </c>
      <c r="H486" t="s">
        <v>17</v>
      </c>
    </row>
    <row r="487" spans="1:8" x14ac:dyDescent="0.3">
      <c r="A487">
        <v>486</v>
      </c>
      <c r="B487">
        <v>20</v>
      </c>
      <c r="C487" t="s">
        <v>6</v>
      </c>
      <c r="D487" t="s">
        <v>13</v>
      </c>
      <c r="E487" t="s">
        <v>19</v>
      </c>
      <c r="F487" t="s">
        <v>25</v>
      </c>
      <c r="G487" t="s">
        <v>10</v>
      </c>
      <c r="H487" t="s">
        <v>11</v>
      </c>
    </row>
    <row r="488" spans="1:8" x14ac:dyDescent="0.3">
      <c r="A488">
        <v>487</v>
      </c>
      <c r="B488">
        <v>21</v>
      </c>
      <c r="C488" t="s">
        <v>12</v>
      </c>
      <c r="D488" t="s">
        <v>7</v>
      </c>
      <c r="E488" t="s">
        <v>8</v>
      </c>
      <c r="F488" t="s">
        <v>20</v>
      </c>
      <c r="G488" t="s">
        <v>24</v>
      </c>
      <c r="H488" t="s">
        <v>11</v>
      </c>
    </row>
    <row r="489" spans="1:8" x14ac:dyDescent="0.3">
      <c r="A489">
        <v>488</v>
      </c>
      <c r="B489">
        <v>37</v>
      </c>
      <c r="C489" t="s">
        <v>6</v>
      </c>
      <c r="D489" t="s">
        <v>18</v>
      </c>
      <c r="E489" t="s">
        <v>19</v>
      </c>
      <c r="F489" t="s">
        <v>15</v>
      </c>
      <c r="G489" t="s">
        <v>24</v>
      </c>
      <c r="H489" t="s">
        <v>17</v>
      </c>
    </row>
    <row r="490" spans="1:8" x14ac:dyDescent="0.3">
      <c r="A490">
        <v>489</v>
      </c>
      <c r="B490">
        <v>30</v>
      </c>
      <c r="C490" t="s">
        <v>12</v>
      </c>
      <c r="D490" t="s">
        <v>18</v>
      </c>
      <c r="E490" t="s">
        <v>8</v>
      </c>
      <c r="F490" t="s">
        <v>9</v>
      </c>
      <c r="G490" t="s">
        <v>10</v>
      </c>
      <c r="H490" t="s">
        <v>17</v>
      </c>
    </row>
    <row r="491" spans="1:8" x14ac:dyDescent="0.3">
      <c r="A491">
        <v>490</v>
      </c>
      <c r="B491">
        <v>26</v>
      </c>
      <c r="C491" t="s">
        <v>6</v>
      </c>
      <c r="D491" t="s">
        <v>7</v>
      </c>
      <c r="E491" t="s">
        <v>14</v>
      </c>
      <c r="F491" t="s">
        <v>23</v>
      </c>
      <c r="G491" t="s">
        <v>21</v>
      </c>
      <c r="H491" t="s">
        <v>17</v>
      </c>
    </row>
    <row r="492" spans="1:8" x14ac:dyDescent="0.3">
      <c r="A492">
        <v>491</v>
      </c>
      <c r="B492">
        <v>56</v>
      </c>
      <c r="C492" t="s">
        <v>12</v>
      </c>
      <c r="D492" t="s">
        <v>22</v>
      </c>
      <c r="E492" t="s">
        <v>14</v>
      </c>
      <c r="F492" t="s">
        <v>15</v>
      </c>
      <c r="G492" t="s">
        <v>16</v>
      </c>
      <c r="H492" t="s">
        <v>17</v>
      </c>
    </row>
    <row r="493" spans="1:8" x14ac:dyDescent="0.3">
      <c r="A493">
        <v>492</v>
      </c>
      <c r="B493">
        <v>42</v>
      </c>
      <c r="C493" t="s">
        <v>12</v>
      </c>
      <c r="D493" t="s">
        <v>22</v>
      </c>
      <c r="E493" t="s">
        <v>14</v>
      </c>
      <c r="F493" t="s">
        <v>25</v>
      </c>
      <c r="G493" t="s">
        <v>21</v>
      </c>
      <c r="H493" t="s">
        <v>17</v>
      </c>
    </row>
    <row r="494" spans="1:8" x14ac:dyDescent="0.3">
      <c r="A494">
        <v>493</v>
      </c>
      <c r="B494">
        <v>56</v>
      </c>
      <c r="C494" t="s">
        <v>12</v>
      </c>
      <c r="D494" t="s">
        <v>18</v>
      </c>
      <c r="E494" t="s">
        <v>14</v>
      </c>
      <c r="F494" t="s">
        <v>20</v>
      </c>
      <c r="G494" t="s">
        <v>10</v>
      </c>
      <c r="H494" t="s">
        <v>17</v>
      </c>
    </row>
    <row r="495" spans="1:8" x14ac:dyDescent="0.3">
      <c r="A495">
        <v>494</v>
      </c>
      <c r="B495">
        <v>21</v>
      </c>
      <c r="C495" t="s">
        <v>12</v>
      </c>
      <c r="D495" t="s">
        <v>22</v>
      </c>
      <c r="E495" t="s">
        <v>14</v>
      </c>
      <c r="F495" t="s">
        <v>23</v>
      </c>
      <c r="G495" t="s">
        <v>21</v>
      </c>
      <c r="H495" t="s">
        <v>17</v>
      </c>
    </row>
    <row r="496" spans="1:8" x14ac:dyDescent="0.3">
      <c r="A496">
        <v>495</v>
      </c>
      <c r="B496">
        <v>23</v>
      </c>
      <c r="C496" t="s">
        <v>12</v>
      </c>
      <c r="D496" t="s">
        <v>18</v>
      </c>
      <c r="E496" t="s">
        <v>19</v>
      </c>
      <c r="F496" t="s">
        <v>15</v>
      </c>
      <c r="G496" t="s">
        <v>10</v>
      </c>
      <c r="H496" t="s">
        <v>17</v>
      </c>
    </row>
    <row r="497" spans="1:8" x14ac:dyDescent="0.3">
      <c r="A497">
        <v>496</v>
      </c>
      <c r="B497">
        <v>28</v>
      </c>
      <c r="C497" t="s">
        <v>6</v>
      </c>
      <c r="D497" t="s">
        <v>22</v>
      </c>
      <c r="E497" t="s">
        <v>19</v>
      </c>
      <c r="F497" t="s">
        <v>23</v>
      </c>
      <c r="G497" t="s">
        <v>21</v>
      </c>
      <c r="H497" t="s">
        <v>11</v>
      </c>
    </row>
    <row r="498" spans="1:8" x14ac:dyDescent="0.3">
      <c r="A498">
        <v>497</v>
      </c>
      <c r="B498">
        <v>20</v>
      </c>
      <c r="C498" t="s">
        <v>6</v>
      </c>
      <c r="D498" t="s">
        <v>7</v>
      </c>
      <c r="E498" t="s">
        <v>14</v>
      </c>
      <c r="F498" t="s">
        <v>23</v>
      </c>
      <c r="G498" t="s">
        <v>16</v>
      </c>
      <c r="H498" t="s">
        <v>11</v>
      </c>
    </row>
    <row r="499" spans="1:8" x14ac:dyDescent="0.3">
      <c r="A499">
        <v>498</v>
      </c>
      <c r="B499">
        <v>49</v>
      </c>
      <c r="C499" t="s">
        <v>12</v>
      </c>
      <c r="D499" t="s">
        <v>18</v>
      </c>
      <c r="E499" t="s">
        <v>19</v>
      </c>
      <c r="F499" t="s">
        <v>25</v>
      </c>
      <c r="G499" t="s">
        <v>24</v>
      </c>
      <c r="H499" t="s">
        <v>17</v>
      </c>
    </row>
    <row r="500" spans="1:8" x14ac:dyDescent="0.3">
      <c r="A500">
        <v>499</v>
      </c>
      <c r="B500">
        <v>41</v>
      </c>
      <c r="C500" t="s">
        <v>6</v>
      </c>
      <c r="D500" t="s">
        <v>18</v>
      </c>
      <c r="E500" t="s">
        <v>14</v>
      </c>
      <c r="F500" t="s">
        <v>9</v>
      </c>
      <c r="G500" t="s">
        <v>24</v>
      </c>
      <c r="H500" t="s">
        <v>11</v>
      </c>
    </row>
    <row r="501" spans="1:8" x14ac:dyDescent="0.3">
      <c r="A501">
        <v>500</v>
      </c>
      <c r="B501">
        <v>57</v>
      </c>
      <c r="C501" t="s">
        <v>12</v>
      </c>
      <c r="D501" t="s">
        <v>22</v>
      </c>
      <c r="E501" t="s">
        <v>8</v>
      </c>
      <c r="F501" t="s">
        <v>23</v>
      </c>
      <c r="G501" t="s">
        <v>10</v>
      </c>
      <c r="H501" t="s">
        <v>17</v>
      </c>
    </row>
    <row r="502" spans="1:8" x14ac:dyDescent="0.3">
      <c r="A502">
        <v>501</v>
      </c>
      <c r="B502">
        <v>36</v>
      </c>
      <c r="C502" t="s">
        <v>6</v>
      </c>
      <c r="D502" t="s">
        <v>13</v>
      </c>
      <c r="E502" t="s">
        <v>8</v>
      </c>
      <c r="F502" t="s">
        <v>20</v>
      </c>
      <c r="G502" t="s">
        <v>21</v>
      </c>
      <c r="H502" t="s">
        <v>11</v>
      </c>
    </row>
    <row r="503" spans="1:8" x14ac:dyDescent="0.3">
      <c r="A503">
        <v>502</v>
      </c>
      <c r="B503">
        <v>28</v>
      </c>
      <c r="C503" t="s">
        <v>12</v>
      </c>
      <c r="D503" t="s">
        <v>22</v>
      </c>
      <c r="E503" t="s">
        <v>19</v>
      </c>
      <c r="F503" t="s">
        <v>25</v>
      </c>
      <c r="G503" t="s">
        <v>16</v>
      </c>
      <c r="H503" t="s">
        <v>11</v>
      </c>
    </row>
    <row r="504" spans="1:8" x14ac:dyDescent="0.3">
      <c r="A504">
        <v>503</v>
      </c>
      <c r="B504">
        <v>42</v>
      </c>
      <c r="C504" t="s">
        <v>12</v>
      </c>
      <c r="D504" t="s">
        <v>22</v>
      </c>
      <c r="E504" t="s">
        <v>19</v>
      </c>
      <c r="F504" t="s">
        <v>9</v>
      </c>
      <c r="G504" t="s">
        <v>24</v>
      </c>
      <c r="H504" t="s">
        <v>17</v>
      </c>
    </row>
    <row r="505" spans="1:8" x14ac:dyDescent="0.3">
      <c r="A505">
        <v>504</v>
      </c>
      <c r="B505">
        <v>36</v>
      </c>
      <c r="C505" t="s">
        <v>6</v>
      </c>
      <c r="D505" t="s">
        <v>22</v>
      </c>
      <c r="E505" t="s">
        <v>19</v>
      </c>
      <c r="F505" t="s">
        <v>9</v>
      </c>
      <c r="G505" t="s">
        <v>16</v>
      </c>
      <c r="H505" t="s">
        <v>11</v>
      </c>
    </row>
    <row r="506" spans="1:8" x14ac:dyDescent="0.3">
      <c r="A506">
        <v>505</v>
      </c>
      <c r="B506">
        <v>40</v>
      </c>
      <c r="C506" t="s">
        <v>6</v>
      </c>
      <c r="D506" t="s">
        <v>18</v>
      </c>
      <c r="E506" t="s">
        <v>19</v>
      </c>
      <c r="F506" t="s">
        <v>23</v>
      </c>
      <c r="G506" t="s">
        <v>10</v>
      </c>
      <c r="H506" t="s">
        <v>17</v>
      </c>
    </row>
    <row r="507" spans="1:8" x14ac:dyDescent="0.3">
      <c r="A507">
        <v>506</v>
      </c>
      <c r="B507">
        <v>21</v>
      </c>
      <c r="C507" t="s">
        <v>6</v>
      </c>
      <c r="D507" t="s">
        <v>22</v>
      </c>
      <c r="E507" t="s">
        <v>8</v>
      </c>
      <c r="F507" t="s">
        <v>25</v>
      </c>
      <c r="G507" t="s">
        <v>21</v>
      </c>
      <c r="H507" t="s">
        <v>11</v>
      </c>
    </row>
    <row r="508" spans="1:8" x14ac:dyDescent="0.3">
      <c r="A508">
        <v>507</v>
      </c>
      <c r="B508">
        <v>53</v>
      </c>
      <c r="C508" t="s">
        <v>12</v>
      </c>
      <c r="D508" t="s">
        <v>22</v>
      </c>
      <c r="E508" t="s">
        <v>19</v>
      </c>
      <c r="F508" t="s">
        <v>15</v>
      </c>
      <c r="G508" t="s">
        <v>16</v>
      </c>
      <c r="H508" t="s">
        <v>17</v>
      </c>
    </row>
    <row r="509" spans="1:8" x14ac:dyDescent="0.3">
      <c r="A509">
        <v>508</v>
      </c>
      <c r="B509">
        <v>30</v>
      </c>
      <c r="C509" t="s">
        <v>12</v>
      </c>
      <c r="D509" t="s">
        <v>22</v>
      </c>
      <c r="E509" t="s">
        <v>19</v>
      </c>
      <c r="F509" t="s">
        <v>20</v>
      </c>
      <c r="G509" t="s">
        <v>10</v>
      </c>
      <c r="H509" t="s">
        <v>17</v>
      </c>
    </row>
    <row r="510" spans="1:8" x14ac:dyDescent="0.3">
      <c r="A510">
        <v>509</v>
      </c>
      <c r="B510">
        <v>33</v>
      </c>
      <c r="C510" t="s">
        <v>6</v>
      </c>
      <c r="D510" t="s">
        <v>22</v>
      </c>
      <c r="E510" t="s">
        <v>14</v>
      </c>
      <c r="F510" t="s">
        <v>20</v>
      </c>
      <c r="G510" t="s">
        <v>16</v>
      </c>
      <c r="H510" t="s">
        <v>11</v>
      </c>
    </row>
    <row r="511" spans="1:8" x14ac:dyDescent="0.3">
      <c r="A511">
        <v>510</v>
      </c>
      <c r="B511">
        <v>48</v>
      </c>
      <c r="C511" t="s">
        <v>6</v>
      </c>
      <c r="D511" t="s">
        <v>22</v>
      </c>
      <c r="E511" t="s">
        <v>8</v>
      </c>
      <c r="F511" t="s">
        <v>25</v>
      </c>
      <c r="G511" t="s">
        <v>21</v>
      </c>
      <c r="H511" t="s">
        <v>17</v>
      </c>
    </row>
    <row r="512" spans="1:8" x14ac:dyDescent="0.3">
      <c r="A512">
        <v>511</v>
      </c>
      <c r="B512">
        <v>51</v>
      </c>
      <c r="C512" t="s">
        <v>12</v>
      </c>
      <c r="D512" t="s">
        <v>18</v>
      </c>
      <c r="E512" t="s">
        <v>14</v>
      </c>
      <c r="F512" t="s">
        <v>20</v>
      </c>
      <c r="G512" t="s">
        <v>10</v>
      </c>
      <c r="H512" t="s">
        <v>17</v>
      </c>
    </row>
    <row r="513" spans="1:8" x14ac:dyDescent="0.3">
      <c r="A513">
        <v>512</v>
      </c>
      <c r="B513">
        <v>42</v>
      </c>
      <c r="C513" t="s">
        <v>12</v>
      </c>
      <c r="D513" t="s">
        <v>22</v>
      </c>
      <c r="E513" t="s">
        <v>14</v>
      </c>
      <c r="F513" t="s">
        <v>9</v>
      </c>
      <c r="G513" t="s">
        <v>24</v>
      </c>
      <c r="H513" t="s">
        <v>17</v>
      </c>
    </row>
    <row r="514" spans="1:8" x14ac:dyDescent="0.3">
      <c r="A514">
        <v>513</v>
      </c>
      <c r="B514">
        <v>44</v>
      </c>
      <c r="C514" t="s">
        <v>12</v>
      </c>
      <c r="D514" t="s">
        <v>13</v>
      </c>
      <c r="E514" t="s">
        <v>14</v>
      </c>
      <c r="F514" t="s">
        <v>20</v>
      </c>
      <c r="G514" t="s">
        <v>21</v>
      </c>
      <c r="H514" t="s">
        <v>17</v>
      </c>
    </row>
    <row r="515" spans="1:8" x14ac:dyDescent="0.3">
      <c r="A515">
        <v>514</v>
      </c>
      <c r="B515">
        <v>41</v>
      </c>
      <c r="C515" t="s">
        <v>12</v>
      </c>
      <c r="D515" t="s">
        <v>13</v>
      </c>
      <c r="E515" t="s">
        <v>8</v>
      </c>
      <c r="F515" t="s">
        <v>15</v>
      </c>
      <c r="G515" t="s">
        <v>16</v>
      </c>
      <c r="H515" t="s">
        <v>17</v>
      </c>
    </row>
    <row r="516" spans="1:8" x14ac:dyDescent="0.3">
      <c r="A516">
        <v>515</v>
      </c>
      <c r="B516">
        <v>32</v>
      </c>
      <c r="C516" t="s">
        <v>12</v>
      </c>
      <c r="D516" t="s">
        <v>7</v>
      </c>
      <c r="E516" t="s">
        <v>8</v>
      </c>
      <c r="F516" t="s">
        <v>20</v>
      </c>
      <c r="G516" t="s">
        <v>21</v>
      </c>
      <c r="H516" t="s">
        <v>11</v>
      </c>
    </row>
    <row r="517" spans="1:8" x14ac:dyDescent="0.3">
      <c r="A517">
        <v>516</v>
      </c>
      <c r="B517">
        <v>24</v>
      </c>
      <c r="C517" t="s">
        <v>12</v>
      </c>
      <c r="D517" t="s">
        <v>22</v>
      </c>
      <c r="E517" t="s">
        <v>14</v>
      </c>
      <c r="F517" t="s">
        <v>25</v>
      </c>
      <c r="G517" t="s">
        <v>21</v>
      </c>
      <c r="H517" t="s">
        <v>11</v>
      </c>
    </row>
    <row r="518" spans="1:8" x14ac:dyDescent="0.3">
      <c r="A518">
        <v>517</v>
      </c>
      <c r="B518">
        <v>41</v>
      </c>
      <c r="C518" t="s">
        <v>6</v>
      </c>
      <c r="D518" t="s">
        <v>7</v>
      </c>
      <c r="E518" t="s">
        <v>14</v>
      </c>
      <c r="F518" t="s">
        <v>20</v>
      </c>
      <c r="G518" t="s">
        <v>21</v>
      </c>
      <c r="H518" t="s">
        <v>11</v>
      </c>
    </row>
    <row r="519" spans="1:8" x14ac:dyDescent="0.3">
      <c r="A519">
        <v>518</v>
      </c>
      <c r="B519">
        <v>31</v>
      </c>
      <c r="C519" t="s">
        <v>6</v>
      </c>
      <c r="D519" t="s">
        <v>13</v>
      </c>
      <c r="E519" t="s">
        <v>8</v>
      </c>
      <c r="F519" t="s">
        <v>23</v>
      </c>
      <c r="G519" t="s">
        <v>10</v>
      </c>
      <c r="H519" t="s">
        <v>17</v>
      </c>
    </row>
    <row r="520" spans="1:8" x14ac:dyDescent="0.3">
      <c r="A520">
        <v>519</v>
      </c>
      <c r="B520">
        <v>31</v>
      </c>
      <c r="C520" t="s">
        <v>6</v>
      </c>
      <c r="D520" t="s">
        <v>13</v>
      </c>
      <c r="E520" t="s">
        <v>8</v>
      </c>
      <c r="F520" t="s">
        <v>25</v>
      </c>
      <c r="G520" t="s">
        <v>24</v>
      </c>
      <c r="H520" t="s">
        <v>11</v>
      </c>
    </row>
    <row r="521" spans="1:8" x14ac:dyDescent="0.3">
      <c r="A521">
        <v>520</v>
      </c>
      <c r="B521">
        <v>32</v>
      </c>
      <c r="C521" t="s">
        <v>12</v>
      </c>
      <c r="D521" t="s">
        <v>18</v>
      </c>
      <c r="E521" t="s">
        <v>19</v>
      </c>
      <c r="F521" t="s">
        <v>15</v>
      </c>
      <c r="G521" t="s">
        <v>21</v>
      </c>
      <c r="H521" t="s">
        <v>11</v>
      </c>
    </row>
    <row r="522" spans="1:8" x14ac:dyDescent="0.3">
      <c r="A522">
        <v>521</v>
      </c>
      <c r="B522">
        <v>53</v>
      </c>
      <c r="C522" t="s">
        <v>12</v>
      </c>
      <c r="D522" t="s">
        <v>13</v>
      </c>
      <c r="E522" t="s">
        <v>19</v>
      </c>
      <c r="F522" t="s">
        <v>15</v>
      </c>
      <c r="G522" t="s">
        <v>21</v>
      </c>
      <c r="H522" t="s">
        <v>17</v>
      </c>
    </row>
    <row r="523" spans="1:8" x14ac:dyDescent="0.3">
      <c r="A523">
        <v>522</v>
      </c>
      <c r="B523">
        <v>20</v>
      </c>
      <c r="C523" t="s">
        <v>6</v>
      </c>
      <c r="D523" t="s">
        <v>18</v>
      </c>
      <c r="E523" t="s">
        <v>8</v>
      </c>
      <c r="F523" t="s">
        <v>23</v>
      </c>
      <c r="G523" t="s">
        <v>16</v>
      </c>
      <c r="H523" t="s">
        <v>11</v>
      </c>
    </row>
    <row r="524" spans="1:8" x14ac:dyDescent="0.3">
      <c r="A524">
        <v>523</v>
      </c>
      <c r="B524">
        <v>28</v>
      </c>
      <c r="C524" t="s">
        <v>12</v>
      </c>
      <c r="D524" t="s">
        <v>18</v>
      </c>
      <c r="E524" t="s">
        <v>19</v>
      </c>
      <c r="F524" t="s">
        <v>20</v>
      </c>
      <c r="G524" t="s">
        <v>24</v>
      </c>
      <c r="H524" t="s">
        <v>17</v>
      </c>
    </row>
    <row r="525" spans="1:8" x14ac:dyDescent="0.3">
      <c r="A525">
        <v>524</v>
      </c>
      <c r="B525">
        <v>58</v>
      </c>
      <c r="C525" t="s">
        <v>12</v>
      </c>
      <c r="D525" t="s">
        <v>13</v>
      </c>
      <c r="E525" t="s">
        <v>8</v>
      </c>
      <c r="F525" t="s">
        <v>15</v>
      </c>
      <c r="G525" t="s">
        <v>24</v>
      </c>
      <c r="H525" t="s">
        <v>17</v>
      </c>
    </row>
    <row r="526" spans="1:8" x14ac:dyDescent="0.3">
      <c r="A526">
        <v>525</v>
      </c>
      <c r="B526">
        <v>53</v>
      </c>
      <c r="C526" t="s">
        <v>6</v>
      </c>
      <c r="D526" t="s">
        <v>22</v>
      </c>
      <c r="E526" t="s">
        <v>14</v>
      </c>
      <c r="F526" t="s">
        <v>15</v>
      </c>
      <c r="G526" t="s">
        <v>24</v>
      </c>
      <c r="H526" t="s">
        <v>11</v>
      </c>
    </row>
    <row r="527" spans="1:8" x14ac:dyDescent="0.3">
      <c r="A527">
        <v>526</v>
      </c>
      <c r="B527">
        <v>40</v>
      </c>
      <c r="C527" t="s">
        <v>6</v>
      </c>
      <c r="D527" t="s">
        <v>18</v>
      </c>
      <c r="E527" t="s">
        <v>8</v>
      </c>
      <c r="F527" t="s">
        <v>9</v>
      </c>
      <c r="G527" t="s">
        <v>21</v>
      </c>
      <c r="H527" t="s">
        <v>17</v>
      </c>
    </row>
    <row r="528" spans="1:8" x14ac:dyDescent="0.3">
      <c r="A528">
        <v>527</v>
      </c>
      <c r="B528">
        <v>59</v>
      </c>
      <c r="C528" t="s">
        <v>6</v>
      </c>
      <c r="D528" t="s">
        <v>7</v>
      </c>
      <c r="E528" t="s">
        <v>14</v>
      </c>
      <c r="F528" t="s">
        <v>15</v>
      </c>
      <c r="G528" t="s">
        <v>16</v>
      </c>
      <c r="H528" t="s">
        <v>11</v>
      </c>
    </row>
    <row r="529" spans="1:8" x14ac:dyDescent="0.3">
      <c r="A529">
        <v>528</v>
      </c>
      <c r="B529">
        <v>36</v>
      </c>
      <c r="C529" t="s">
        <v>12</v>
      </c>
      <c r="D529" t="s">
        <v>22</v>
      </c>
      <c r="E529" t="s">
        <v>14</v>
      </c>
      <c r="F529" t="s">
        <v>23</v>
      </c>
      <c r="G529" t="s">
        <v>24</v>
      </c>
      <c r="H529" t="s">
        <v>17</v>
      </c>
    </row>
    <row r="530" spans="1:8" x14ac:dyDescent="0.3">
      <c r="A530">
        <v>529</v>
      </c>
      <c r="B530">
        <v>29</v>
      </c>
      <c r="C530" t="s">
        <v>12</v>
      </c>
      <c r="D530" t="s">
        <v>22</v>
      </c>
      <c r="E530" t="s">
        <v>19</v>
      </c>
      <c r="F530" t="s">
        <v>23</v>
      </c>
      <c r="G530" t="s">
        <v>16</v>
      </c>
      <c r="H530" t="s">
        <v>11</v>
      </c>
    </row>
    <row r="531" spans="1:8" x14ac:dyDescent="0.3">
      <c r="A531">
        <v>530</v>
      </c>
      <c r="B531">
        <v>47</v>
      </c>
      <c r="C531" t="s">
        <v>6</v>
      </c>
      <c r="D531" t="s">
        <v>13</v>
      </c>
      <c r="E531" t="s">
        <v>14</v>
      </c>
      <c r="F531" t="s">
        <v>9</v>
      </c>
      <c r="G531" t="s">
        <v>24</v>
      </c>
      <c r="H531" t="s">
        <v>17</v>
      </c>
    </row>
    <row r="532" spans="1:8" x14ac:dyDescent="0.3">
      <c r="A532">
        <v>531</v>
      </c>
      <c r="B532">
        <v>58</v>
      </c>
      <c r="C532" t="s">
        <v>6</v>
      </c>
      <c r="D532" t="s">
        <v>22</v>
      </c>
      <c r="E532" t="s">
        <v>14</v>
      </c>
      <c r="F532" t="s">
        <v>9</v>
      </c>
      <c r="G532" t="s">
        <v>16</v>
      </c>
      <c r="H532" t="s">
        <v>17</v>
      </c>
    </row>
    <row r="533" spans="1:8" x14ac:dyDescent="0.3">
      <c r="A533">
        <v>532</v>
      </c>
      <c r="B533">
        <v>45</v>
      </c>
      <c r="C533" t="s">
        <v>6</v>
      </c>
      <c r="D533" t="s">
        <v>13</v>
      </c>
      <c r="E533" t="s">
        <v>19</v>
      </c>
      <c r="F533" t="s">
        <v>9</v>
      </c>
      <c r="G533" t="s">
        <v>21</v>
      </c>
      <c r="H533" t="s">
        <v>11</v>
      </c>
    </row>
    <row r="534" spans="1:8" x14ac:dyDescent="0.3">
      <c r="A534">
        <v>533</v>
      </c>
      <c r="B534">
        <v>23</v>
      </c>
      <c r="C534" t="s">
        <v>6</v>
      </c>
      <c r="D534" t="s">
        <v>18</v>
      </c>
      <c r="E534" t="s">
        <v>19</v>
      </c>
      <c r="F534" t="s">
        <v>20</v>
      </c>
      <c r="G534" t="s">
        <v>10</v>
      </c>
      <c r="H534" t="s">
        <v>11</v>
      </c>
    </row>
    <row r="535" spans="1:8" x14ac:dyDescent="0.3">
      <c r="A535">
        <v>534</v>
      </c>
      <c r="B535">
        <v>50</v>
      </c>
      <c r="C535" t="s">
        <v>12</v>
      </c>
      <c r="D535" t="s">
        <v>22</v>
      </c>
      <c r="E535" t="s">
        <v>8</v>
      </c>
      <c r="F535" t="s">
        <v>9</v>
      </c>
      <c r="G535" t="s">
        <v>16</v>
      </c>
      <c r="H535" t="s">
        <v>17</v>
      </c>
    </row>
    <row r="536" spans="1:8" x14ac:dyDescent="0.3">
      <c r="A536">
        <v>535</v>
      </c>
      <c r="B536">
        <v>26</v>
      </c>
      <c r="C536" t="s">
        <v>12</v>
      </c>
      <c r="D536" t="s">
        <v>22</v>
      </c>
      <c r="E536" t="s">
        <v>19</v>
      </c>
      <c r="F536" t="s">
        <v>15</v>
      </c>
      <c r="G536" t="s">
        <v>10</v>
      </c>
      <c r="H536" t="s">
        <v>17</v>
      </c>
    </row>
    <row r="537" spans="1:8" x14ac:dyDescent="0.3">
      <c r="A537">
        <v>536</v>
      </c>
      <c r="B537">
        <v>33</v>
      </c>
      <c r="C537" t="s">
        <v>12</v>
      </c>
      <c r="D537" t="s">
        <v>13</v>
      </c>
      <c r="E537" t="s">
        <v>8</v>
      </c>
      <c r="F537" t="s">
        <v>15</v>
      </c>
      <c r="G537" t="s">
        <v>16</v>
      </c>
      <c r="H537" t="s">
        <v>17</v>
      </c>
    </row>
    <row r="538" spans="1:8" x14ac:dyDescent="0.3">
      <c r="A538">
        <v>537</v>
      </c>
      <c r="B538">
        <v>59</v>
      </c>
      <c r="C538" t="s">
        <v>6</v>
      </c>
      <c r="D538" t="s">
        <v>22</v>
      </c>
      <c r="E538" t="s">
        <v>19</v>
      </c>
      <c r="F538" t="s">
        <v>23</v>
      </c>
      <c r="G538" t="s">
        <v>10</v>
      </c>
      <c r="H538" t="s">
        <v>17</v>
      </c>
    </row>
    <row r="539" spans="1:8" x14ac:dyDescent="0.3">
      <c r="A539">
        <v>538</v>
      </c>
      <c r="B539">
        <v>19</v>
      </c>
      <c r="C539" t="s">
        <v>6</v>
      </c>
      <c r="D539" t="s">
        <v>22</v>
      </c>
      <c r="E539" t="s">
        <v>8</v>
      </c>
      <c r="F539" t="s">
        <v>15</v>
      </c>
      <c r="G539" t="s">
        <v>16</v>
      </c>
      <c r="H539" t="s">
        <v>11</v>
      </c>
    </row>
    <row r="540" spans="1:8" x14ac:dyDescent="0.3">
      <c r="A540">
        <v>539</v>
      </c>
      <c r="B540">
        <v>30</v>
      </c>
      <c r="C540" t="s">
        <v>6</v>
      </c>
      <c r="D540" t="s">
        <v>18</v>
      </c>
      <c r="E540" t="s">
        <v>8</v>
      </c>
      <c r="F540" t="s">
        <v>15</v>
      </c>
      <c r="G540" t="s">
        <v>24</v>
      </c>
      <c r="H540" t="s">
        <v>17</v>
      </c>
    </row>
    <row r="541" spans="1:8" x14ac:dyDescent="0.3">
      <c r="A541">
        <v>540</v>
      </c>
      <c r="B541">
        <v>46</v>
      </c>
      <c r="C541" t="s">
        <v>6</v>
      </c>
      <c r="D541" t="s">
        <v>18</v>
      </c>
      <c r="E541" t="s">
        <v>8</v>
      </c>
      <c r="F541" t="s">
        <v>9</v>
      </c>
      <c r="G541" t="s">
        <v>10</v>
      </c>
      <c r="H541" t="s">
        <v>17</v>
      </c>
    </row>
    <row r="542" spans="1:8" x14ac:dyDescent="0.3">
      <c r="A542">
        <v>541</v>
      </c>
      <c r="B542">
        <v>52</v>
      </c>
      <c r="C542" t="s">
        <v>6</v>
      </c>
      <c r="D542" t="s">
        <v>18</v>
      </c>
      <c r="E542" t="s">
        <v>8</v>
      </c>
      <c r="F542" t="s">
        <v>23</v>
      </c>
      <c r="G542" t="s">
        <v>21</v>
      </c>
      <c r="H542" t="s">
        <v>17</v>
      </c>
    </row>
    <row r="543" spans="1:8" x14ac:dyDescent="0.3">
      <c r="A543">
        <v>542</v>
      </c>
      <c r="B543">
        <v>41</v>
      </c>
      <c r="C543" t="s">
        <v>6</v>
      </c>
      <c r="D543" t="s">
        <v>18</v>
      </c>
      <c r="E543" t="s">
        <v>8</v>
      </c>
      <c r="F543" t="s">
        <v>23</v>
      </c>
      <c r="G543" t="s">
        <v>21</v>
      </c>
      <c r="H543" t="s">
        <v>11</v>
      </c>
    </row>
    <row r="544" spans="1:8" x14ac:dyDescent="0.3">
      <c r="A544">
        <v>543</v>
      </c>
      <c r="B544">
        <v>56</v>
      </c>
      <c r="C544" t="s">
        <v>6</v>
      </c>
      <c r="D544" t="s">
        <v>18</v>
      </c>
      <c r="E544" t="s">
        <v>19</v>
      </c>
      <c r="F544" t="s">
        <v>15</v>
      </c>
      <c r="G544" t="s">
        <v>10</v>
      </c>
      <c r="H544" t="s">
        <v>17</v>
      </c>
    </row>
    <row r="545" spans="1:8" x14ac:dyDescent="0.3">
      <c r="A545">
        <v>544</v>
      </c>
      <c r="B545">
        <v>45</v>
      </c>
      <c r="C545" t="s">
        <v>12</v>
      </c>
      <c r="D545" t="s">
        <v>18</v>
      </c>
      <c r="E545" t="s">
        <v>14</v>
      </c>
      <c r="F545" t="s">
        <v>9</v>
      </c>
      <c r="G545" t="s">
        <v>24</v>
      </c>
      <c r="H545" t="s">
        <v>17</v>
      </c>
    </row>
    <row r="546" spans="1:8" x14ac:dyDescent="0.3">
      <c r="A546">
        <v>545</v>
      </c>
      <c r="B546">
        <v>32</v>
      </c>
      <c r="C546" t="s">
        <v>12</v>
      </c>
      <c r="D546" t="s">
        <v>7</v>
      </c>
      <c r="E546" t="s">
        <v>19</v>
      </c>
      <c r="F546" t="s">
        <v>20</v>
      </c>
      <c r="G546" t="s">
        <v>21</v>
      </c>
      <c r="H546" t="s">
        <v>11</v>
      </c>
    </row>
    <row r="547" spans="1:8" x14ac:dyDescent="0.3">
      <c r="A547">
        <v>546</v>
      </c>
      <c r="B547">
        <v>52</v>
      </c>
      <c r="C547" t="s">
        <v>12</v>
      </c>
      <c r="D547" t="s">
        <v>22</v>
      </c>
      <c r="E547" t="s">
        <v>8</v>
      </c>
      <c r="F547" t="s">
        <v>20</v>
      </c>
      <c r="G547" t="s">
        <v>10</v>
      </c>
      <c r="H547" t="s">
        <v>17</v>
      </c>
    </row>
    <row r="548" spans="1:8" x14ac:dyDescent="0.3">
      <c r="A548">
        <v>547</v>
      </c>
      <c r="B548">
        <v>41</v>
      </c>
      <c r="C548" t="s">
        <v>6</v>
      </c>
      <c r="D548" t="s">
        <v>22</v>
      </c>
      <c r="E548" t="s">
        <v>19</v>
      </c>
      <c r="F548" t="s">
        <v>25</v>
      </c>
      <c r="G548" t="s">
        <v>16</v>
      </c>
      <c r="H548" t="s">
        <v>11</v>
      </c>
    </row>
    <row r="549" spans="1:8" x14ac:dyDescent="0.3">
      <c r="A549">
        <v>548</v>
      </c>
      <c r="B549">
        <v>59</v>
      </c>
      <c r="C549" t="s">
        <v>6</v>
      </c>
      <c r="D549" t="s">
        <v>13</v>
      </c>
      <c r="E549" t="s">
        <v>14</v>
      </c>
      <c r="F549" t="s">
        <v>20</v>
      </c>
      <c r="G549" t="s">
        <v>21</v>
      </c>
      <c r="H549" t="s">
        <v>11</v>
      </c>
    </row>
    <row r="550" spans="1:8" x14ac:dyDescent="0.3">
      <c r="A550">
        <v>549</v>
      </c>
      <c r="B550">
        <v>22</v>
      </c>
      <c r="C550" t="s">
        <v>6</v>
      </c>
      <c r="D550" t="s">
        <v>7</v>
      </c>
      <c r="E550" t="s">
        <v>19</v>
      </c>
      <c r="F550" t="s">
        <v>15</v>
      </c>
      <c r="G550" t="s">
        <v>16</v>
      </c>
      <c r="H550" t="s">
        <v>17</v>
      </c>
    </row>
    <row r="551" spans="1:8" x14ac:dyDescent="0.3">
      <c r="A551">
        <v>550</v>
      </c>
      <c r="B551">
        <v>28</v>
      </c>
      <c r="C551" t="s">
        <v>6</v>
      </c>
      <c r="D551" t="s">
        <v>18</v>
      </c>
      <c r="E551" t="s">
        <v>14</v>
      </c>
      <c r="F551" t="s">
        <v>25</v>
      </c>
      <c r="G551" t="s">
        <v>24</v>
      </c>
      <c r="H551" t="s">
        <v>17</v>
      </c>
    </row>
    <row r="552" spans="1:8" x14ac:dyDescent="0.3">
      <c r="A552">
        <v>551</v>
      </c>
      <c r="B552">
        <v>59</v>
      </c>
      <c r="C552" t="s">
        <v>6</v>
      </c>
      <c r="D552" t="s">
        <v>18</v>
      </c>
      <c r="E552" t="s">
        <v>19</v>
      </c>
      <c r="F552" t="s">
        <v>15</v>
      </c>
      <c r="G552" t="s">
        <v>21</v>
      </c>
      <c r="H552" t="s">
        <v>11</v>
      </c>
    </row>
    <row r="553" spans="1:8" x14ac:dyDescent="0.3">
      <c r="A553">
        <v>552</v>
      </c>
      <c r="B553">
        <v>53</v>
      </c>
      <c r="C553" t="s">
        <v>12</v>
      </c>
      <c r="D553" t="s">
        <v>13</v>
      </c>
      <c r="E553" t="s">
        <v>14</v>
      </c>
      <c r="F553" t="s">
        <v>15</v>
      </c>
      <c r="G553" t="s">
        <v>24</v>
      </c>
      <c r="H553" t="s">
        <v>17</v>
      </c>
    </row>
    <row r="554" spans="1:8" x14ac:dyDescent="0.3">
      <c r="A554">
        <v>553</v>
      </c>
      <c r="B554">
        <v>53</v>
      </c>
      <c r="C554" t="s">
        <v>6</v>
      </c>
      <c r="D554" t="s">
        <v>13</v>
      </c>
      <c r="E554" t="s">
        <v>19</v>
      </c>
      <c r="F554" t="s">
        <v>9</v>
      </c>
      <c r="G554" t="s">
        <v>24</v>
      </c>
      <c r="H554" t="s">
        <v>11</v>
      </c>
    </row>
    <row r="555" spans="1:8" x14ac:dyDescent="0.3">
      <c r="A555">
        <v>554</v>
      </c>
      <c r="B555">
        <v>32</v>
      </c>
      <c r="C555" t="s">
        <v>12</v>
      </c>
      <c r="D555" t="s">
        <v>13</v>
      </c>
      <c r="E555" t="s">
        <v>8</v>
      </c>
      <c r="F555" t="s">
        <v>20</v>
      </c>
      <c r="G555" t="s">
        <v>21</v>
      </c>
      <c r="H555" t="s">
        <v>17</v>
      </c>
    </row>
    <row r="556" spans="1:8" x14ac:dyDescent="0.3">
      <c r="A556">
        <v>555</v>
      </c>
      <c r="B556">
        <v>23</v>
      </c>
      <c r="C556" t="s">
        <v>6</v>
      </c>
      <c r="D556" t="s">
        <v>7</v>
      </c>
      <c r="E556" t="s">
        <v>19</v>
      </c>
      <c r="F556" t="s">
        <v>23</v>
      </c>
      <c r="G556" t="s">
        <v>24</v>
      </c>
      <c r="H556" t="s">
        <v>17</v>
      </c>
    </row>
    <row r="557" spans="1:8" x14ac:dyDescent="0.3">
      <c r="A557">
        <v>556</v>
      </c>
      <c r="B557">
        <v>46</v>
      </c>
      <c r="C557" t="s">
        <v>12</v>
      </c>
      <c r="D557" t="s">
        <v>13</v>
      </c>
      <c r="E557" t="s">
        <v>19</v>
      </c>
      <c r="F557" t="s">
        <v>9</v>
      </c>
      <c r="G557" t="s">
        <v>21</v>
      </c>
      <c r="H557" t="s">
        <v>17</v>
      </c>
    </row>
    <row r="558" spans="1:8" x14ac:dyDescent="0.3">
      <c r="A558">
        <v>557</v>
      </c>
      <c r="B558">
        <v>50</v>
      </c>
      <c r="C558" t="s">
        <v>12</v>
      </c>
      <c r="D558" t="s">
        <v>13</v>
      </c>
      <c r="E558" t="s">
        <v>8</v>
      </c>
      <c r="F558" t="s">
        <v>20</v>
      </c>
      <c r="G558" t="s">
        <v>10</v>
      </c>
      <c r="H558" t="s">
        <v>17</v>
      </c>
    </row>
    <row r="559" spans="1:8" x14ac:dyDescent="0.3">
      <c r="A559">
        <v>558</v>
      </c>
      <c r="B559">
        <v>39</v>
      </c>
      <c r="C559" t="s">
        <v>12</v>
      </c>
      <c r="D559" t="s">
        <v>13</v>
      </c>
      <c r="E559" t="s">
        <v>8</v>
      </c>
      <c r="F559" t="s">
        <v>25</v>
      </c>
      <c r="G559" t="s">
        <v>21</v>
      </c>
      <c r="H559" t="s">
        <v>17</v>
      </c>
    </row>
    <row r="560" spans="1:8" x14ac:dyDescent="0.3">
      <c r="A560">
        <v>559</v>
      </c>
      <c r="B560">
        <v>22</v>
      </c>
      <c r="C560" t="s">
        <v>12</v>
      </c>
      <c r="D560" t="s">
        <v>7</v>
      </c>
      <c r="E560" t="s">
        <v>19</v>
      </c>
      <c r="F560" t="s">
        <v>23</v>
      </c>
      <c r="G560" t="s">
        <v>10</v>
      </c>
      <c r="H560" t="s">
        <v>11</v>
      </c>
    </row>
    <row r="561" spans="1:8" x14ac:dyDescent="0.3">
      <c r="A561">
        <v>560</v>
      </c>
      <c r="B561">
        <v>59</v>
      </c>
      <c r="C561" t="s">
        <v>6</v>
      </c>
      <c r="D561" t="s">
        <v>18</v>
      </c>
      <c r="E561" t="s">
        <v>8</v>
      </c>
      <c r="F561" t="s">
        <v>20</v>
      </c>
      <c r="G561" t="s">
        <v>16</v>
      </c>
      <c r="H561" t="s">
        <v>17</v>
      </c>
    </row>
    <row r="562" spans="1:8" x14ac:dyDescent="0.3">
      <c r="A562">
        <v>561</v>
      </c>
      <c r="B562">
        <v>44</v>
      </c>
      <c r="C562" t="s">
        <v>12</v>
      </c>
      <c r="D562" t="s">
        <v>22</v>
      </c>
      <c r="E562" t="s">
        <v>8</v>
      </c>
      <c r="F562" t="s">
        <v>15</v>
      </c>
      <c r="G562" t="s">
        <v>24</v>
      </c>
      <c r="H562" t="s">
        <v>17</v>
      </c>
    </row>
    <row r="563" spans="1:8" x14ac:dyDescent="0.3">
      <c r="A563">
        <v>562</v>
      </c>
      <c r="B563">
        <v>29</v>
      </c>
      <c r="C563" t="s">
        <v>6</v>
      </c>
      <c r="D563" t="s">
        <v>7</v>
      </c>
      <c r="E563" t="s">
        <v>19</v>
      </c>
      <c r="F563" t="s">
        <v>9</v>
      </c>
      <c r="G563" t="s">
        <v>10</v>
      </c>
      <c r="H563" t="s">
        <v>17</v>
      </c>
    </row>
    <row r="564" spans="1:8" x14ac:dyDescent="0.3">
      <c r="A564">
        <v>563</v>
      </c>
      <c r="B564">
        <v>19</v>
      </c>
      <c r="C564" t="s">
        <v>12</v>
      </c>
      <c r="D564" t="s">
        <v>13</v>
      </c>
      <c r="E564" t="s">
        <v>14</v>
      </c>
      <c r="F564" t="s">
        <v>9</v>
      </c>
      <c r="G564" t="s">
        <v>21</v>
      </c>
      <c r="H564" t="s">
        <v>17</v>
      </c>
    </row>
    <row r="565" spans="1:8" x14ac:dyDescent="0.3">
      <c r="A565">
        <v>564</v>
      </c>
      <c r="B565">
        <v>20</v>
      </c>
      <c r="C565" t="s">
        <v>12</v>
      </c>
      <c r="D565" t="s">
        <v>7</v>
      </c>
      <c r="E565" t="s">
        <v>19</v>
      </c>
      <c r="F565" t="s">
        <v>25</v>
      </c>
      <c r="G565" t="s">
        <v>24</v>
      </c>
      <c r="H565" t="s">
        <v>17</v>
      </c>
    </row>
    <row r="566" spans="1:8" x14ac:dyDescent="0.3">
      <c r="A566">
        <v>565</v>
      </c>
      <c r="B566">
        <v>38</v>
      </c>
      <c r="C566" t="s">
        <v>12</v>
      </c>
      <c r="D566" t="s">
        <v>13</v>
      </c>
      <c r="E566" t="s">
        <v>8</v>
      </c>
      <c r="F566" t="s">
        <v>20</v>
      </c>
      <c r="G566" t="s">
        <v>24</v>
      </c>
      <c r="H566" t="s">
        <v>17</v>
      </c>
    </row>
    <row r="567" spans="1:8" x14ac:dyDescent="0.3">
      <c r="A567">
        <v>566</v>
      </c>
      <c r="B567">
        <v>36</v>
      </c>
      <c r="C567" t="s">
        <v>6</v>
      </c>
      <c r="D567" t="s">
        <v>22</v>
      </c>
      <c r="E567" t="s">
        <v>14</v>
      </c>
      <c r="F567" t="s">
        <v>9</v>
      </c>
      <c r="G567" t="s">
        <v>16</v>
      </c>
      <c r="H567" t="s">
        <v>17</v>
      </c>
    </row>
    <row r="568" spans="1:8" x14ac:dyDescent="0.3">
      <c r="A568">
        <v>567</v>
      </c>
      <c r="B568">
        <v>56</v>
      </c>
      <c r="C568" t="s">
        <v>6</v>
      </c>
      <c r="D568" t="s">
        <v>7</v>
      </c>
      <c r="E568" t="s">
        <v>19</v>
      </c>
      <c r="F568" t="s">
        <v>23</v>
      </c>
      <c r="G568" t="s">
        <v>24</v>
      </c>
      <c r="H568" t="s">
        <v>17</v>
      </c>
    </row>
    <row r="569" spans="1:8" x14ac:dyDescent="0.3">
      <c r="A569">
        <v>568</v>
      </c>
      <c r="B569">
        <v>47</v>
      </c>
      <c r="C569" t="s">
        <v>12</v>
      </c>
      <c r="D569" t="s">
        <v>13</v>
      </c>
      <c r="E569" t="s">
        <v>14</v>
      </c>
      <c r="F569" t="s">
        <v>9</v>
      </c>
      <c r="G569" t="s">
        <v>21</v>
      </c>
      <c r="H569" t="s">
        <v>17</v>
      </c>
    </row>
    <row r="570" spans="1:8" x14ac:dyDescent="0.3">
      <c r="A570">
        <v>569</v>
      </c>
      <c r="B570">
        <v>48</v>
      </c>
      <c r="C570" t="s">
        <v>6</v>
      </c>
      <c r="D570" t="s">
        <v>13</v>
      </c>
      <c r="E570" t="s">
        <v>19</v>
      </c>
      <c r="F570" t="s">
        <v>23</v>
      </c>
      <c r="G570" t="s">
        <v>21</v>
      </c>
      <c r="H570" t="s">
        <v>11</v>
      </c>
    </row>
    <row r="571" spans="1:8" x14ac:dyDescent="0.3">
      <c r="A571">
        <v>570</v>
      </c>
      <c r="B571">
        <v>25</v>
      </c>
      <c r="C571" t="s">
        <v>12</v>
      </c>
      <c r="D571" t="s">
        <v>22</v>
      </c>
      <c r="E571" t="s">
        <v>19</v>
      </c>
      <c r="F571" t="s">
        <v>20</v>
      </c>
      <c r="G571" t="s">
        <v>10</v>
      </c>
      <c r="H571" t="s">
        <v>11</v>
      </c>
    </row>
    <row r="572" spans="1:8" x14ac:dyDescent="0.3">
      <c r="A572">
        <v>571</v>
      </c>
      <c r="B572">
        <v>31</v>
      </c>
      <c r="C572" t="s">
        <v>6</v>
      </c>
      <c r="D572" t="s">
        <v>22</v>
      </c>
      <c r="E572" t="s">
        <v>14</v>
      </c>
      <c r="F572" t="s">
        <v>20</v>
      </c>
      <c r="G572" t="s">
        <v>10</v>
      </c>
      <c r="H572" t="s">
        <v>17</v>
      </c>
    </row>
    <row r="573" spans="1:8" x14ac:dyDescent="0.3">
      <c r="A573">
        <v>572</v>
      </c>
      <c r="B573">
        <v>50</v>
      </c>
      <c r="C573" t="s">
        <v>6</v>
      </c>
      <c r="D573" t="s">
        <v>7</v>
      </c>
      <c r="E573" t="s">
        <v>19</v>
      </c>
      <c r="F573" t="s">
        <v>23</v>
      </c>
      <c r="G573" t="s">
        <v>24</v>
      </c>
      <c r="H573" t="s">
        <v>11</v>
      </c>
    </row>
    <row r="574" spans="1:8" x14ac:dyDescent="0.3">
      <c r="A574">
        <v>573</v>
      </c>
      <c r="B574">
        <v>43</v>
      </c>
      <c r="C574" t="s">
        <v>12</v>
      </c>
      <c r="D574" t="s">
        <v>18</v>
      </c>
      <c r="E574" t="s">
        <v>14</v>
      </c>
      <c r="F574" t="s">
        <v>9</v>
      </c>
      <c r="G574" t="s">
        <v>16</v>
      </c>
      <c r="H574" t="s">
        <v>17</v>
      </c>
    </row>
    <row r="575" spans="1:8" x14ac:dyDescent="0.3">
      <c r="A575">
        <v>574</v>
      </c>
      <c r="B575">
        <v>21</v>
      </c>
      <c r="C575" t="s">
        <v>12</v>
      </c>
      <c r="D575" t="s">
        <v>7</v>
      </c>
      <c r="E575" t="s">
        <v>19</v>
      </c>
      <c r="F575" t="s">
        <v>23</v>
      </c>
      <c r="G575" t="s">
        <v>10</v>
      </c>
      <c r="H575" t="s">
        <v>11</v>
      </c>
    </row>
    <row r="576" spans="1:8" x14ac:dyDescent="0.3">
      <c r="A576">
        <v>575</v>
      </c>
      <c r="B576">
        <v>20</v>
      </c>
      <c r="C576" t="s">
        <v>6</v>
      </c>
      <c r="D576" t="s">
        <v>22</v>
      </c>
      <c r="E576" t="s">
        <v>14</v>
      </c>
      <c r="F576" t="s">
        <v>15</v>
      </c>
      <c r="G576" t="s">
        <v>10</v>
      </c>
      <c r="H576" t="s">
        <v>11</v>
      </c>
    </row>
    <row r="577" spans="1:8" x14ac:dyDescent="0.3">
      <c r="A577">
        <v>576</v>
      </c>
      <c r="B577">
        <v>43</v>
      </c>
      <c r="C577" t="s">
        <v>12</v>
      </c>
      <c r="D577" t="s">
        <v>18</v>
      </c>
      <c r="E577" t="s">
        <v>8</v>
      </c>
      <c r="F577" t="s">
        <v>15</v>
      </c>
      <c r="G577" t="s">
        <v>10</v>
      </c>
      <c r="H577" t="s">
        <v>17</v>
      </c>
    </row>
    <row r="578" spans="1:8" x14ac:dyDescent="0.3">
      <c r="A578">
        <v>577</v>
      </c>
      <c r="B578">
        <v>31</v>
      </c>
      <c r="C578" t="s">
        <v>12</v>
      </c>
      <c r="D578" t="s">
        <v>18</v>
      </c>
      <c r="E578" t="s">
        <v>8</v>
      </c>
      <c r="F578" t="s">
        <v>9</v>
      </c>
      <c r="G578" t="s">
        <v>10</v>
      </c>
      <c r="H578" t="s">
        <v>11</v>
      </c>
    </row>
    <row r="579" spans="1:8" x14ac:dyDescent="0.3">
      <c r="A579">
        <v>578</v>
      </c>
      <c r="B579">
        <v>53</v>
      </c>
      <c r="C579" t="s">
        <v>12</v>
      </c>
      <c r="D579" t="s">
        <v>22</v>
      </c>
      <c r="E579" t="s">
        <v>19</v>
      </c>
      <c r="F579" t="s">
        <v>20</v>
      </c>
      <c r="G579" t="s">
        <v>21</v>
      </c>
      <c r="H579" t="s">
        <v>17</v>
      </c>
    </row>
    <row r="580" spans="1:8" x14ac:dyDescent="0.3">
      <c r="A580">
        <v>579</v>
      </c>
      <c r="B580">
        <v>43</v>
      </c>
      <c r="C580" t="s">
        <v>6</v>
      </c>
      <c r="D580" t="s">
        <v>22</v>
      </c>
      <c r="E580" t="s">
        <v>8</v>
      </c>
      <c r="F580" t="s">
        <v>25</v>
      </c>
      <c r="G580" t="s">
        <v>21</v>
      </c>
      <c r="H580" t="s">
        <v>11</v>
      </c>
    </row>
    <row r="581" spans="1:8" x14ac:dyDescent="0.3">
      <c r="A581">
        <v>580</v>
      </c>
      <c r="B581">
        <v>43</v>
      </c>
      <c r="C581" t="s">
        <v>12</v>
      </c>
      <c r="D581" t="s">
        <v>22</v>
      </c>
      <c r="E581" t="s">
        <v>8</v>
      </c>
      <c r="F581" t="s">
        <v>25</v>
      </c>
      <c r="G581" t="s">
        <v>21</v>
      </c>
      <c r="H581" t="s">
        <v>17</v>
      </c>
    </row>
    <row r="582" spans="1:8" x14ac:dyDescent="0.3">
      <c r="A582">
        <v>581</v>
      </c>
      <c r="B582">
        <v>31</v>
      </c>
      <c r="C582" t="s">
        <v>6</v>
      </c>
      <c r="D582" t="s">
        <v>18</v>
      </c>
      <c r="E582" t="s">
        <v>8</v>
      </c>
      <c r="F582" t="s">
        <v>20</v>
      </c>
      <c r="G582" t="s">
        <v>16</v>
      </c>
      <c r="H582" t="s">
        <v>11</v>
      </c>
    </row>
    <row r="583" spans="1:8" x14ac:dyDescent="0.3">
      <c r="A583">
        <v>582</v>
      </c>
      <c r="B583">
        <v>31</v>
      </c>
      <c r="C583" t="s">
        <v>6</v>
      </c>
      <c r="D583" t="s">
        <v>13</v>
      </c>
      <c r="E583" t="s">
        <v>8</v>
      </c>
      <c r="F583" t="s">
        <v>15</v>
      </c>
      <c r="G583" t="s">
        <v>24</v>
      </c>
      <c r="H583" t="s">
        <v>17</v>
      </c>
    </row>
    <row r="584" spans="1:8" x14ac:dyDescent="0.3">
      <c r="A584">
        <v>583</v>
      </c>
      <c r="B584">
        <v>29</v>
      </c>
      <c r="C584" t="s">
        <v>6</v>
      </c>
      <c r="D584" t="s">
        <v>22</v>
      </c>
      <c r="E584" t="s">
        <v>14</v>
      </c>
      <c r="F584" t="s">
        <v>23</v>
      </c>
      <c r="G584" t="s">
        <v>16</v>
      </c>
      <c r="H584" t="s">
        <v>11</v>
      </c>
    </row>
    <row r="585" spans="1:8" x14ac:dyDescent="0.3">
      <c r="A585">
        <v>584</v>
      </c>
      <c r="B585">
        <v>37</v>
      </c>
      <c r="C585" t="s">
        <v>6</v>
      </c>
      <c r="D585" t="s">
        <v>22</v>
      </c>
      <c r="E585" t="s">
        <v>19</v>
      </c>
      <c r="F585" t="s">
        <v>23</v>
      </c>
      <c r="G585" t="s">
        <v>24</v>
      </c>
      <c r="H585" t="s">
        <v>17</v>
      </c>
    </row>
    <row r="586" spans="1:8" x14ac:dyDescent="0.3">
      <c r="A586">
        <v>585</v>
      </c>
      <c r="B586">
        <v>47</v>
      </c>
      <c r="C586" t="s">
        <v>6</v>
      </c>
      <c r="D586" t="s">
        <v>18</v>
      </c>
      <c r="E586" t="s">
        <v>14</v>
      </c>
      <c r="F586" t="s">
        <v>9</v>
      </c>
      <c r="G586" t="s">
        <v>10</v>
      </c>
      <c r="H586" t="s">
        <v>17</v>
      </c>
    </row>
    <row r="587" spans="1:8" x14ac:dyDescent="0.3">
      <c r="A587">
        <v>586</v>
      </c>
      <c r="B587">
        <v>40</v>
      </c>
      <c r="C587" t="s">
        <v>12</v>
      </c>
      <c r="D587" t="s">
        <v>22</v>
      </c>
      <c r="E587" t="s">
        <v>8</v>
      </c>
      <c r="F587" t="s">
        <v>9</v>
      </c>
      <c r="G587" t="s">
        <v>10</v>
      </c>
      <c r="H587" t="s">
        <v>17</v>
      </c>
    </row>
    <row r="588" spans="1:8" x14ac:dyDescent="0.3">
      <c r="A588">
        <v>587</v>
      </c>
      <c r="B588">
        <v>26</v>
      </c>
      <c r="C588" t="s">
        <v>6</v>
      </c>
      <c r="D588" t="s">
        <v>22</v>
      </c>
      <c r="E588" t="s">
        <v>14</v>
      </c>
      <c r="F588" t="s">
        <v>15</v>
      </c>
      <c r="G588" t="s">
        <v>21</v>
      </c>
      <c r="H588" t="s">
        <v>17</v>
      </c>
    </row>
    <row r="589" spans="1:8" x14ac:dyDescent="0.3">
      <c r="A589">
        <v>588</v>
      </c>
      <c r="B589">
        <v>36</v>
      </c>
      <c r="C589" t="s">
        <v>6</v>
      </c>
      <c r="D589" t="s">
        <v>22</v>
      </c>
      <c r="E589" t="s">
        <v>19</v>
      </c>
      <c r="F589" t="s">
        <v>20</v>
      </c>
      <c r="G589" t="s">
        <v>21</v>
      </c>
      <c r="H589" t="s">
        <v>17</v>
      </c>
    </row>
    <row r="590" spans="1:8" x14ac:dyDescent="0.3">
      <c r="A590">
        <v>589</v>
      </c>
      <c r="B590">
        <v>40</v>
      </c>
      <c r="C590" t="s">
        <v>12</v>
      </c>
      <c r="D590" t="s">
        <v>7</v>
      </c>
      <c r="E590" t="s">
        <v>19</v>
      </c>
      <c r="F590" t="s">
        <v>25</v>
      </c>
      <c r="G590" t="s">
        <v>24</v>
      </c>
      <c r="H590" t="s">
        <v>17</v>
      </c>
    </row>
    <row r="591" spans="1:8" x14ac:dyDescent="0.3">
      <c r="A591">
        <v>590</v>
      </c>
      <c r="B591">
        <v>43</v>
      </c>
      <c r="C591" t="s">
        <v>12</v>
      </c>
      <c r="D591" t="s">
        <v>22</v>
      </c>
      <c r="E591" t="s">
        <v>8</v>
      </c>
      <c r="F591" t="s">
        <v>25</v>
      </c>
      <c r="G591" t="s">
        <v>21</v>
      </c>
      <c r="H591" t="s">
        <v>17</v>
      </c>
    </row>
    <row r="592" spans="1:8" x14ac:dyDescent="0.3">
      <c r="A592">
        <v>591</v>
      </c>
      <c r="B592">
        <v>39</v>
      </c>
      <c r="C592" t="s">
        <v>12</v>
      </c>
      <c r="D592" t="s">
        <v>13</v>
      </c>
      <c r="E592" t="s">
        <v>14</v>
      </c>
      <c r="F592" t="s">
        <v>9</v>
      </c>
      <c r="G592" t="s">
        <v>24</v>
      </c>
      <c r="H592" t="s">
        <v>11</v>
      </c>
    </row>
    <row r="593" spans="1:8" x14ac:dyDescent="0.3">
      <c r="A593">
        <v>592</v>
      </c>
      <c r="B593">
        <v>53</v>
      </c>
      <c r="C593" t="s">
        <v>12</v>
      </c>
      <c r="D593" t="s">
        <v>22</v>
      </c>
      <c r="E593" t="s">
        <v>14</v>
      </c>
      <c r="F593" t="s">
        <v>20</v>
      </c>
      <c r="G593" t="s">
        <v>21</v>
      </c>
      <c r="H593" t="s">
        <v>17</v>
      </c>
    </row>
    <row r="594" spans="1:8" x14ac:dyDescent="0.3">
      <c r="A594">
        <v>593</v>
      </c>
      <c r="B594">
        <v>48</v>
      </c>
      <c r="C594" t="s">
        <v>12</v>
      </c>
      <c r="D594" t="s">
        <v>18</v>
      </c>
      <c r="E594" t="s">
        <v>14</v>
      </c>
      <c r="F594" t="s">
        <v>20</v>
      </c>
      <c r="G594" t="s">
        <v>10</v>
      </c>
      <c r="H594" t="s">
        <v>17</v>
      </c>
    </row>
    <row r="595" spans="1:8" x14ac:dyDescent="0.3">
      <c r="A595">
        <v>594</v>
      </c>
      <c r="B595">
        <v>51</v>
      </c>
      <c r="C595" t="s">
        <v>6</v>
      </c>
      <c r="D595" t="s">
        <v>22</v>
      </c>
      <c r="E595" t="s">
        <v>14</v>
      </c>
      <c r="F595" t="s">
        <v>15</v>
      </c>
      <c r="G595" t="s">
        <v>10</v>
      </c>
      <c r="H595" t="s">
        <v>17</v>
      </c>
    </row>
    <row r="596" spans="1:8" x14ac:dyDescent="0.3">
      <c r="A596">
        <v>595</v>
      </c>
      <c r="B596">
        <v>19</v>
      </c>
      <c r="C596" t="s">
        <v>6</v>
      </c>
      <c r="D596" t="s">
        <v>18</v>
      </c>
      <c r="E596" t="s">
        <v>8</v>
      </c>
      <c r="F596" t="s">
        <v>9</v>
      </c>
      <c r="G596" t="s">
        <v>24</v>
      </c>
      <c r="H596" t="s">
        <v>11</v>
      </c>
    </row>
    <row r="597" spans="1:8" x14ac:dyDescent="0.3">
      <c r="A597">
        <v>596</v>
      </c>
      <c r="B597">
        <v>19</v>
      </c>
      <c r="C597" t="s">
        <v>6</v>
      </c>
      <c r="D597" t="s">
        <v>7</v>
      </c>
      <c r="E597" t="s">
        <v>19</v>
      </c>
      <c r="F597" t="s">
        <v>20</v>
      </c>
      <c r="G597" t="s">
        <v>16</v>
      </c>
      <c r="H597" t="s">
        <v>11</v>
      </c>
    </row>
    <row r="598" spans="1:8" x14ac:dyDescent="0.3">
      <c r="A598">
        <v>597</v>
      </c>
      <c r="B598">
        <v>46</v>
      </c>
      <c r="C598" t="s">
        <v>12</v>
      </c>
      <c r="D598" t="s">
        <v>18</v>
      </c>
      <c r="E598" t="s">
        <v>14</v>
      </c>
      <c r="F598" t="s">
        <v>15</v>
      </c>
      <c r="G598" t="s">
        <v>21</v>
      </c>
      <c r="H598" t="s">
        <v>17</v>
      </c>
    </row>
    <row r="599" spans="1:8" x14ac:dyDescent="0.3">
      <c r="A599">
        <v>598</v>
      </c>
      <c r="B599">
        <v>50</v>
      </c>
      <c r="C599" t="s">
        <v>12</v>
      </c>
      <c r="D599" t="s">
        <v>13</v>
      </c>
      <c r="E599" t="s">
        <v>8</v>
      </c>
      <c r="F599" t="s">
        <v>9</v>
      </c>
      <c r="G599" t="s">
        <v>24</v>
      </c>
      <c r="H599" t="s">
        <v>17</v>
      </c>
    </row>
    <row r="600" spans="1:8" x14ac:dyDescent="0.3">
      <c r="A600">
        <v>599</v>
      </c>
      <c r="B600">
        <v>41</v>
      </c>
      <c r="C600" t="s">
        <v>6</v>
      </c>
      <c r="D600" t="s">
        <v>13</v>
      </c>
      <c r="E600" t="s">
        <v>8</v>
      </c>
      <c r="F600" t="s">
        <v>23</v>
      </c>
      <c r="G600" t="s">
        <v>21</v>
      </c>
      <c r="H600" t="s">
        <v>11</v>
      </c>
    </row>
    <row r="601" spans="1:8" x14ac:dyDescent="0.3">
      <c r="A601">
        <v>600</v>
      </c>
      <c r="B601">
        <v>23</v>
      </c>
      <c r="C601" t="s">
        <v>12</v>
      </c>
      <c r="D601" t="s">
        <v>18</v>
      </c>
      <c r="E601" t="s">
        <v>19</v>
      </c>
      <c r="F601" t="s">
        <v>9</v>
      </c>
      <c r="G601" t="s">
        <v>21</v>
      </c>
      <c r="H601" t="s">
        <v>17</v>
      </c>
    </row>
    <row r="602" spans="1:8" x14ac:dyDescent="0.3">
      <c r="A602">
        <v>601</v>
      </c>
      <c r="B602">
        <v>43</v>
      </c>
      <c r="C602" t="s">
        <v>6</v>
      </c>
      <c r="D602" t="s">
        <v>22</v>
      </c>
      <c r="E602" t="s">
        <v>8</v>
      </c>
      <c r="F602" t="s">
        <v>9</v>
      </c>
      <c r="G602" t="s">
        <v>21</v>
      </c>
      <c r="H602" t="s">
        <v>17</v>
      </c>
    </row>
    <row r="603" spans="1:8" x14ac:dyDescent="0.3">
      <c r="A603">
        <v>602</v>
      </c>
      <c r="B603">
        <v>33</v>
      </c>
      <c r="C603" t="s">
        <v>6</v>
      </c>
      <c r="D603" t="s">
        <v>13</v>
      </c>
      <c r="E603" t="s">
        <v>19</v>
      </c>
      <c r="F603" t="s">
        <v>25</v>
      </c>
      <c r="G603" t="s">
        <v>21</v>
      </c>
      <c r="H603" t="s">
        <v>11</v>
      </c>
    </row>
    <row r="604" spans="1:8" x14ac:dyDescent="0.3">
      <c r="A604">
        <v>603</v>
      </c>
      <c r="B604">
        <v>23</v>
      </c>
      <c r="C604" t="s">
        <v>12</v>
      </c>
      <c r="D604" t="s">
        <v>13</v>
      </c>
      <c r="E604" t="s">
        <v>8</v>
      </c>
      <c r="F604" t="s">
        <v>15</v>
      </c>
      <c r="G604" t="s">
        <v>16</v>
      </c>
      <c r="H604" t="s">
        <v>17</v>
      </c>
    </row>
    <row r="605" spans="1:8" x14ac:dyDescent="0.3">
      <c r="A605">
        <v>604</v>
      </c>
      <c r="B605">
        <v>59</v>
      </c>
      <c r="C605" t="s">
        <v>6</v>
      </c>
      <c r="D605" t="s">
        <v>7</v>
      </c>
      <c r="E605" t="s">
        <v>19</v>
      </c>
      <c r="F605" t="s">
        <v>23</v>
      </c>
      <c r="G605" t="s">
        <v>10</v>
      </c>
      <c r="H605" t="s">
        <v>11</v>
      </c>
    </row>
    <row r="606" spans="1:8" x14ac:dyDescent="0.3">
      <c r="A606">
        <v>605</v>
      </c>
      <c r="B606">
        <v>26</v>
      </c>
      <c r="C606" t="s">
        <v>6</v>
      </c>
      <c r="D606" t="s">
        <v>18</v>
      </c>
      <c r="E606" t="s">
        <v>8</v>
      </c>
      <c r="F606" t="s">
        <v>23</v>
      </c>
      <c r="G606" t="s">
        <v>10</v>
      </c>
      <c r="H606" t="s">
        <v>17</v>
      </c>
    </row>
    <row r="607" spans="1:8" x14ac:dyDescent="0.3">
      <c r="A607">
        <v>606</v>
      </c>
      <c r="B607">
        <v>60</v>
      </c>
      <c r="C607" t="s">
        <v>6</v>
      </c>
      <c r="D607" t="s">
        <v>18</v>
      </c>
      <c r="E607" t="s">
        <v>14</v>
      </c>
      <c r="F607" t="s">
        <v>23</v>
      </c>
      <c r="G607" t="s">
        <v>24</v>
      </c>
      <c r="H607" t="s">
        <v>17</v>
      </c>
    </row>
    <row r="608" spans="1:8" x14ac:dyDescent="0.3">
      <c r="A608">
        <v>607</v>
      </c>
      <c r="B608">
        <v>22</v>
      </c>
      <c r="C608" t="s">
        <v>12</v>
      </c>
      <c r="D608" t="s">
        <v>22</v>
      </c>
      <c r="E608" t="s">
        <v>14</v>
      </c>
      <c r="F608" t="s">
        <v>25</v>
      </c>
      <c r="G608" t="s">
        <v>21</v>
      </c>
      <c r="H608" t="s">
        <v>11</v>
      </c>
    </row>
    <row r="609" spans="1:8" x14ac:dyDescent="0.3">
      <c r="A609">
        <v>608</v>
      </c>
      <c r="B609">
        <v>59</v>
      </c>
      <c r="C609" t="s">
        <v>6</v>
      </c>
      <c r="D609" t="s">
        <v>22</v>
      </c>
      <c r="E609" t="s">
        <v>19</v>
      </c>
      <c r="F609" t="s">
        <v>20</v>
      </c>
      <c r="G609" t="s">
        <v>10</v>
      </c>
      <c r="H609" t="s">
        <v>17</v>
      </c>
    </row>
    <row r="610" spans="1:8" x14ac:dyDescent="0.3">
      <c r="A610">
        <v>609</v>
      </c>
      <c r="B610">
        <v>53</v>
      </c>
      <c r="C610" t="s">
        <v>6</v>
      </c>
      <c r="D610" t="s">
        <v>22</v>
      </c>
      <c r="E610" t="s">
        <v>14</v>
      </c>
      <c r="F610" t="s">
        <v>15</v>
      </c>
      <c r="G610" t="s">
        <v>16</v>
      </c>
      <c r="H610" t="s">
        <v>11</v>
      </c>
    </row>
    <row r="611" spans="1:8" x14ac:dyDescent="0.3">
      <c r="A611">
        <v>610</v>
      </c>
      <c r="B611">
        <v>30</v>
      </c>
      <c r="C611" t="s">
        <v>6</v>
      </c>
      <c r="D611" t="s">
        <v>18</v>
      </c>
      <c r="E611" t="s">
        <v>19</v>
      </c>
      <c r="F611" t="s">
        <v>15</v>
      </c>
      <c r="G611" t="s">
        <v>21</v>
      </c>
      <c r="H611" t="s">
        <v>11</v>
      </c>
    </row>
    <row r="612" spans="1:8" x14ac:dyDescent="0.3">
      <c r="A612">
        <v>611</v>
      </c>
      <c r="B612">
        <v>29</v>
      </c>
      <c r="C612" t="s">
        <v>12</v>
      </c>
      <c r="D612" t="s">
        <v>22</v>
      </c>
      <c r="E612" t="s">
        <v>14</v>
      </c>
      <c r="F612" t="s">
        <v>9</v>
      </c>
      <c r="G612" t="s">
        <v>16</v>
      </c>
      <c r="H612" t="s">
        <v>11</v>
      </c>
    </row>
    <row r="613" spans="1:8" x14ac:dyDescent="0.3">
      <c r="A613">
        <v>612</v>
      </c>
      <c r="B613">
        <v>38</v>
      </c>
      <c r="C613" t="s">
        <v>6</v>
      </c>
      <c r="D613" t="s">
        <v>18</v>
      </c>
      <c r="E613" t="s">
        <v>19</v>
      </c>
      <c r="F613" t="s">
        <v>25</v>
      </c>
      <c r="G613" t="s">
        <v>24</v>
      </c>
      <c r="H613" t="s">
        <v>17</v>
      </c>
    </row>
    <row r="614" spans="1:8" x14ac:dyDescent="0.3">
      <c r="A614">
        <v>613</v>
      </c>
      <c r="B614">
        <v>45</v>
      </c>
      <c r="C614" t="s">
        <v>6</v>
      </c>
      <c r="D614" t="s">
        <v>18</v>
      </c>
      <c r="E614" t="s">
        <v>14</v>
      </c>
      <c r="F614" t="s">
        <v>9</v>
      </c>
      <c r="G614" t="s">
        <v>16</v>
      </c>
      <c r="H614" t="s">
        <v>11</v>
      </c>
    </row>
    <row r="615" spans="1:8" x14ac:dyDescent="0.3">
      <c r="A615">
        <v>614</v>
      </c>
      <c r="B615">
        <v>25</v>
      </c>
      <c r="C615" t="s">
        <v>12</v>
      </c>
      <c r="D615" t="s">
        <v>13</v>
      </c>
      <c r="E615" t="s">
        <v>8</v>
      </c>
      <c r="F615" t="s">
        <v>15</v>
      </c>
      <c r="G615" t="s">
        <v>10</v>
      </c>
      <c r="H615" t="s">
        <v>17</v>
      </c>
    </row>
    <row r="616" spans="1:8" x14ac:dyDescent="0.3">
      <c r="A616">
        <v>615</v>
      </c>
      <c r="B616">
        <v>60</v>
      </c>
      <c r="C616" t="s">
        <v>12</v>
      </c>
      <c r="D616" t="s">
        <v>22</v>
      </c>
      <c r="E616" t="s">
        <v>14</v>
      </c>
      <c r="F616" t="s">
        <v>23</v>
      </c>
      <c r="G616" t="s">
        <v>10</v>
      </c>
      <c r="H616" t="s">
        <v>17</v>
      </c>
    </row>
    <row r="617" spans="1:8" x14ac:dyDescent="0.3">
      <c r="A617">
        <v>616</v>
      </c>
      <c r="B617">
        <v>40</v>
      </c>
      <c r="C617" t="s">
        <v>6</v>
      </c>
      <c r="D617" t="s">
        <v>18</v>
      </c>
      <c r="E617" t="s">
        <v>19</v>
      </c>
      <c r="F617" t="s">
        <v>15</v>
      </c>
      <c r="G617" t="s">
        <v>10</v>
      </c>
      <c r="H617" t="s">
        <v>17</v>
      </c>
    </row>
    <row r="618" spans="1:8" x14ac:dyDescent="0.3">
      <c r="A618">
        <v>617</v>
      </c>
      <c r="B618">
        <v>57</v>
      </c>
      <c r="C618" t="s">
        <v>6</v>
      </c>
      <c r="D618" t="s">
        <v>22</v>
      </c>
      <c r="E618" t="s">
        <v>19</v>
      </c>
      <c r="F618" t="s">
        <v>15</v>
      </c>
      <c r="G618" t="s">
        <v>10</v>
      </c>
      <c r="H618" t="s">
        <v>17</v>
      </c>
    </row>
    <row r="619" spans="1:8" x14ac:dyDescent="0.3">
      <c r="A619">
        <v>618</v>
      </c>
      <c r="B619">
        <v>31</v>
      </c>
      <c r="C619" t="s">
        <v>6</v>
      </c>
      <c r="D619" t="s">
        <v>18</v>
      </c>
      <c r="E619" t="s">
        <v>8</v>
      </c>
      <c r="F619" t="s">
        <v>25</v>
      </c>
      <c r="G619" t="s">
        <v>21</v>
      </c>
      <c r="H619" t="s">
        <v>11</v>
      </c>
    </row>
    <row r="620" spans="1:8" x14ac:dyDescent="0.3">
      <c r="A620">
        <v>619</v>
      </c>
      <c r="B620">
        <v>53</v>
      </c>
      <c r="C620" t="s">
        <v>6</v>
      </c>
      <c r="D620" t="s">
        <v>22</v>
      </c>
      <c r="E620" t="s">
        <v>14</v>
      </c>
      <c r="F620" t="s">
        <v>9</v>
      </c>
      <c r="G620" t="s">
        <v>10</v>
      </c>
      <c r="H620" t="s">
        <v>11</v>
      </c>
    </row>
    <row r="621" spans="1:8" x14ac:dyDescent="0.3">
      <c r="A621">
        <v>620</v>
      </c>
      <c r="B621">
        <v>18</v>
      </c>
      <c r="C621" t="s">
        <v>6</v>
      </c>
      <c r="D621" t="s">
        <v>7</v>
      </c>
      <c r="E621" t="s">
        <v>14</v>
      </c>
      <c r="F621" t="s">
        <v>25</v>
      </c>
      <c r="G621" t="s">
        <v>24</v>
      </c>
      <c r="H621" t="s">
        <v>11</v>
      </c>
    </row>
    <row r="622" spans="1:8" x14ac:dyDescent="0.3">
      <c r="A622">
        <v>621</v>
      </c>
      <c r="B622">
        <v>40</v>
      </c>
      <c r="C622" t="s">
        <v>6</v>
      </c>
      <c r="D622" t="s">
        <v>22</v>
      </c>
      <c r="E622" t="s">
        <v>8</v>
      </c>
      <c r="F622" t="s">
        <v>9</v>
      </c>
      <c r="G622" t="s">
        <v>16</v>
      </c>
      <c r="H622" t="s">
        <v>17</v>
      </c>
    </row>
    <row r="623" spans="1:8" x14ac:dyDescent="0.3">
      <c r="A623">
        <v>622</v>
      </c>
      <c r="B623">
        <v>34</v>
      </c>
      <c r="C623" t="s">
        <v>12</v>
      </c>
      <c r="D623" t="s">
        <v>13</v>
      </c>
      <c r="E623" t="s">
        <v>8</v>
      </c>
      <c r="F623" t="s">
        <v>9</v>
      </c>
      <c r="G623" t="s">
        <v>16</v>
      </c>
      <c r="H623" t="s">
        <v>11</v>
      </c>
    </row>
    <row r="624" spans="1:8" x14ac:dyDescent="0.3">
      <c r="A624">
        <v>623</v>
      </c>
      <c r="B624">
        <v>21</v>
      </c>
      <c r="C624" t="s">
        <v>12</v>
      </c>
      <c r="D624" t="s">
        <v>13</v>
      </c>
      <c r="E624" t="s">
        <v>8</v>
      </c>
      <c r="F624" t="s">
        <v>9</v>
      </c>
      <c r="G624" t="s">
        <v>16</v>
      </c>
      <c r="H624" t="s">
        <v>11</v>
      </c>
    </row>
    <row r="625" spans="1:8" x14ac:dyDescent="0.3">
      <c r="A625">
        <v>624</v>
      </c>
      <c r="B625">
        <v>51</v>
      </c>
      <c r="C625" t="s">
        <v>6</v>
      </c>
      <c r="D625" t="s">
        <v>7</v>
      </c>
      <c r="E625" t="s">
        <v>19</v>
      </c>
      <c r="F625" t="s">
        <v>25</v>
      </c>
      <c r="G625" t="s">
        <v>21</v>
      </c>
      <c r="H625" t="s">
        <v>11</v>
      </c>
    </row>
    <row r="626" spans="1:8" x14ac:dyDescent="0.3">
      <c r="A626">
        <v>625</v>
      </c>
      <c r="B626">
        <v>24</v>
      </c>
      <c r="C626" t="s">
        <v>12</v>
      </c>
      <c r="D626" t="s">
        <v>18</v>
      </c>
      <c r="E626" t="s">
        <v>19</v>
      </c>
      <c r="F626" t="s">
        <v>23</v>
      </c>
      <c r="G626" t="s">
        <v>21</v>
      </c>
      <c r="H626" t="s">
        <v>17</v>
      </c>
    </row>
    <row r="627" spans="1:8" x14ac:dyDescent="0.3">
      <c r="A627">
        <v>626</v>
      </c>
      <c r="B627">
        <v>19</v>
      </c>
      <c r="C627" t="s">
        <v>12</v>
      </c>
      <c r="D627" t="s">
        <v>13</v>
      </c>
      <c r="E627" t="s">
        <v>14</v>
      </c>
      <c r="F627" t="s">
        <v>9</v>
      </c>
      <c r="G627" t="s">
        <v>21</v>
      </c>
      <c r="H627" t="s">
        <v>17</v>
      </c>
    </row>
    <row r="628" spans="1:8" x14ac:dyDescent="0.3">
      <c r="A628">
        <v>627</v>
      </c>
      <c r="B628">
        <v>37</v>
      </c>
      <c r="C628" t="s">
        <v>12</v>
      </c>
      <c r="D628" t="s">
        <v>7</v>
      </c>
      <c r="E628" t="s">
        <v>8</v>
      </c>
      <c r="F628" t="s">
        <v>25</v>
      </c>
      <c r="G628" t="s">
        <v>16</v>
      </c>
      <c r="H628" t="s">
        <v>17</v>
      </c>
    </row>
    <row r="629" spans="1:8" x14ac:dyDescent="0.3">
      <c r="A629">
        <v>628</v>
      </c>
      <c r="B629">
        <v>23</v>
      </c>
      <c r="C629" t="s">
        <v>12</v>
      </c>
      <c r="D629" t="s">
        <v>18</v>
      </c>
      <c r="E629" t="s">
        <v>19</v>
      </c>
      <c r="F629" t="s">
        <v>20</v>
      </c>
      <c r="G629" t="s">
        <v>24</v>
      </c>
      <c r="H629" t="s">
        <v>11</v>
      </c>
    </row>
    <row r="630" spans="1:8" x14ac:dyDescent="0.3">
      <c r="A630">
        <v>629</v>
      </c>
      <c r="B630">
        <v>24</v>
      </c>
      <c r="C630" t="s">
        <v>12</v>
      </c>
      <c r="D630" t="s">
        <v>18</v>
      </c>
      <c r="E630" t="s">
        <v>8</v>
      </c>
      <c r="F630" t="s">
        <v>23</v>
      </c>
      <c r="G630" t="s">
        <v>16</v>
      </c>
      <c r="H630" t="s">
        <v>11</v>
      </c>
    </row>
    <row r="631" spans="1:8" x14ac:dyDescent="0.3">
      <c r="A631">
        <v>630</v>
      </c>
      <c r="B631">
        <v>30</v>
      </c>
      <c r="C631" t="s">
        <v>6</v>
      </c>
      <c r="D631" t="s">
        <v>22</v>
      </c>
      <c r="E631" t="s">
        <v>19</v>
      </c>
      <c r="F631" t="s">
        <v>20</v>
      </c>
      <c r="G631" t="s">
        <v>10</v>
      </c>
      <c r="H631" t="s">
        <v>11</v>
      </c>
    </row>
    <row r="632" spans="1:8" x14ac:dyDescent="0.3">
      <c r="A632">
        <v>631</v>
      </c>
      <c r="B632">
        <v>57</v>
      </c>
      <c r="C632" t="s">
        <v>12</v>
      </c>
      <c r="D632" t="s">
        <v>18</v>
      </c>
      <c r="E632" t="s">
        <v>19</v>
      </c>
      <c r="F632" t="s">
        <v>25</v>
      </c>
      <c r="G632" t="s">
        <v>10</v>
      </c>
      <c r="H632" t="s">
        <v>17</v>
      </c>
    </row>
    <row r="633" spans="1:8" x14ac:dyDescent="0.3">
      <c r="A633">
        <v>632</v>
      </c>
      <c r="B633">
        <v>32</v>
      </c>
      <c r="C633" t="s">
        <v>6</v>
      </c>
      <c r="D633" t="s">
        <v>18</v>
      </c>
      <c r="E633" t="s">
        <v>8</v>
      </c>
      <c r="F633" t="s">
        <v>9</v>
      </c>
      <c r="G633" t="s">
        <v>10</v>
      </c>
      <c r="H633" t="s">
        <v>11</v>
      </c>
    </row>
    <row r="634" spans="1:8" x14ac:dyDescent="0.3">
      <c r="A634">
        <v>633</v>
      </c>
      <c r="B634">
        <v>18</v>
      </c>
      <c r="C634" t="s">
        <v>12</v>
      </c>
      <c r="D634" t="s">
        <v>18</v>
      </c>
      <c r="E634" t="s">
        <v>14</v>
      </c>
      <c r="F634" t="s">
        <v>15</v>
      </c>
      <c r="G634" t="s">
        <v>10</v>
      </c>
      <c r="H634" t="s">
        <v>11</v>
      </c>
    </row>
    <row r="635" spans="1:8" x14ac:dyDescent="0.3">
      <c r="A635">
        <v>634</v>
      </c>
      <c r="B635">
        <v>20</v>
      </c>
      <c r="C635" t="s">
        <v>12</v>
      </c>
      <c r="D635" t="s">
        <v>18</v>
      </c>
      <c r="E635" t="s">
        <v>8</v>
      </c>
      <c r="F635" t="s">
        <v>15</v>
      </c>
      <c r="G635" t="s">
        <v>10</v>
      </c>
      <c r="H635" t="s">
        <v>17</v>
      </c>
    </row>
    <row r="636" spans="1:8" x14ac:dyDescent="0.3">
      <c r="A636">
        <v>635</v>
      </c>
      <c r="B636">
        <v>19</v>
      </c>
      <c r="C636" t="s">
        <v>6</v>
      </c>
      <c r="D636" t="s">
        <v>7</v>
      </c>
      <c r="E636" t="s">
        <v>14</v>
      </c>
      <c r="F636" t="s">
        <v>15</v>
      </c>
      <c r="G636" t="s">
        <v>21</v>
      </c>
      <c r="H636" t="s">
        <v>17</v>
      </c>
    </row>
    <row r="637" spans="1:8" x14ac:dyDescent="0.3">
      <c r="A637">
        <v>636</v>
      </c>
      <c r="B637">
        <v>53</v>
      </c>
      <c r="C637" t="s">
        <v>6</v>
      </c>
      <c r="D637" t="s">
        <v>13</v>
      </c>
      <c r="E637" t="s">
        <v>8</v>
      </c>
      <c r="F637" t="s">
        <v>15</v>
      </c>
      <c r="G637" t="s">
        <v>21</v>
      </c>
      <c r="H637" t="s">
        <v>17</v>
      </c>
    </row>
    <row r="638" spans="1:8" x14ac:dyDescent="0.3">
      <c r="A638">
        <v>637</v>
      </c>
      <c r="B638">
        <v>30</v>
      </c>
      <c r="C638" t="s">
        <v>6</v>
      </c>
      <c r="D638" t="s">
        <v>18</v>
      </c>
      <c r="E638" t="s">
        <v>19</v>
      </c>
      <c r="F638" t="s">
        <v>9</v>
      </c>
      <c r="G638" t="s">
        <v>10</v>
      </c>
      <c r="H638" t="s">
        <v>17</v>
      </c>
    </row>
    <row r="639" spans="1:8" x14ac:dyDescent="0.3">
      <c r="A639">
        <v>638</v>
      </c>
      <c r="B639">
        <v>48</v>
      </c>
      <c r="C639" t="s">
        <v>12</v>
      </c>
      <c r="D639" t="s">
        <v>18</v>
      </c>
      <c r="E639" t="s">
        <v>14</v>
      </c>
      <c r="F639" t="s">
        <v>9</v>
      </c>
      <c r="G639" t="s">
        <v>21</v>
      </c>
      <c r="H639" t="s">
        <v>17</v>
      </c>
    </row>
    <row r="640" spans="1:8" x14ac:dyDescent="0.3">
      <c r="A640">
        <v>639</v>
      </c>
      <c r="B640">
        <v>26</v>
      </c>
      <c r="C640" t="s">
        <v>6</v>
      </c>
      <c r="D640" t="s">
        <v>22</v>
      </c>
      <c r="E640" t="s">
        <v>8</v>
      </c>
      <c r="F640" t="s">
        <v>9</v>
      </c>
      <c r="G640" t="s">
        <v>10</v>
      </c>
      <c r="H640" t="s">
        <v>17</v>
      </c>
    </row>
    <row r="641" spans="1:8" x14ac:dyDescent="0.3">
      <c r="A641">
        <v>640</v>
      </c>
      <c r="B641">
        <v>54</v>
      </c>
      <c r="C641" t="s">
        <v>6</v>
      </c>
      <c r="D641" t="s">
        <v>18</v>
      </c>
      <c r="E641" t="s">
        <v>19</v>
      </c>
      <c r="F641" t="s">
        <v>23</v>
      </c>
      <c r="G641" t="s">
        <v>21</v>
      </c>
      <c r="H641" t="s">
        <v>11</v>
      </c>
    </row>
    <row r="642" spans="1:8" x14ac:dyDescent="0.3">
      <c r="A642">
        <v>641</v>
      </c>
      <c r="B642">
        <v>45</v>
      </c>
      <c r="C642" t="s">
        <v>12</v>
      </c>
      <c r="D642" t="s">
        <v>22</v>
      </c>
      <c r="E642" t="s">
        <v>8</v>
      </c>
      <c r="F642" t="s">
        <v>20</v>
      </c>
      <c r="G642" t="s">
        <v>21</v>
      </c>
      <c r="H642" t="s">
        <v>17</v>
      </c>
    </row>
    <row r="643" spans="1:8" x14ac:dyDescent="0.3">
      <c r="A643">
        <v>642</v>
      </c>
      <c r="B643">
        <v>34</v>
      </c>
      <c r="C643" t="s">
        <v>12</v>
      </c>
      <c r="D643" t="s">
        <v>13</v>
      </c>
      <c r="E643" t="s">
        <v>14</v>
      </c>
      <c r="F643" t="s">
        <v>9</v>
      </c>
      <c r="G643" t="s">
        <v>10</v>
      </c>
      <c r="H643" t="s">
        <v>17</v>
      </c>
    </row>
    <row r="644" spans="1:8" x14ac:dyDescent="0.3">
      <c r="A644">
        <v>643</v>
      </c>
      <c r="B644">
        <v>49</v>
      </c>
      <c r="C644" t="s">
        <v>6</v>
      </c>
      <c r="D644" t="s">
        <v>22</v>
      </c>
      <c r="E644" t="s">
        <v>14</v>
      </c>
      <c r="F644" t="s">
        <v>25</v>
      </c>
      <c r="G644" t="s">
        <v>10</v>
      </c>
      <c r="H644" t="s">
        <v>11</v>
      </c>
    </row>
    <row r="645" spans="1:8" x14ac:dyDescent="0.3">
      <c r="A645">
        <v>644</v>
      </c>
      <c r="B645">
        <v>54</v>
      </c>
      <c r="C645" t="s">
        <v>6</v>
      </c>
      <c r="D645" t="s">
        <v>7</v>
      </c>
      <c r="E645" t="s">
        <v>14</v>
      </c>
      <c r="F645" t="s">
        <v>15</v>
      </c>
      <c r="G645" t="s">
        <v>21</v>
      </c>
      <c r="H645" t="s">
        <v>11</v>
      </c>
    </row>
    <row r="646" spans="1:8" x14ac:dyDescent="0.3">
      <c r="A646">
        <v>645</v>
      </c>
      <c r="B646">
        <v>45</v>
      </c>
      <c r="C646" t="s">
        <v>12</v>
      </c>
      <c r="D646" t="s">
        <v>22</v>
      </c>
      <c r="E646" t="s">
        <v>19</v>
      </c>
      <c r="F646" t="s">
        <v>23</v>
      </c>
      <c r="G646" t="s">
        <v>24</v>
      </c>
      <c r="H646" t="s">
        <v>17</v>
      </c>
    </row>
    <row r="647" spans="1:8" x14ac:dyDescent="0.3">
      <c r="A647">
        <v>646</v>
      </c>
      <c r="B647">
        <v>59</v>
      </c>
      <c r="C647" t="s">
        <v>12</v>
      </c>
      <c r="D647" t="s">
        <v>18</v>
      </c>
      <c r="E647" t="s">
        <v>8</v>
      </c>
      <c r="F647" t="s">
        <v>15</v>
      </c>
      <c r="G647" t="s">
        <v>10</v>
      </c>
      <c r="H647" t="s">
        <v>17</v>
      </c>
    </row>
    <row r="648" spans="1:8" x14ac:dyDescent="0.3">
      <c r="A648">
        <v>647</v>
      </c>
      <c r="B648">
        <v>53</v>
      </c>
      <c r="C648" t="s">
        <v>6</v>
      </c>
      <c r="D648" t="s">
        <v>7</v>
      </c>
      <c r="E648" t="s">
        <v>19</v>
      </c>
      <c r="F648" t="s">
        <v>25</v>
      </c>
      <c r="G648" t="s">
        <v>24</v>
      </c>
      <c r="H648" t="s">
        <v>17</v>
      </c>
    </row>
    <row r="649" spans="1:8" x14ac:dyDescent="0.3">
      <c r="A649">
        <v>648</v>
      </c>
      <c r="B649">
        <v>59</v>
      </c>
      <c r="C649" t="s">
        <v>12</v>
      </c>
      <c r="D649" t="s">
        <v>13</v>
      </c>
      <c r="E649" t="s">
        <v>8</v>
      </c>
      <c r="F649" t="s">
        <v>20</v>
      </c>
      <c r="G649" t="s">
        <v>24</v>
      </c>
      <c r="H649" t="s">
        <v>17</v>
      </c>
    </row>
    <row r="650" spans="1:8" x14ac:dyDescent="0.3">
      <c r="A650">
        <v>649</v>
      </c>
      <c r="B650">
        <v>28</v>
      </c>
      <c r="C650" t="s">
        <v>12</v>
      </c>
      <c r="D650" t="s">
        <v>22</v>
      </c>
      <c r="E650" t="s">
        <v>14</v>
      </c>
      <c r="F650" t="s">
        <v>15</v>
      </c>
      <c r="G650" t="s">
        <v>10</v>
      </c>
      <c r="H650" t="s">
        <v>17</v>
      </c>
    </row>
    <row r="651" spans="1:8" x14ac:dyDescent="0.3">
      <c r="A651">
        <v>650</v>
      </c>
      <c r="B651">
        <v>39</v>
      </c>
      <c r="C651" t="s">
        <v>12</v>
      </c>
      <c r="D651" t="s">
        <v>22</v>
      </c>
      <c r="E651" t="s">
        <v>8</v>
      </c>
      <c r="F651" t="s">
        <v>15</v>
      </c>
      <c r="G651" t="s">
        <v>10</v>
      </c>
      <c r="H651" t="s">
        <v>17</v>
      </c>
    </row>
    <row r="652" spans="1:8" x14ac:dyDescent="0.3">
      <c r="A652">
        <v>651</v>
      </c>
      <c r="B652">
        <v>55</v>
      </c>
      <c r="C652" t="s">
        <v>6</v>
      </c>
      <c r="D652" t="s">
        <v>7</v>
      </c>
      <c r="E652" t="s">
        <v>14</v>
      </c>
      <c r="F652" t="s">
        <v>15</v>
      </c>
      <c r="G652" t="s">
        <v>21</v>
      </c>
      <c r="H652" t="s">
        <v>11</v>
      </c>
    </row>
    <row r="653" spans="1:8" x14ac:dyDescent="0.3">
      <c r="A653">
        <v>652</v>
      </c>
      <c r="B653">
        <v>36</v>
      </c>
      <c r="C653" t="s">
        <v>6</v>
      </c>
      <c r="D653" t="s">
        <v>18</v>
      </c>
      <c r="E653" t="s">
        <v>8</v>
      </c>
      <c r="F653" t="s">
        <v>15</v>
      </c>
      <c r="G653" t="s">
        <v>21</v>
      </c>
      <c r="H653" t="s">
        <v>17</v>
      </c>
    </row>
    <row r="654" spans="1:8" x14ac:dyDescent="0.3">
      <c r="A654">
        <v>653</v>
      </c>
      <c r="B654">
        <v>42</v>
      </c>
      <c r="C654" t="s">
        <v>6</v>
      </c>
      <c r="D654" t="s">
        <v>7</v>
      </c>
      <c r="E654" t="s">
        <v>19</v>
      </c>
      <c r="F654" t="s">
        <v>25</v>
      </c>
      <c r="G654" t="s">
        <v>10</v>
      </c>
      <c r="H654" t="s">
        <v>17</v>
      </c>
    </row>
    <row r="655" spans="1:8" x14ac:dyDescent="0.3">
      <c r="A655">
        <v>654</v>
      </c>
      <c r="B655">
        <v>26</v>
      </c>
      <c r="C655" t="s">
        <v>6</v>
      </c>
      <c r="D655" t="s">
        <v>22</v>
      </c>
      <c r="E655" t="s">
        <v>8</v>
      </c>
      <c r="F655" t="s">
        <v>20</v>
      </c>
      <c r="G655" t="s">
        <v>21</v>
      </c>
      <c r="H655" t="s">
        <v>17</v>
      </c>
    </row>
    <row r="656" spans="1:8" x14ac:dyDescent="0.3">
      <c r="A656">
        <v>655</v>
      </c>
      <c r="B656">
        <v>38</v>
      </c>
      <c r="C656" t="s">
        <v>6</v>
      </c>
      <c r="D656" t="s">
        <v>18</v>
      </c>
      <c r="E656" t="s">
        <v>8</v>
      </c>
      <c r="F656" t="s">
        <v>15</v>
      </c>
      <c r="G656" t="s">
        <v>24</v>
      </c>
      <c r="H656" t="s">
        <v>17</v>
      </c>
    </row>
    <row r="657" spans="1:8" x14ac:dyDescent="0.3">
      <c r="A657">
        <v>656</v>
      </c>
      <c r="B657">
        <v>35</v>
      </c>
      <c r="C657" t="s">
        <v>12</v>
      </c>
      <c r="D657" t="s">
        <v>13</v>
      </c>
      <c r="E657" t="s">
        <v>14</v>
      </c>
      <c r="F657" t="s">
        <v>15</v>
      </c>
      <c r="G657" t="s">
        <v>10</v>
      </c>
      <c r="H657" t="s">
        <v>11</v>
      </c>
    </row>
    <row r="658" spans="1:8" x14ac:dyDescent="0.3">
      <c r="A658">
        <v>657</v>
      </c>
      <c r="B658">
        <v>41</v>
      </c>
      <c r="C658" t="s">
        <v>12</v>
      </c>
      <c r="D658" t="s">
        <v>22</v>
      </c>
      <c r="E658" t="s">
        <v>14</v>
      </c>
      <c r="F658" t="s">
        <v>9</v>
      </c>
      <c r="G658" t="s">
        <v>24</v>
      </c>
      <c r="H658" t="s">
        <v>17</v>
      </c>
    </row>
    <row r="659" spans="1:8" x14ac:dyDescent="0.3">
      <c r="A659">
        <v>658</v>
      </c>
      <c r="B659">
        <v>21</v>
      </c>
      <c r="C659" t="s">
        <v>6</v>
      </c>
      <c r="D659" t="s">
        <v>7</v>
      </c>
      <c r="E659" t="s">
        <v>8</v>
      </c>
      <c r="F659" t="s">
        <v>20</v>
      </c>
      <c r="G659" t="s">
        <v>10</v>
      </c>
      <c r="H659" t="s">
        <v>17</v>
      </c>
    </row>
    <row r="660" spans="1:8" x14ac:dyDescent="0.3">
      <c r="A660">
        <v>659</v>
      </c>
      <c r="B660">
        <v>47</v>
      </c>
      <c r="C660" t="s">
        <v>12</v>
      </c>
      <c r="D660" t="s">
        <v>13</v>
      </c>
      <c r="E660" t="s">
        <v>8</v>
      </c>
      <c r="F660" t="s">
        <v>20</v>
      </c>
      <c r="G660" t="s">
        <v>21</v>
      </c>
      <c r="H660" t="s">
        <v>17</v>
      </c>
    </row>
    <row r="661" spans="1:8" x14ac:dyDescent="0.3">
      <c r="A661">
        <v>660</v>
      </c>
      <c r="B661">
        <v>47</v>
      </c>
      <c r="C661" t="s">
        <v>12</v>
      </c>
      <c r="D661" t="s">
        <v>13</v>
      </c>
      <c r="E661" t="s">
        <v>8</v>
      </c>
      <c r="F661" t="s">
        <v>23</v>
      </c>
      <c r="G661" t="s">
        <v>10</v>
      </c>
      <c r="H661" t="s">
        <v>17</v>
      </c>
    </row>
    <row r="662" spans="1:8" x14ac:dyDescent="0.3">
      <c r="A662">
        <v>661</v>
      </c>
      <c r="B662">
        <v>48</v>
      </c>
      <c r="C662" t="s">
        <v>12</v>
      </c>
      <c r="D662" t="s">
        <v>22</v>
      </c>
      <c r="E662" t="s">
        <v>14</v>
      </c>
      <c r="F662" t="s">
        <v>15</v>
      </c>
      <c r="G662" t="s">
        <v>10</v>
      </c>
      <c r="H662" t="s">
        <v>17</v>
      </c>
    </row>
    <row r="663" spans="1:8" x14ac:dyDescent="0.3">
      <c r="A663">
        <v>662</v>
      </c>
      <c r="B663">
        <v>46</v>
      </c>
      <c r="C663" t="s">
        <v>6</v>
      </c>
      <c r="D663" t="s">
        <v>18</v>
      </c>
      <c r="E663" t="s">
        <v>8</v>
      </c>
      <c r="F663" t="s">
        <v>9</v>
      </c>
      <c r="G663" t="s">
        <v>24</v>
      </c>
      <c r="H663" t="s">
        <v>17</v>
      </c>
    </row>
    <row r="664" spans="1:8" x14ac:dyDescent="0.3">
      <c r="A664">
        <v>663</v>
      </c>
      <c r="B664">
        <v>24</v>
      </c>
      <c r="C664" t="s">
        <v>12</v>
      </c>
      <c r="D664" t="s">
        <v>13</v>
      </c>
      <c r="E664" t="s">
        <v>8</v>
      </c>
      <c r="F664" t="s">
        <v>9</v>
      </c>
      <c r="G664" t="s">
        <v>21</v>
      </c>
      <c r="H664" t="s">
        <v>11</v>
      </c>
    </row>
    <row r="665" spans="1:8" x14ac:dyDescent="0.3">
      <c r="A665">
        <v>664</v>
      </c>
      <c r="B665">
        <v>33</v>
      </c>
      <c r="C665" t="s">
        <v>12</v>
      </c>
      <c r="D665" t="s">
        <v>7</v>
      </c>
      <c r="E665" t="s">
        <v>14</v>
      </c>
      <c r="F665" t="s">
        <v>9</v>
      </c>
      <c r="G665" t="s">
        <v>16</v>
      </c>
      <c r="H665" t="s">
        <v>17</v>
      </c>
    </row>
    <row r="666" spans="1:8" x14ac:dyDescent="0.3">
      <c r="A666">
        <v>665</v>
      </c>
      <c r="B666">
        <v>59</v>
      </c>
      <c r="C666" t="s">
        <v>6</v>
      </c>
      <c r="D666" t="s">
        <v>7</v>
      </c>
      <c r="E666" t="s">
        <v>19</v>
      </c>
      <c r="F666" t="s">
        <v>20</v>
      </c>
      <c r="G666" t="s">
        <v>10</v>
      </c>
      <c r="H666" t="s">
        <v>17</v>
      </c>
    </row>
    <row r="667" spans="1:8" x14ac:dyDescent="0.3">
      <c r="A667">
        <v>666</v>
      </c>
      <c r="B667">
        <v>29</v>
      </c>
      <c r="C667" t="s">
        <v>6</v>
      </c>
      <c r="D667" t="s">
        <v>13</v>
      </c>
      <c r="E667" t="s">
        <v>14</v>
      </c>
      <c r="F667" t="s">
        <v>25</v>
      </c>
      <c r="G667" t="s">
        <v>21</v>
      </c>
      <c r="H667" t="s">
        <v>17</v>
      </c>
    </row>
    <row r="668" spans="1:8" x14ac:dyDescent="0.3">
      <c r="A668">
        <v>667</v>
      </c>
      <c r="B668">
        <v>33</v>
      </c>
      <c r="C668" t="s">
        <v>6</v>
      </c>
      <c r="D668" t="s">
        <v>13</v>
      </c>
      <c r="E668" t="s">
        <v>8</v>
      </c>
      <c r="F668" t="s">
        <v>15</v>
      </c>
      <c r="G668" t="s">
        <v>16</v>
      </c>
      <c r="H668" t="s">
        <v>11</v>
      </c>
    </row>
    <row r="669" spans="1:8" x14ac:dyDescent="0.3">
      <c r="A669">
        <v>668</v>
      </c>
      <c r="B669">
        <v>33</v>
      </c>
      <c r="C669" t="s">
        <v>6</v>
      </c>
      <c r="D669" t="s">
        <v>18</v>
      </c>
      <c r="E669" t="s">
        <v>14</v>
      </c>
      <c r="F669" t="s">
        <v>9</v>
      </c>
      <c r="G669" t="s">
        <v>24</v>
      </c>
      <c r="H669" t="s">
        <v>17</v>
      </c>
    </row>
    <row r="670" spans="1:8" x14ac:dyDescent="0.3">
      <c r="A670">
        <v>669</v>
      </c>
      <c r="B670">
        <v>51</v>
      </c>
      <c r="C670" t="s">
        <v>6</v>
      </c>
      <c r="D670" t="s">
        <v>13</v>
      </c>
      <c r="E670" t="s">
        <v>19</v>
      </c>
      <c r="F670" t="s">
        <v>25</v>
      </c>
      <c r="G670" t="s">
        <v>21</v>
      </c>
      <c r="H670" t="s">
        <v>11</v>
      </c>
    </row>
    <row r="671" spans="1:8" x14ac:dyDescent="0.3">
      <c r="A671">
        <v>670</v>
      </c>
      <c r="B671">
        <v>40</v>
      </c>
      <c r="C671" t="s">
        <v>12</v>
      </c>
      <c r="D671" t="s">
        <v>7</v>
      </c>
      <c r="E671" t="s">
        <v>8</v>
      </c>
      <c r="F671" t="s">
        <v>9</v>
      </c>
      <c r="G671" t="s">
        <v>10</v>
      </c>
      <c r="H671" t="s">
        <v>17</v>
      </c>
    </row>
    <row r="672" spans="1:8" x14ac:dyDescent="0.3">
      <c r="A672">
        <v>671</v>
      </c>
      <c r="B672">
        <v>43</v>
      </c>
      <c r="C672" t="s">
        <v>6</v>
      </c>
      <c r="D672" t="s">
        <v>7</v>
      </c>
      <c r="E672" t="s">
        <v>14</v>
      </c>
      <c r="F672" t="s">
        <v>25</v>
      </c>
      <c r="G672" t="s">
        <v>21</v>
      </c>
      <c r="H672" t="s">
        <v>11</v>
      </c>
    </row>
    <row r="673" spans="1:8" x14ac:dyDescent="0.3">
      <c r="A673">
        <v>672</v>
      </c>
      <c r="B673">
        <v>28</v>
      </c>
      <c r="C673" t="s">
        <v>6</v>
      </c>
      <c r="D673" t="s">
        <v>13</v>
      </c>
      <c r="E673" t="s">
        <v>14</v>
      </c>
      <c r="F673" t="s">
        <v>20</v>
      </c>
      <c r="G673" t="s">
        <v>21</v>
      </c>
      <c r="H673" t="s">
        <v>11</v>
      </c>
    </row>
    <row r="674" spans="1:8" x14ac:dyDescent="0.3">
      <c r="A674">
        <v>673</v>
      </c>
      <c r="B674">
        <v>25</v>
      </c>
      <c r="C674" t="s">
        <v>12</v>
      </c>
      <c r="D674" t="s">
        <v>7</v>
      </c>
      <c r="E674" t="s">
        <v>19</v>
      </c>
      <c r="F674" t="s">
        <v>25</v>
      </c>
      <c r="G674" t="s">
        <v>21</v>
      </c>
      <c r="H674" t="s">
        <v>17</v>
      </c>
    </row>
    <row r="675" spans="1:8" x14ac:dyDescent="0.3">
      <c r="A675">
        <v>674</v>
      </c>
      <c r="B675">
        <v>59</v>
      </c>
      <c r="C675" t="s">
        <v>6</v>
      </c>
      <c r="D675" t="s">
        <v>18</v>
      </c>
      <c r="E675" t="s">
        <v>8</v>
      </c>
      <c r="F675" t="s">
        <v>15</v>
      </c>
      <c r="G675" t="s">
        <v>10</v>
      </c>
      <c r="H675" t="s">
        <v>17</v>
      </c>
    </row>
    <row r="676" spans="1:8" x14ac:dyDescent="0.3">
      <c r="A676">
        <v>675</v>
      </c>
      <c r="B676">
        <v>21</v>
      </c>
      <c r="C676" t="s">
        <v>12</v>
      </c>
      <c r="D676" t="s">
        <v>13</v>
      </c>
      <c r="E676" t="s">
        <v>14</v>
      </c>
      <c r="F676" t="s">
        <v>20</v>
      </c>
      <c r="G676" t="s">
        <v>10</v>
      </c>
      <c r="H676" t="s">
        <v>17</v>
      </c>
    </row>
    <row r="677" spans="1:8" x14ac:dyDescent="0.3">
      <c r="A677">
        <v>676</v>
      </c>
      <c r="B677">
        <v>32</v>
      </c>
      <c r="C677" t="s">
        <v>6</v>
      </c>
      <c r="D677" t="s">
        <v>13</v>
      </c>
      <c r="E677" t="s">
        <v>8</v>
      </c>
      <c r="F677" t="s">
        <v>9</v>
      </c>
      <c r="G677" t="s">
        <v>24</v>
      </c>
      <c r="H677" t="s">
        <v>17</v>
      </c>
    </row>
    <row r="678" spans="1:8" x14ac:dyDescent="0.3">
      <c r="A678">
        <v>677</v>
      </c>
      <c r="B678">
        <v>31</v>
      </c>
      <c r="C678" t="s">
        <v>12</v>
      </c>
      <c r="D678" t="s">
        <v>7</v>
      </c>
      <c r="E678" t="s">
        <v>19</v>
      </c>
      <c r="F678" t="s">
        <v>25</v>
      </c>
      <c r="G678" t="s">
        <v>10</v>
      </c>
      <c r="H678" t="s">
        <v>17</v>
      </c>
    </row>
    <row r="679" spans="1:8" x14ac:dyDescent="0.3">
      <c r="A679">
        <v>678</v>
      </c>
      <c r="B679">
        <v>24</v>
      </c>
      <c r="C679" t="s">
        <v>6</v>
      </c>
      <c r="D679" t="s">
        <v>22</v>
      </c>
      <c r="E679" t="s">
        <v>19</v>
      </c>
      <c r="F679" t="s">
        <v>20</v>
      </c>
      <c r="G679" t="s">
        <v>10</v>
      </c>
      <c r="H679" t="s">
        <v>11</v>
      </c>
    </row>
    <row r="680" spans="1:8" x14ac:dyDescent="0.3">
      <c r="A680">
        <v>679</v>
      </c>
      <c r="B680">
        <v>45</v>
      </c>
      <c r="C680" t="s">
        <v>6</v>
      </c>
      <c r="D680" t="s">
        <v>22</v>
      </c>
      <c r="E680" t="s">
        <v>14</v>
      </c>
      <c r="F680" t="s">
        <v>9</v>
      </c>
      <c r="G680" t="s">
        <v>24</v>
      </c>
      <c r="H680" t="s">
        <v>17</v>
      </c>
    </row>
    <row r="681" spans="1:8" x14ac:dyDescent="0.3">
      <c r="A681">
        <v>680</v>
      </c>
      <c r="B681">
        <v>58</v>
      </c>
      <c r="C681" t="s">
        <v>6</v>
      </c>
      <c r="D681" t="s">
        <v>13</v>
      </c>
      <c r="E681" t="s">
        <v>8</v>
      </c>
      <c r="F681" t="s">
        <v>25</v>
      </c>
      <c r="G681" t="s">
        <v>21</v>
      </c>
      <c r="H681" t="s">
        <v>17</v>
      </c>
    </row>
    <row r="682" spans="1:8" x14ac:dyDescent="0.3">
      <c r="A682">
        <v>681</v>
      </c>
      <c r="B682">
        <v>45</v>
      </c>
      <c r="C682" t="s">
        <v>6</v>
      </c>
      <c r="D682" t="s">
        <v>22</v>
      </c>
      <c r="E682" t="s">
        <v>14</v>
      </c>
      <c r="F682" t="s">
        <v>9</v>
      </c>
      <c r="G682" t="s">
        <v>16</v>
      </c>
      <c r="H682" t="s">
        <v>17</v>
      </c>
    </row>
    <row r="683" spans="1:8" x14ac:dyDescent="0.3">
      <c r="A683">
        <v>682</v>
      </c>
      <c r="B683">
        <v>37</v>
      </c>
      <c r="C683" t="s">
        <v>12</v>
      </c>
      <c r="D683" t="s">
        <v>7</v>
      </c>
      <c r="E683" t="s">
        <v>19</v>
      </c>
      <c r="F683" t="s">
        <v>23</v>
      </c>
      <c r="G683" t="s">
        <v>24</v>
      </c>
      <c r="H683" t="s">
        <v>17</v>
      </c>
    </row>
    <row r="684" spans="1:8" x14ac:dyDescent="0.3">
      <c r="A684">
        <v>683</v>
      </c>
      <c r="B684">
        <v>52</v>
      </c>
      <c r="C684" t="s">
        <v>6</v>
      </c>
      <c r="D684" t="s">
        <v>22</v>
      </c>
      <c r="E684" t="s">
        <v>19</v>
      </c>
      <c r="F684" t="s">
        <v>9</v>
      </c>
      <c r="G684" t="s">
        <v>16</v>
      </c>
      <c r="H684" t="s">
        <v>17</v>
      </c>
    </row>
    <row r="685" spans="1:8" x14ac:dyDescent="0.3">
      <c r="A685">
        <v>684</v>
      </c>
      <c r="B685">
        <v>33</v>
      </c>
      <c r="C685" t="s">
        <v>12</v>
      </c>
      <c r="D685" t="s">
        <v>18</v>
      </c>
      <c r="E685" t="s">
        <v>8</v>
      </c>
      <c r="F685" t="s">
        <v>15</v>
      </c>
      <c r="G685" t="s">
        <v>10</v>
      </c>
      <c r="H685" t="s">
        <v>17</v>
      </c>
    </row>
    <row r="686" spans="1:8" x14ac:dyDescent="0.3">
      <c r="A686">
        <v>685</v>
      </c>
      <c r="B686">
        <v>48</v>
      </c>
      <c r="C686" t="s">
        <v>12</v>
      </c>
      <c r="D686" t="s">
        <v>22</v>
      </c>
      <c r="E686" t="s">
        <v>19</v>
      </c>
      <c r="F686" t="s">
        <v>25</v>
      </c>
      <c r="G686" t="s">
        <v>16</v>
      </c>
      <c r="H686" t="s">
        <v>17</v>
      </c>
    </row>
    <row r="687" spans="1:8" x14ac:dyDescent="0.3">
      <c r="A687">
        <v>686</v>
      </c>
      <c r="B687">
        <v>18</v>
      </c>
      <c r="C687" t="s">
        <v>6</v>
      </c>
      <c r="D687" t="s">
        <v>7</v>
      </c>
      <c r="E687" t="s">
        <v>19</v>
      </c>
      <c r="F687" t="s">
        <v>15</v>
      </c>
      <c r="G687" t="s">
        <v>24</v>
      </c>
      <c r="H687" t="s">
        <v>11</v>
      </c>
    </row>
    <row r="688" spans="1:8" x14ac:dyDescent="0.3">
      <c r="A688">
        <v>687</v>
      </c>
      <c r="B688">
        <v>21</v>
      </c>
      <c r="C688" t="s">
        <v>6</v>
      </c>
      <c r="D688" t="s">
        <v>13</v>
      </c>
      <c r="E688" t="s">
        <v>19</v>
      </c>
      <c r="F688" t="s">
        <v>25</v>
      </c>
      <c r="G688" t="s">
        <v>16</v>
      </c>
      <c r="H688" t="s">
        <v>11</v>
      </c>
    </row>
    <row r="689" spans="1:8" x14ac:dyDescent="0.3">
      <c r="A689">
        <v>688</v>
      </c>
      <c r="B689">
        <v>26</v>
      </c>
      <c r="C689" t="s">
        <v>12</v>
      </c>
      <c r="D689" t="s">
        <v>7</v>
      </c>
      <c r="E689" t="s">
        <v>8</v>
      </c>
      <c r="F689" t="s">
        <v>15</v>
      </c>
      <c r="G689" t="s">
        <v>21</v>
      </c>
      <c r="H689" t="s">
        <v>17</v>
      </c>
    </row>
    <row r="690" spans="1:8" x14ac:dyDescent="0.3">
      <c r="A690">
        <v>689</v>
      </c>
      <c r="B690">
        <v>20</v>
      </c>
      <c r="C690" t="s">
        <v>6</v>
      </c>
      <c r="D690" t="s">
        <v>13</v>
      </c>
      <c r="E690" t="s">
        <v>8</v>
      </c>
      <c r="F690" t="s">
        <v>15</v>
      </c>
      <c r="G690" t="s">
        <v>10</v>
      </c>
      <c r="H690" t="s">
        <v>17</v>
      </c>
    </row>
    <row r="691" spans="1:8" x14ac:dyDescent="0.3">
      <c r="A691">
        <v>690</v>
      </c>
      <c r="B691">
        <v>52</v>
      </c>
      <c r="C691" t="s">
        <v>12</v>
      </c>
      <c r="D691" t="s">
        <v>22</v>
      </c>
      <c r="E691" t="s">
        <v>19</v>
      </c>
      <c r="F691" t="s">
        <v>25</v>
      </c>
      <c r="G691" t="s">
        <v>16</v>
      </c>
      <c r="H691" t="s">
        <v>17</v>
      </c>
    </row>
    <row r="692" spans="1:8" x14ac:dyDescent="0.3">
      <c r="A692">
        <v>691</v>
      </c>
      <c r="B692">
        <v>50</v>
      </c>
      <c r="C692" t="s">
        <v>12</v>
      </c>
      <c r="D692" t="s">
        <v>13</v>
      </c>
      <c r="E692" t="s">
        <v>8</v>
      </c>
      <c r="F692" t="s">
        <v>9</v>
      </c>
      <c r="G692" t="s">
        <v>16</v>
      </c>
      <c r="H692" t="s">
        <v>17</v>
      </c>
    </row>
    <row r="693" spans="1:8" x14ac:dyDescent="0.3">
      <c r="A693">
        <v>692</v>
      </c>
      <c r="B693">
        <v>46</v>
      </c>
      <c r="C693" t="s">
        <v>12</v>
      </c>
      <c r="D693" t="s">
        <v>18</v>
      </c>
      <c r="E693" t="s">
        <v>8</v>
      </c>
      <c r="F693" t="s">
        <v>20</v>
      </c>
      <c r="G693" t="s">
        <v>21</v>
      </c>
      <c r="H693" t="s">
        <v>17</v>
      </c>
    </row>
    <row r="694" spans="1:8" x14ac:dyDescent="0.3">
      <c r="A694">
        <v>693</v>
      </c>
      <c r="B694">
        <v>43</v>
      </c>
      <c r="C694" t="s">
        <v>12</v>
      </c>
      <c r="D694" t="s">
        <v>13</v>
      </c>
      <c r="E694" t="s">
        <v>14</v>
      </c>
      <c r="F694" t="s">
        <v>15</v>
      </c>
      <c r="G694" t="s">
        <v>10</v>
      </c>
      <c r="H694" t="s">
        <v>17</v>
      </c>
    </row>
    <row r="695" spans="1:8" x14ac:dyDescent="0.3">
      <c r="A695">
        <v>694</v>
      </c>
      <c r="B695">
        <v>23</v>
      </c>
      <c r="C695" t="s">
        <v>12</v>
      </c>
      <c r="D695" t="s">
        <v>7</v>
      </c>
      <c r="E695" t="s">
        <v>8</v>
      </c>
      <c r="F695" t="s">
        <v>20</v>
      </c>
      <c r="G695" t="s">
        <v>21</v>
      </c>
      <c r="H695" t="s">
        <v>17</v>
      </c>
    </row>
    <row r="696" spans="1:8" x14ac:dyDescent="0.3">
      <c r="A696">
        <v>695</v>
      </c>
      <c r="B696">
        <v>40</v>
      </c>
      <c r="C696" t="s">
        <v>12</v>
      </c>
      <c r="D696" t="s">
        <v>22</v>
      </c>
      <c r="E696" t="s">
        <v>8</v>
      </c>
      <c r="F696" t="s">
        <v>20</v>
      </c>
      <c r="G696" t="s">
        <v>24</v>
      </c>
      <c r="H696" t="s">
        <v>11</v>
      </c>
    </row>
    <row r="697" spans="1:8" x14ac:dyDescent="0.3">
      <c r="A697">
        <v>696</v>
      </c>
      <c r="B697">
        <v>47</v>
      </c>
      <c r="C697" t="s">
        <v>6</v>
      </c>
      <c r="D697" t="s">
        <v>22</v>
      </c>
      <c r="E697" t="s">
        <v>19</v>
      </c>
      <c r="F697" t="s">
        <v>15</v>
      </c>
      <c r="G697" t="s">
        <v>10</v>
      </c>
      <c r="H697" t="s">
        <v>11</v>
      </c>
    </row>
    <row r="698" spans="1:8" x14ac:dyDescent="0.3">
      <c r="A698">
        <v>697</v>
      </c>
      <c r="B698">
        <v>50</v>
      </c>
      <c r="C698" t="s">
        <v>12</v>
      </c>
      <c r="D698" t="s">
        <v>18</v>
      </c>
      <c r="E698" t="s">
        <v>14</v>
      </c>
      <c r="F698" t="s">
        <v>15</v>
      </c>
      <c r="G698" t="s">
        <v>21</v>
      </c>
      <c r="H698" t="s">
        <v>17</v>
      </c>
    </row>
    <row r="699" spans="1:8" x14ac:dyDescent="0.3">
      <c r="A699">
        <v>698</v>
      </c>
      <c r="B699">
        <v>38</v>
      </c>
      <c r="C699" t="s">
        <v>6</v>
      </c>
      <c r="D699" t="s">
        <v>22</v>
      </c>
      <c r="E699" t="s">
        <v>19</v>
      </c>
      <c r="F699" t="s">
        <v>9</v>
      </c>
      <c r="G699" t="s">
        <v>16</v>
      </c>
      <c r="H699" t="s">
        <v>17</v>
      </c>
    </row>
    <row r="700" spans="1:8" x14ac:dyDescent="0.3">
      <c r="A700">
        <v>699</v>
      </c>
      <c r="B700">
        <v>47</v>
      </c>
      <c r="C700" t="s">
        <v>12</v>
      </c>
      <c r="D700" t="s">
        <v>22</v>
      </c>
      <c r="E700" t="s">
        <v>8</v>
      </c>
      <c r="F700" t="s">
        <v>9</v>
      </c>
      <c r="G700" t="s">
        <v>24</v>
      </c>
      <c r="H700" t="s">
        <v>17</v>
      </c>
    </row>
    <row r="701" spans="1:8" x14ac:dyDescent="0.3">
      <c r="A701">
        <v>700</v>
      </c>
      <c r="B701">
        <v>60</v>
      </c>
      <c r="C701" t="s">
        <v>12</v>
      </c>
      <c r="D701" t="s">
        <v>18</v>
      </c>
      <c r="E701" t="s">
        <v>14</v>
      </c>
      <c r="F701" t="s">
        <v>9</v>
      </c>
      <c r="G701" t="s">
        <v>24</v>
      </c>
      <c r="H701" t="s">
        <v>17</v>
      </c>
    </row>
    <row r="702" spans="1:8" x14ac:dyDescent="0.3">
      <c r="A702">
        <v>701</v>
      </c>
      <c r="B702">
        <v>28</v>
      </c>
      <c r="C702" t="s">
        <v>6</v>
      </c>
      <c r="D702" t="s">
        <v>22</v>
      </c>
      <c r="E702" t="s">
        <v>8</v>
      </c>
      <c r="F702" t="s">
        <v>20</v>
      </c>
      <c r="G702" t="s">
        <v>24</v>
      </c>
      <c r="H702" t="s">
        <v>17</v>
      </c>
    </row>
    <row r="703" spans="1:8" x14ac:dyDescent="0.3">
      <c r="A703">
        <v>702</v>
      </c>
      <c r="B703">
        <v>46</v>
      </c>
      <c r="C703" t="s">
        <v>6</v>
      </c>
      <c r="D703" t="s">
        <v>13</v>
      </c>
      <c r="E703" t="s">
        <v>19</v>
      </c>
      <c r="F703" t="s">
        <v>15</v>
      </c>
      <c r="G703" t="s">
        <v>10</v>
      </c>
      <c r="H703" t="s">
        <v>17</v>
      </c>
    </row>
    <row r="704" spans="1:8" x14ac:dyDescent="0.3">
      <c r="A704">
        <v>703</v>
      </c>
      <c r="B704">
        <v>48</v>
      </c>
      <c r="C704" t="s">
        <v>6</v>
      </c>
      <c r="D704" t="s">
        <v>7</v>
      </c>
      <c r="E704" t="s">
        <v>14</v>
      </c>
      <c r="F704" t="s">
        <v>9</v>
      </c>
      <c r="G704" t="s">
        <v>16</v>
      </c>
      <c r="H704" t="s">
        <v>11</v>
      </c>
    </row>
    <row r="705" spans="1:8" x14ac:dyDescent="0.3">
      <c r="A705">
        <v>704</v>
      </c>
      <c r="B705">
        <v>29</v>
      </c>
      <c r="C705" t="s">
        <v>12</v>
      </c>
      <c r="D705" t="s">
        <v>18</v>
      </c>
      <c r="E705" t="s">
        <v>19</v>
      </c>
      <c r="F705" t="s">
        <v>20</v>
      </c>
      <c r="G705" t="s">
        <v>10</v>
      </c>
      <c r="H705" t="s">
        <v>17</v>
      </c>
    </row>
    <row r="706" spans="1:8" x14ac:dyDescent="0.3">
      <c r="A706">
        <v>705</v>
      </c>
      <c r="B706">
        <v>57</v>
      </c>
      <c r="C706" t="s">
        <v>12</v>
      </c>
      <c r="D706" t="s">
        <v>18</v>
      </c>
      <c r="E706" t="s">
        <v>19</v>
      </c>
      <c r="F706" t="s">
        <v>9</v>
      </c>
      <c r="G706" t="s">
        <v>16</v>
      </c>
      <c r="H706" t="s">
        <v>17</v>
      </c>
    </row>
    <row r="707" spans="1:8" x14ac:dyDescent="0.3">
      <c r="A707">
        <v>706</v>
      </c>
      <c r="B707">
        <v>60</v>
      </c>
      <c r="C707" t="s">
        <v>12</v>
      </c>
      <c r="D707" t="s">
        <v>18</v>
      </c>
      <c r="E707" t="s">
        <v>14</v>
      </c>
      <c r="F707" t="s">
        <v>15</v>
      </c>
      <c r="G707" t="s">
        <v>24</v>
      </c>
      <c r="H707" t="s">
        <v>17</v>
      </c>
    </row>
    <row r="708" spans="1:8" x14ac:dyDescent="0.3">
      <c r="A708">
        <v>707</v>
      </c>
      <c r="B708">
        <v>51</v>
      </c>
      <c r="C708" t="s">
        <v>6</v>
      </c>
      <c r="D708" t="s">
        <v>18</v>
      </c>
      <c r="E708" t="s">
        <v>19</v>
      </c>
      <c r="F708" t="s">
        <v>15</v>
      </c>
      <c r="G708" t="s">
        <v>16</v>
      </c>
      <c r="H708" t="s">
        <v>17</v>
      </c>
    </row>
    <row r="709" spans="1:8" x14ac:dyDescent="0.3">
      <c r="A709">
        <v>708</v>
      </c>
      <c r="B709">
        <v>37</v>
      </c>
      <c r="C709" t="s">
        <v>6</v>
      </c>
      <c r="D709" t="s">
        <v>18</v>
      </c>
      <c r="E709" t="s">
        <v>14</v>
      </c>
      <c r="F709" t="s">
        <v>23</v>
      </c>
      <c r="G709" t="s">
        <v>10</v>
      </c>
      <c r="H709" t="s">
        <v>17</v>
      </c>
    </row>
    <row r="710" spans="1:8" x14ac:dyDescent="0.3">
      <c r="A710">
        <v>709</v>
      </c>
      <c r="B710">
        <v>41</v>
      </c>
      <c r="C710" t="s">
        <v>12</v>
      </c>
      <c r="D710" t="s">
        <v>18</v>
      </c>
      <c r="E710" t="s">
        <v>8</v>
      </c>
      <c r="F710" t="s">
        <v>20</v>
      </c>
      <c r="G710" t="s">
        <v>24</v>
      </c>
      <c r="H710" t="s">
        <v>17</v>
      </c>
    </row>
    <row r="711" spans="1:8" x14ac:dyDescent="0.3">
      <c r="A711">
        <v>710</v>
      </c>
      <c r="B711">
        <v>36</v>
      </c>
      <c r="C711" t="s">
        <v>6</v>
      </c>
      <c r="D711" t="s">
        <v>18</v>
      </c>
      <c r="E711" t="s">
        <v>19</v>
      </c>
      <c r="F711" t="s">
        <v>20</v>
      </c>
      <c r="G711" t="s">
        <v>16</v>
      </c>
      <c r="H711" t="s">
        <v>11</v>
      </c>
    </row>
    <row r="712" spans="1:8" x14ac:dyDescent="0.3">
      <c r="A712">
        <v>711</v>
      </c>
      <c r="B712">
        <v>44</v>
      </c>
      <c r="C712" t="s">
        <v>12</v>
      </c>
      <c r="D712" t="s">
        <v>18</v>
      </c>
      <c r="E712" t="s">
        <v>8</v>
      </c>
      <c r="F712" t="s">
        <v>9</v>
      </c>
      <c r="G712" t="s">
        <v>16</v>
      </c>
      <c r="H712" t="s">
        <v>17</v>
      </c>
    </row>
    <row r="713" spans="1:8" x14ac:dyDescent="0.3">
      <c r="A713">
        <v>712</v>
      </c>
      <c r="B713">
        <v>40</v>
      </c>
      <c r="C713" t="s">
        <v>6</v>
      </c>
      <c r="D713" t="s">
        <v>22</v>
      </c>
      <c r="E713" t="s">
        <v>8</v>
      </c>
      <c r="F713" t="s">
        <v>9</v>
      </c>
      <c r="G713" t="s">
        <v>16</v>
      </c>
      <c r="H713" t="s">
        <v>17</v>
      </c>
    </row>
    <row r="714" spans="1:8" x14ac:dyDescent="0.3">
      <c r="A714">
        <v>713</v>
      </c>
      <c r="B714">
        <v>18</v>
      </c>
      <c r="C714" t="s">
        <v>6</v>
      </c>
      <c r="D714" t="s">
        <v>22</v>
      </c>
      <c r="E714" t="s">
        <v>19</v>
      </c>
      <c r="F714" t="s">
        <v>25</v>
      </c>
      <c r="G714" t="s">
        <v>16</v>
      </c>
      <c r="H714" t="s">
        <v>11</v>
      </c>
    </row>
    <row r="715" spans="1:8" x14ac:dyDescent="0.3">
      <c r="A715">
        <v>714</v>
      </c>
      <c r="B715">
        <v>58</v>
      </c>
      <c r="C715" t="s">
        <v>6</v>
      </c>
      <c r="D715" t="s">
        <v>13</v>
      </c>
      <c r="E715" t="s">
        <v>14</v>
      </c>
      <c r="F715" t="s">
        <v>15</v>
      </c>
      <c r="G715" t="s">
        <v>24</v>
      </c>
      <c r="H715" t="s">
        <v>17</v>
      </c>
    </row>
    <row r="716" spans="1:8" x14ac:dyDescent="0.3">
      <c r="A716">
        <v>715</v>
      </c>
      <c r="B716">
        <v>24</v>
      </c>
      <c r="C716" t="s">
        <v>12</v>
      </c>
      <c r="D716" t="s">
        <v>13</v>
      </c>
      <c r="E716" t="s">
        <v>19</v>
      </c>
      <c r="F716" t="s">
        <v>15</v>
      </c>
      <c r="G716" t="s">
        <v>16</v>
      </c>
      <c r="H716" t="s">
        <v>11</v>
      </c>
    </row>
    <row r="717" spans="1:8" x14ac:dyDescent="0.3">
      <c r="A717">
        <v>716</v>
      </c>
      <c r="B717">
        <v>41</v>
      </c>
      <c r="C717" t="s">
        <v>12</v>
      </c>
      <c r="D717" t="s">
        <v>13</v>
      </c>
      <c r="E717" t="s">
        <v>19</v>
      </c>
      <c r="F717" t="s">
        <v>25</v>
      </c>
      <c r="G717" t="s">
        <v>24</v>
      </c>
      <c r="H717" t="s">
        <v>17</v>
      </c>
    </row>
    <row r="718" spans="1:8" x14ac:dyDescent="0.3">
      <c r="A718">
        <v>717</v>
      </c>
      <c r="B718">
        <v>41</v>
      </c>
      <c r="C718" t="s">
        <v>12</v>
      </c>
      <c r="D718" t="s">
        <v>13</v>
      </c>
      <c r="E718" t="s">
        <v>14</v>
      </c>
      <c r="F718" t="s">
        <v>15</v>
      </c>
      <c r="G718" t="s">
        <v>10</v>
      </c>
      <c r="H718" t="s">
        <v>17</v>
      </c>
    </row>
    <row r="719" spans="1:8" x14ac:dyDescent="0.3">
      <c r="A719">
        <v>718</v>
      </c>
      <c r="B719">
        <v>53</v>
      </c>
      <c r="C719" t="s">
        <v>6</v>
      </c>
      <c r="D719" t="s">
        <v>13</v>
      </c>
      <c r="E719" t="s">
        <v>19</v>
      </c>
      <c r="F719" t="s">
        <v>23</v>
      </c>
      <c r="G719" t="s">
        <v>16</v>
      </c>
      <c r="H719" t="s">
        <v>17</v>
      </c>
    </row>
    <row r="720" spans="1:8" x14ac:dyDescent="0.3">
      <c r="A720">
        <v>719</v>
      </c>
      <c r="B720">
        <v>39</v>
      </c>
      <c r="C720" t="s">
        <v>6</v>
      </c>
      <c r="D720" t="s">
        <v>18</v>
      </c>
      <c r="E720" t="s">
        <v>14</v>
      </c>
      <c r="F720" t="s">
        <v>25</v>
      </c>
      <c r="G720" t="s">
        <v>10</v>
      </c>
      <c r="H720" t="s">
        <v>11</v>
      </c>
    </row>
    <row r="721" spans="1:8" x14ac:dyDescent="0.3">
      <c r="A721">
        <v>720</v>
      </c>
      <c r="B721">
        <v>19</v>
      </c>
      <c r="C721" t="s">
        <v>6</v>
      </c>
      <c r="D721" t="s">
        <v>18</v>
      </c>
      <c r="E721" t="s">
        <v>19</v>
      </c>
      <c r="F721" t="s">
        <v>20</v>
      </c>
      <c r="G721" t="s">
        <v>16</v>
      </c>
      <c r="H721" t="s">
        <v>17</v>
      </c>
    </row>
    <row r="722" spans="1:8" x14ac:dyDescent="0.3">
      <c r="A722">
        <v>721</v>
      </c>
      <c r="B722">
        <v>31</v>
      </c>
      <c r="C722" t="s">
        <v>12</v>
      </c>
      <c r="D722" t="s">
        <v>7</v>
      </c>
      <c r="E722" t="s">
        <v>19</v>
      </c>
      <c r="F722" t="s">
        <v>25</v>
      </c>
      <c r="G722" t="s">
        <v>16</v>
      </c>
      <c r="H722" t="s">
        <v>17</v>
      </c>
    </row>
    <row r="723" spans="1:8" x14ac:dyDescent="0.3">
      <c r="A723">
        <v>722</v>
      </c>
      <c r="B723">
        <v>44</v>
      </c>
      <c r="C723" t="s">
        <v>6</v>
      </c>
      <c r="D723" t="s">
        <v>18</v>
      </c>
      <c r="E723" t="s">
        <v>14</v>
      </c>
      <c r="F723" t="s">
        <v>23</v>
      </c>
      <c r="G723" t="s">
        <v>10</v>
      </c>
      <c r="H723" t="s">
        <v>11</v>
      </c>
    </row>
    <row r="724" spans="1:8" x14ac:dyDescent="0.3">
      <c r="A724">
        <v>723</v>
      </c>
      <c r="B724">
        <v>25</v>
      </c>
      <c r="C724" t="s">
        <v>12</v>
      </c>
      <c r="D724" t="s">
        <v>7</v>
      </c>
      <c r="E724" t="s">
        <v>14</v>
      </c>
      <c r="F724" t="s">
        <v>9</v>
      </c>
      <c r="G724" t="s">
        <v>16</v>
      </c>
      <c r="H724" t="s">
        <v>11</v>
      </c>
    </row>
    <row r="725" spans="1:8" x14ac:dyDescent="0.3">
      <c r="A725">
        <v>724</v>
      </c>
      <c r="B725">
        <v>52</v>
      </c>
      <c r="C725" t="s">
        <v>6</v>
      </c>
      <c r="D725" t="s">
        <v>18</v>
      </c>
      <c r="E725" t="s">
        <v>19</v>
      </c>
      <c r="F725" t="s">
        <v>15</v>
      </c>
      <c r="G725" t="s">
        <v>21</v>
      </c>
      <c r="H725" t="s">
        <v>11</v>
      </c>
    </row>
    <row r="726" spans="1:8" x14ac:dyDescent="0.3">
      <c r="A726">
        <v>725</v>
      </c>
      <c r="B726">
        <v>28</v>
      </c>
      <c r="C726" t="s">
        <v>12</v>
      </c>
      <c r="D726" t="s">
        <v>7</v>
      </c>
      <c r="E726" t="s">
        <v>19</v>
      </c>
      <c r="F726" t="s">
        <v>9</v>
      </c>
      <c r="G726" t="s">
        <v>16</v>
      </c>
      <c r="H726" t="s">
        <v>11</v>
      </c>
    </row>
    <row r="727" spans="1:8" x14ac:dyDescent="0.3">
      <c r="A727">
        <v>726</v>
      </c>
      <c r="B727">
        <v>24</v>
      </c>
      <c r="C727" t="s">
        <v>12</v>
      </c>
      <c r="D727" t="s">
        <v>13</v>
      </c>
      <c r="E727" t="s">
        <v>8</v>
      </c>
      <c r="F727" t="s">
        <v>15</v>
      </c>
      <c r="G727" t="s">
        <v>21</v>
      </c>
      <c r="H727" t="s">
        <v>11</v>
      </c>
    </row>
    <row r="728" spans="1:8" x14ac:dyDescent="0.3">
      <c r="A728">
        <v>727</v>
      </c>
      <c r="B728">
        <v>43</v>
      </c>
      <c r="C728" t="s">
        <v>6</v>
      </c>
      <c r="D728" t="s">
        <v>7</v>
      </c>
      <c r="E728" t="s">
        <v>14</v>
      </c>
      <c r="F728" t="s">
        <v>20</v>
      </c>
      <c r="G728" t="s">
        <v>21</v>
      </c>
      <c r="H728" t="s">
        <v>11</v>
      </c>
    </row>
    <row r="729" spans="1:8" x14ac:dyDescent="0.3">
      <c r="A729">
        <v>728</v>
      </c>
      <c r="B729">
        <v>40</v>
      </c>
      <c r="C729" t="s">
        <v>12</v>
      </c>
      <c r="D729" t="s">
        <v>22</v>
      </c>
      <c r="E729" t="s">
        <v>8</v>
      </c>
      <c r="F729" t="s">
        <v>23</v>
      </c>
      <c r="G729" t="s">
        <v>10</v>
      </c>
      <c r="H729" t="s">
        <v>17</v>
      </c>
    </row>
    <row r="730" spans="1:8" x14ac:dyDescent="0.3">
      <c r="A730">
        <v>729</v>
      </c>
      <c r="B730">
        <v>27</v>
      </c>
      <c r="C730" t="s">
        <v>12</v>
      </c>
      <c r="D730" t="s">
        <v>13</v>
      </c>
      <c r="E730" t="s">
        <v>14</v>
      </c>
      <c r="F730" t="s">
        <v>23</v>
      </c>
      <c r="G730" t="s">
        <v>16</v>
      </c>
      <c r="H730" t="s">
        <v>17</v>
      </c>
    </row>
    <row r="731" spans="1:8" x14ac:dyDescent="0.3">
      <c r="A731">
        <v>730</v>
      </c>
      <c r="B731">
        <v>55</v>
      </c>
      <c r="C731" t="s">
        <v>12</v>
      </c>
      <c r="D731" t="s">
        <v>18</v>
      </c>
      <c r="E731" t="s">
        <v>14</v>
      </c>
      <c r="F731" t="s">
        <v>20</v>
      </c>
      <c r="G731" t="s">
        <v>24</v>
      </c>
      <c r="H731" t="s">
        <v>17</v>
      </c>
    </row>
    <row r="732" spans="1:8" x14ac:dyDescent="0.3">
      <c r="A732">
        <v>731</v>
      </c>
      <c r="B732">
        <v>20</v>
      </c>
      <c r="C732" t="s">
        <v>12</v>
      </c>
      <c r="D732" t="s">
        <v>7</v>
      </c>
      <c r="E732" t="s">
        <v>8</v>
      </c>
      <c r="F732" t="s">
        <v>9</v>
      </c>
      <c r="G732" t="s">
        <v>10</v>
      </c>
      <c r="H732" t="s">
        <v>17</v>
      </c>
    </row>
    <row r="733" spans="1:8" x14ac:dyDescent="0.3">
      <c r="A733">
        <v>732</v>
      </c>
      <c r="B733">
        <v>60</v>
      </c>
      <c r="C733" t="s">
        <v>12</v>
      </c>
      <c r="D733" t="s">
        <v>13</v>
      </c>
      <c r="E733" t="s">
        <v>19</v>
      </c>
      <c r="F733" t="s">
        <v>20</v>
      </c>
      <c r="G733" t="s">
        <v>24</v>
      </c>
      <c r="H733" t="s">
        <v>17</v>
      </c>
    </row>
    <row r="734" spans="1:8" x14ac:dyDescent="0.3">
      <c r="A734">
        <v>733</v>
      </c>
      <c r="B734">
        <v>24</v>
      </c>
      <c r="C734" t="s">
        <v>12</v>
      </c>
      <c r="D734" t="s">
        <v>18</v>
      </c>
      <c r="E734" t="s">
        <v>8</v>
      </c>
      <c r="F734" t="s">
        <v>15</v>
      </c>
      <c r="G734" t="s">
        <v>16</v>
      </c>
      <c r="H734" t="s">
        <v>11</v>
      </c>
    </row>
    <row r="735" spans="1:8" x14ac:dyDescent="0.3">
      <c r="A735">
        <v>734</v>
      </c>
      <c r="B735">
        <v>50</v>
      </c>
      <c r="C735" t="s">
        <v>12</v>
      </c>
      <c r="D735" t="s">
        <v>18</v>
      </c>
      <c r="E735" t="s">
        <v>14</v>
      </c>
      <c r="F735" t="s">
        <v>9</v>
      </c>
      <c r="G735" t="s">
        <v>21</v>
      </c>
      <c r="H735" t="s">
        <v>17</v>
      </c>
    </row>
    <row r="736" spans="1:8" x14ac:dyDescent="0.3">
      <c r="A736">
        <v>735</v>
      </c>
      <c r="B736">
        <v>33</v>
      </c>
      <c r="C736" t="s">
        <v>6</v>
      </c>
      <c r="D736" t="s">
        <v>22</v>
      </c>
      <c r="E736" t="s">
        <v>14</v>
      </c>
      <c r="F736" t="s">
        <v>15</v>
      </c>
      <c r="G736" t="s">
        <v>21</v>
      </c>
      <c r="H736" t="s">
        <v>17</v>
      </c>
    </row>
    <row r="737" spans="1:8" x14ac:dyDescent="0.3">
      <c r="A737">
        <v>736</v>
      </c>
      <c r="B737">
        <v>37</v>
      </c>
      <c r="C737" t="s">
        <v>6</v>
      </c>
      <c r="D737" t="s">
        <v>13</v>
      </c>
      <c r="E737" t="s">
        <v>14</v>
      </c>
      <c r="F737" t="s">
        <v>25</v>
      </c>
      <c r="G737" t="s">
        <v>16</v>
      </c>
      <c r="H737" t="s">
        <v>17</v>
      </c>
    </row>
    <row r="738" spans="1:8" x14ac:dyDescent="0.3">
      <c r="A738">
        <v>737</v>
      </c>
      <c r="B738">
        <v>37</v>
      </c>
      <c r="C738" t="s">
        <v>12</v>
      </c>
      <c r="D738" t="s">
        <v>18</v>
      </c>
      <c r="E738" t="s">
        <v>8</v>
      </c>
      <c r="F738" t="s">
        <v>25</v>
      </c>
      <c r="G738" t="s">
        <v>24</v>
      </c>
      <c r="H738" t="s">
        <v>11</v>
      </c>
    </row>
    <row r="739" spans="1:8" x14ac:dyDescent="0.3">
      <c r="A739">
        <v>738</v>
      </c>
      <c r="B739">
        <v>32</v>
      </c>
      <c r="C739" t="s">
        <v>12</v>
      </c>
      <c r="D739" t="s">
        <v>13</v>
      </c>
      <c r="E739" t="s">
        <v>19</v>
      </c>
      <c r="F739" t="s">
        <v>25</v>
      </c>
      <c r="G739" t="s">
        <v>21</v>
      </c>
      <c r="H739" t="s">
        <v>17</v>
      </c>
    </row>
    <row r="740" spans="1:8" x14ac:dyDescent="0.3">
      <c r="A740">
        <v>739</v>
      </c>
      <c r="B740">
        <v>33</v>
      </c>
      <c r="C740" t="s">
        <v>12</v>
      </c>
      <c r="D740" t="s">
        <v>13</v>
      </c>
      <c r="E740" t="s">
        <v>8</v>
      </c>
      <c r="F740" t="s">
        <v>15</v>
      </c>
      <c r="G740" t="s">
        <v>24</v>
      </c>
      <c r="H740" t="s">
        <v>17</v>
      </c>
    </row>
    <row r="741" spans="1:8" x14ac:dyDescent="0.3">
      <c r="A741">
        <v>740</v>
      </c>
      <c r="B741">
        <v>58</v>
      </c>
      <c r="C741" t="s">
        <v>6</v>
      </c>
      <c r="D741" t="s">
        <v>13</v>
      </c>
      <c r="E741" t="s">
        <v>14</v>
      </c>
      <c r="F741" t="s">
        <v>23</v>
      </c>
      <c r="G741" t="s">
        <v>21</v>
      </c>
      <c r="H741" t="s">
        <v>11</v>
      </c>
    </row>
    <row r="742" spans="1:8" x14ac:dyDescent="0.3">
      <c r="A742">
        <v>741</v>
      </c>
      <c r="B742">
        <v>58</v>
      </c>
      <c r="C742" t="s">
        <v>6</v>
      </c>
      <c r="D742" t="s">
        <v>22</v>
      </c>
      <c r="E742" t="s">
        <v>19</v>
      </c>
      <c r="F742" t="s">
        <v>20</v>
      </c>
      <c r="G742" t="s">
        <v>16</v>
      </c>
      <c r="H742" t="s">
        <v>17</v>
      </c>
    </row>
    <row r="743" spans="1:8" x14ac:dyDescent="0.3">
      <c r="A743">
        <v>742</v>
      </c>
      <c r="B743">
        <v>34</v>
      </c>
      <c r="C743" t="s">
        <v>6</v>
      </c>
      <c r="D743" t="s">
        <v>13</v>
      </c>
      <c r="E743" t="s">
        <v>8</v>
      </c>
      <c r="F743" t="s">
        <v>15</v>
      </c>
      <c r="G743" t="s">
        <v>10</v>
      </c>
      <c r="H743" t="s">
        <v>11</v>
      </c>
    </row>
    <row r="744" spans="1:8" x14ac:dyDescent="0.3">
      <c r="A744">
        <v>743</v>
      </c>
      <c r="B744">
        <v>43</v>
      </c>
      <c r="C744" t="s">
        <v>6</v>
      </c>
      <c r="D744" t="s">
        <v>18</v>
      </c>
      <c r="E744" t="s">
        <v>8</v>
      </c>
      <c r="F744" t="s">
        <v>9</v>
      </c>
      <c r="G744" t="s">
        <v>16</v>
      </c>
      <c r="H744" t="s">
        <v>17</v>
      </c>
    </row>
    <row r="745" spans="1:8" x14ac:dyDescent="0.3">
      <c r="A745">
        <v>744</v>
      </c>
      <c r="B745">
        <v>21</v>
      </c>
      <c r="C745" t="s">
        <v>12</v>
      </c>
      <c r="D745" t="s">
        <v>22</v>
      </c>
      <c r="E745" t="s">
        <v>8</v>
      </c>
      <c r="F745" t="s">
        <v>23</v>
      </c>
      <c r="G745" t="s">
        <v>21</v>
      </c>
      <c r="H745" t="s">
        <v>11</v>
      </c>
    </row>
    <row r="746" spans="1:8" x14ac:dyDescent="0.3">
      <c r="A746">
        <v>745</v>
      </c>
      <c r="B746">
        <v>59</v>
      </c>
      <c r="C746" t="s">
        <v>12</v>
      </c>
      <c r="D746" t="s">
        <v>22</v>
      </c>
      <c r="E746" t="s">
        <v>14</v>
      </c>
      <c r="F746" t="s">
        <v>23</v>
      </c>
      <c r="G746" t="s">
        <v>21</v>
      </c>
      <c r="H746" t="s">
        <v>17</v>
      </c>
    </row>
    <row r="747" spans="1:8" x14ac:dyDescent="0.3">
      <c r="A747">
        <v>746</v>
      </c>
      <c r="B747">
        <v>31</v>
      </c>
      <c r="C747" t="s">
        <v>12</v>
      </c>
      <c r="D747" t="s">
        <v>7</v>
      </c>
      <c r="E747" t="s">
        <v>19</v>
      </c>
      <c r="F747" t="s">
        <v>15</v>
      </c>
      <c r="G747" t="s">
        <v>10</v>
      </c>
      <c r="H747" t="s">
        <v>17</v>
      </c>
    </row>
    <row r="748" spans="1:8" x14ac:dyDescent="0.3">
      <c r="A748">
        <v>747</v>
      </c>
      <c r="B748">
        <v>21</v>
      </c>
      <c r="C748" t="s">
        <v>12</v>
      </c>
      <c r="D748" t="s">
        <v>22</v>
      </c>
      <c r="E748" t="s">
        <v>14</v>
      </c>
      <c r="F748" t="s">
        <v>20</v>
      </c>
      <c r="G748" t="s">
        <v>21</v>
      </c>
      <c r="H748" t="s">
        <v>17</v>
      </c>
    </row>
    <row r="749" spans="1:8" x14ac:dyDescent="0.3">
      <c r="A749">
        <v>748</v>
      </c>
      <c r="B749">
        <v>18</v>
      </c>
      <c r="C749" t="s">
        <v>6</v>
      </c>
      <c r="D749" t="s">
        <v>22</v>
      </c>
      <c r="E749" t="s">
        <v>8</v>
      </c>
      <c r="F749" t="s">
        <v>25</v>
      </c>
      <c r="G749" t="s">
        <v>21</v>
      </c>
      <c r="H749" t="s">
        <v>17</v>
      </c>
    </row>
    <row r="750" spans="1:8" x14ac:dyDescent="0.3">
      <c r="A750">
        <v>749</v>
      </c>
      <c r="B750">
        <v>32</v>
      </c>
      <c r="C750" t="s">
        <v>6</v>
      </c>
      <c r="D750" t="s">
        <v>18</v>
      </c>
      <c r="E750" t="s">
        <v>19</v>
      </c>
      <c r="F750" t="s">
        <v>23</v>
      </c>
      <c r="G750" t="s">
        <v>16</v>
      </c>
      <c r="H750" t="s">
        <v>17</v>
      </c>
    </row>
    <row r="751" spans="1:8" x14ac:dyDescent="0.3">
      <c r="A751">
        <v>750</v>
      </c>
      <c r="B751">
        <v>45</v>
      </c>
      <c r="C751" t="s">
        <v>6</v>
      </c>
      <c r="D751" t="s">
        <v>22</v>
      </c>
      <c r="E751" t="s">
        <v>8</v>
      </c>
      <c r="F751" t="s">
        <v>9</v>
      </c>
      <c r="G751" t="s">
        <v>24</v>
      </c>
      <c r="H751" t="s">
        <v>17</v>
      </c>
    </row>
    <row r="752" spans="1:8" x14ac:dyDescent="0.3">
      <c r="A752">
        <v>751</v>
      </c>
      <c r="B752">
        <v>24</v>
      </c>
      <c r="C752" t="s">
        <v>12</v>
      </c>
      <c r="D752" t="s">
        <v>22</v>
      </c>
      <c r="E752" t="s">
        <v>14</v>
      </c>
      <c r="F752" t="s">
        <v>9</v>
      </c>
      <c r="G752" t="s">
        <v>24</v>
      </c>
      <c r="H752" t="s">
        <v>11</v>
      </c>
    </row>
    <row r="753" spans="1:8" x14ac:dyDescent="0.3">
      <c r="A753">
        <v>752</v>
      </c>
      <c r="B753">
        <v>55</v>
      </c>
      <c r="C753" t="s">
        <v>6</v>
      </c>
      <c r="D753" t="s">
        <v>22</v>
      </c>
      <c r="E753" t="s">
        <v>19</v>
      </c>
      <c r="F753" t="s">
        <v>15</v>
      </c>
      <c r="G753" t="s">
        <v>16</v>
      </c>
      <c r="H753" t="s">
        <v>11</v>
      </c>
    </row>
    <row r="754" spans="1:8" x14ac:dyDescent="0.3">
      <c r="A754">
        <v>753</v>
      </c>
      <c r="B754">
        <v>46</v>
      </c>
      <c r="C754" t="s">
        <v>6</v>
      </c>
      <c r="D754" t="s">
        <v>18</v>
      </c>
      <c r="E754" t="s">
        <v>19</v>
      </c>
      <c r="F754" t="s">
        <v>9</v>
      </c>
      <c r="G754" t="s">
        <v>10</v>
      </c>
      <c r="H754" t="s">
        <v>11</v>
      </c>
    </row>
    <row r="755" spans="1:8" x14ac:dyDescent="0.3">
      <c r="A755">
        <v>754</v>
      </c>
      <c r="B755">
        <v>31</v>
      </c>
      <c r="C755" t="s">
        <v>12</v>
      </c>
      <c r="D755" t="s">
        <v>22</v>
      </c>
      <c r="E755" t="s">
        <v>8</v>
      </c>
      <c r="F755" t="s">
        <v>25</v>
      </c>
      <c r="G755" t="s">
        <v>10</v>
      </c>
      <c r="H755" t="s">
        <v>17</v>
      </c>
    </row>
    <row r="756" spans="1:8" x14ac:dyDescent="0.3">
      <c r="A756">
        <v>755</v>
      </c>
      <c r="B756">
        <v>18</v>
      </c>
      <c r="C756" t="s">
        <v>6</v>
      </c>
      <c r="D756" t="s">
        <v>7</v>
      </c>
      <c r="E756" t="s">
        <v>19</v>
      </c>
      <c r="F756" t="s">
        <v>20</v>
      </c>
      <c r="G756" t="s">
        <v>21</v>
      </c>
      <c r="H756" t="s">
        <v>17</v>
      </c>
    </row>
    <row r="757" spans="1:8" x14ac:dyDescent="0.3">
      <c r="A757">
        <v>756</v>
      </c>
      <c r="B757">
        <v>38</v>
      </c>
      <c r="C757" t="s">
        <v>6</v>
      </c>
      <c r="D757" t="s">
        <v>13</v>
      </c>
      <c r="E757" t="s">
        <v>14</v>
      </c>
      <c r="F757" t="s">
        <v>25</v>
      </c>
      <c r="G757" t="s">
        <v>24</v>
      </c>
      <c r="H757" t="s">
        <v>17</v>
      </c>
    </row>
    <row r="758" spans="1:8" x14ac:dyDescent="0.3">
      <c r="A758">
        <v>757</v>
      </c>
      <c r="B758">
        <v>37</v>
      </c>
      <c r="C758" t="s">
        <v>12</v>
      </c>
      <c r="D758" t="s">
        <v>18</v>
      </c>
      <c r="E758" t="s">
        <v>19</v>
      </c>
      <c r="F758" t="s">
        <v>9</v>
      </c>
      <c r="G758" t="s">
        <v>24</v>
      </c>
      <c r="H758" t="s">
        <v>17</v>
      </c>
    </row>
    <row r="759" spans="1:8" x14ac:dyDescent="0.3">
      <c r="A759">
        <v>758</v>
      </c>
      <c r="B759">
        <v>47</v>
      </c>
      <c r="C759" t="s">
        <v>12</v>
      </c>
      <c r="D759" t="s">
        <v>13</v>
      </c>
      <c r="E759" t="s">
        <v>14</v>
      </c>
      <c r="F759" t="s">
        <v>20</v>
      </c>
      <c r="G759" t="s">
        <v>10</v>
      </c>
      <c r="H759" t="s">
        <v>17</v>
      </c>
    </row>
    <row r="760" spans="1:8" x14ac:dyDescent="0.3">
      <c r="A760">
        <v>759</v>
      </c>
      <c r="B760">
        <v>21</v>
      </c>
      <c r="C760" t="s">
        <v>12</v>
      </c>
      <c r="D760" t="s">
        <v>22</v>
      </c>
      <c r="E760" t="s">
        <v>14</v>
      </c>
      <c r="F760" t="s">
        <v>15</v>
      </c>
      <c r="G760" t="s">
        <v>10</v>
      </c>
      <c r="H760" t="s">
        <v>11</v>
      </c>
    </row>
    <row r="761" spans="1:8" x14ac:dyDescent="0.3">
      <c r="A761">
        <v>760</v>
      </c>
      <c r="B761">
        <v>57</v>
      </c>
      <c r="C761" t="s">
        <v>12</v>
      </c>
      <c r="D761" t="s">
        <v>18</v>
      </c>
      <c r="E761" t="s">
        <v>19</v>
      </c>
      <c r="F761" t="s">
        <v>15</v>
      </c>
      <c r="G761" t="s">
        <v>24</v>
      </c>
      <c r="H761" t="s">
        <v>17</v>
      </c>
    </row>
    <row r="762" spans="1:8" x14ac:dyDescent="0.3">
      <c r="A762">
        <v>761</v>
      </c>
      <c r="B762">
        <v>19</v>
      </c>
      <c r="C762" t="s">
        <v>12</v>
      </c>
      <c r="D762" t="s">
        <v>13</v>
      </c>
      <c r="E762" t="s">
        <v>19</v>
      </c>
      <c r="F762" t="s">
        <v>9</v>
      </c>
      <c r="G762" t="s">
        <v>16</v>
      </c>
      <c r="H762" t="s">
        <v>11</v>
      </c>
    </row>
    <row r="763" spans="1:8" x14ac:dyDescent="0.3">
      <c r="A763">
        <v>762</v>
      </c>
      <c r="B763">
        <v>54</v>
      </c>
      <c r="C763" t="s">
        <v>12</v>
      </c>
      <c r="D763" t="s">
        <v>22</v>
      </c>
      <c r="E763" t="s">
        <v>19</v>
      </c>
      <c r="F763" t="s">
        <v>15</v>
      </c>
      <c r="G763" t="s">
        <v>21</v>
      </c>
      <c r="H763" t="s">
        <v>17</v>
      </c>
    </row>
    <row r="764" spans="1:8" x14ac:dyDescent="0.3">
      <c r="A764">
        <v>763</v>
      </c>
      <c r="B764">
        <v>34</v>
      </c>
      <c r="C764" t="s">
        <v>6</v>
      </c>
      <c r="D764" t="s">
        <v>18</v>
      </c>
      <c r="E764" t="s">
        <v>8</v>
      </c>
      <c r="F764" t="s">
        <v>15</v>
      </c>
      <c r="G764" t="s">
        <v>10</v>
      </c>
      <c r="H764" t="s">
        <v>11</v>
      </c>
    </row>
    <row r="765" spans="1:8" x14ac:dyDescent="0.3">
      <c r="A765">
        <v>764</v>
      </c>
      <c r="B765">
        <v>27</v>
      </c>
      <c r="C765" t="s">
        <v>6</v>
      </c>
      <c r="D765" t="s">
        <v>13</v>
      </c>
      <c r="E765" t="s">
        <v>19</v>
      </c>
      <c r="F765" t="s">
        <v>20</v>
      </c>
      <c r="G765" t="s">
        <v>10</v>
      </c>
      <c r="H765" t="s">
        <v>11</v>
      </c>
    </row>
    <row r="766" spans="1:8" x14ac:dyDescent="0.3">
      <c r="A766">
        <v>765</v>
      </c>
      <c r="B766">
        <v>24</v>
      </c>
      <c r="C766" t="s">
        <v>6</v>
      </c>
      <c r="D766" t="s">
        <v>18</v>
      </c>
      <c r="E766" t="s">
        <v>14</v>
      </c>
      <c r="F766" t="s">
        <v>9</v>
      </c>
      <c r="G766" t="s">
        <v>16</v>
      </c>
      <c r="H766" t="s">
        <v>17</v>
      </c>
    </row>
    <row r="767" spans="1:8" x14ac:dyDescent="0.3">
      <c r="A767">
        <v>766</v>
      </c>
      <c r="B767">
        <v>55</v>
      </c>
      <c r="C767" t="s">
        <v>6</v>
      </c>
      <c r="D767" t="s">
        <v>18</v>
      </c>
      <c r="E767" t="s">
        <v>8</v>
      </c>
      <c r="F767" t="s">
        <v>20</v>
      </c>
      <c r="G767" t="s">
        <v>16</v>
      </c>
      <c r="H767" t="s">
        <v>17</v>
      </c>
    </row>
    <row r="768" spans="1:8" x14ac:dyDescent="0.3">
      <c r="A768">
        <v>767</v>
      </c>
      <c r="B768">
        <v>40</v>
      </c>
      <c r="C768" t="s">
        <v>12</v>
      </c>
      <c r="D768" t="s">
        <v>22</v>
      </c>
      <c r="E768" t="s">
        <v>8</v>
      </c>
      <c r="F768" t="s">
        <v>23</v>
      </c>
      <c r="G768" t="s">
        <v>21</v>
      </c>
      <c r="H768" t="s">
        <v>17</v>
      </c>
    </row>
    <row r="769" spans="1:8" x14ac:dyDescent="0.3">
      <c r="A769">
        <v>768</v>
      </c>
      <c r="B769">
        <v>47</v>
      </c>
      <c r="C769" t="s">
        <v>6</v>
      </c>
      <c r="D769" t="s">
        <v>7</v>
      </c>
      <c r="E769" t="s">
        <v>14</v>
      </c>
      <c r="F769" t="s">
        <v>25</v>
      </c>
      <c r="G769" t="s">
        <v>10</v>
      </c>
      <c r="H769" t="s">
        <v>11</v>
      </c>
    </row>
    <row r="770" spans="1:8" x14ac:dyDescent="0.3">
      <c r="A770">
        <v>769</v>
      </c>
      <c r="B770">
        <v>49</v>
      </c>
      <c r="C770" t="s">
        <v>12</v>
      </c>
      <c r="D770" t="s">
        <v>18</v>
      </c>
      <c r="E770" t="s">
        <v>14</v>
      </c>
      <c r="F770" t="s">
        <v>15</v>
      </c>
      <c r="G770" t="s">
        <v>24</v>
      </c>
      <c r="H770" t="s">
        <v>17</v>
      </c>
    </row>
    <row r="771" spans="1:8" x14ac:dyDescent="0.3">
      <c r="A771">
        <v>770</v>
      </c>
      <c r="B771">
        <v>30</v>
      </c>
      <c r="C771" t="s">
        <v>6</v>
      </c>
      <c r="D771" t="s">
        <v>18</v>
      </c>
      <c r="E771" t="s">
        <v>14</v>
      </c>
      <c r="F771" t="s">
        <v>20</v>
      </c>
      <c r="G771" t="s">
        <v>24</v>
      </c>
      <c r="H771" t="s">
        <v>17</v>
      </c>
    </row>
    <row r="772" spans="1:8" x14ac:dyDescent="0.3">
      <c r="A772">
        <v>771</v>
      </c>
      <c r="B772">
        <v>52</v>
      </c>
      <c r="C772" t="s">
        <v>6</v>
      </c>
      <c r="D772" t="s">
        <v>18</v>
      </c>
      <c r="E772" t="s">
        <v>8</v>
      </c>
      <c r="F772" t="s">
        <v>20</v>
      </c>
      <c r="G772" t="s">
        <v>24</v>
      </c>
      <c r="H772" t="s">
        <v>17</v>
      </c>
    </row>
    <row r="773" spans="1:8" x14ac:dyDescent="0.3">
      <c r="A773">
        <v>772</v>
      </c>
      <c r="B773">
        <v>28</v>
      </c>
      <c r="C773" t="s">
        <v>6</v>
      </c>
      <c r="D773" t="s">
        <v>18</v>
      </c>
      <c r="E773" t="s">
        <v>8</v>
      </c>
      <c r="F773" t="s">
        <v>20</v>
      </c>
      <c r="G773" t="s">
        <v>24</v>
      </c>
      <c r="H773" t="s">
        <v>11</v>
      </c>
    </row>
    <row r="774" spans="1:8" x14ac:dyDescent="0.3">
      <c r="A774">
        <v>773</v>
      </c>
      <c r="B774">
        <v>39</v>
      </c>
      <c r="C774" t="s">
        <v>12</v>
      </c>
      <c r="D774" t="s">
        <v>13</v>
      </c>
      <c r="E774" t="s">
        <v>14</v>
      </c>
      <c r="F774" t="s">
        <v>20</v>
      </c>
      <c r="G774" t="s">
        <v>10</v>
      </c>
      <c r="H774" t="s">
        <v>11</v>
      </c>
    </row>
    <row r="775" spans="1:8" x14ac:dyDescent="0.3">
      <c r="A775">
        <v>774</v>
      </c>
      <c r="B775">
        <v>25</v>
      </c>
      <c r="C775" t="s">
        <v>12</v>
      </c>
      <c r="D775" t="s">
        <v>18</v>
      </c>
      <c r="E775" t="s">
        <v>19</v>
      </c>
      <c r="F775" t="s">
        <v>15</v>
      </c>
      <c r="G775" t="s">
        <v>10</v>
      </c>
      <c r="H775" t="s">
        <v>17</v>
      </c>
    </row>
    <row r="776" spans="1:8" x14ac:dyDescent="0.3">
      <c r="A776">
        <v>775</v>
      </c>
      <c r="B776">
        <v>60</v>
      </c>
      <c r="C776" t="s">
        <v>6</v>
      </c>
      <c r="D776" t="s">
        <v>22</v>
      </c>
      <c r="E776" t="s">
        <v>14</v>
      </c>
      <c r="F776" t="s">
        <v>9</v>
      </c>
      <c r="G776" t="s">
        <v>10</v>
      </c>
      <c r="H776" t="s">
        <v>17</v>
      </c>
    </row>
    <row r="777" spans="1:8" x14ac:dyDescent="0.3">
      <c r="A777">
        <v>776</v>
      </c>
      <c r="B777">
        <v>38</v>
      </c>
      <c r="C777" t="s">
        <v>12</v>
      </c>
      <c r="D777" t="s">
        <v>18</v>
      </c>
      <c r="E777" t="s">
        <v>19</v>
      </c>
      <c r="F777" t="s">
        <v>23</v>
      </c>
      <c r="G777" t="s">
        <v>10</v>
      </c>
      <c r="H777" t="s">
        <v>17</v>
      </c>
    </row>
    <row r="778" spans="1:8" x14ac:dyDescent="0.3">
      <c r="A778">
        <v>777</v>
      </c>
      <c r="B778">
        <v>27</v>
      </c>
      <c r="C778" t="s">
        <v>12</v>
      </c>
      <c r="D778" t="s">
        <v>22</v>
      </c>
      <c r="E778" t="s">
        <v>14</v>
      </c>
      <c r="F778" t="s">
        <v>9</v>
      </c>
      <c r="G778" t="s">
        <v>24</v>
      </c>
      <c r="H778" t="s">
        <v>17</v>
      </c>
    </row>
    <row r="779" spans="1:8" x14ac:dyDescent="0.3">
      <c r="A779">
        <v>778</v>
      </c>
      <c r="B779">
        <v>42</v>
      </c>
      <c r="C779" t="s">
        <v>12</v>
      </c>
      <c r="D779" t="s">
        <v>18</v>
      </c>
      <c r="E779" t="s">
        <v>14</v>
      </c>
      <c r="F779" t="s">
        <v>15</v>
      </c>
      <c r="G779" t="s">
        <v>24</v>
      </c>
      <c r="H779" t="s">
        <v>17</v>
      </c>
    </row>
    <row r="780" spans="1:8" x14ac:dyDescent="0.3">
      <c r="A780">
        <v>779</v>
      </c>
      <c r="B780">
        <v>48</v>
      </c>
      <c r="C780" t="s">
        <v>12</v>
      </c>
      <c r="D780" t="s">
        <v>13</v>
      </c>
      <c r="E780" t="s">
        <v>19</v>
      </c>
      <c r="F780" t="s">
        <v>23</v>
      </c>
      <c r="G780" t="s">
        <v>21</v>
      </c>
      <c r="H780" t="s">
        <v>17</v>
      </c>
    </row>
    <row r="781" spans="1:8" x14ac:dyDescent="0.3">
      <c r="A781">
        <v>780</v>
      </c>
      <c r="B781">
        <v>44</v>
      </c>
      <c r="C781" t="s">
        <v>12</v>
      </c>
      <c r="D781" t="s">
        <v>18</v>
      </c>
      <c r="E781" t="s">
        <v>19</v>
      </c>
      <c r="F781" t="s">
        <v>15</v>
      </c>
      <c r="G781" t="s">
        <v>24</v>
      </c>
      <c r="H781" t="s">
        <v>17</v>
      </c>
    </row>
    <row r="782" spans="1:8" x14ac:dyDescent="0.3">
      <c r="A782">
        <v>781</v>
      </c>
      <c r="B782">
        <v>54</v>
      </c>
      <c r="C782" t="s">
        <v>12</v>
      </c>
      <c r="D782" t="s">
        <v>18</v>
      </c>
      <c r="E782" t="s">
        <v>8</v>
      </c>
      <c r="F782" t="s">
        <v>25</v>
      </c>
      <c r="G782" t="s">
        <v>24</v>
      </c>
      <c r="H782" t="s">
        <v>17</v>
      </c>
    </row>
    <row r="783" spans="1:8" x14ac:dyDescent="0.3">
      <c r="A783">
        <v>782</v>
      </c>
      <c r="B783">
        <v>24</v>
      </c>
      <c r="C783" t="s">
        <v>12</v>
      </c>
      <c r="D783" t="s">
        <v>7</v>
      </c>
      <c r="E783" t="s">
        <v>19</v>
      </c>
      <c r="F783" t="s">
        <v>23</v>
      </c>
      <c r="G783" t="s">
        <v>24</v>
      </c>
      <c r="H783" t="s">
        <v>11</v>
      </c>
    </row>
    <row r="784" spans="1:8" x14ac:dyDescent="0.3">
      <c r="A784">
        <v>783</v>
      </c>
      <c r="B784">
        <v>38</v>
      </c>
      <c r="C784" t="s">
        <v>6</v>
      </c>
      <c r="D784" t="s">
        <v>22</v>
      </c>
      <c r="E784" t="s">
        <v>19</v>
      </c>
      <c r="F784" t="s">
        <v>25</v>
      </c>
      <c r="G784" t="s">
        <v>10</v>
      </c>
      <c r="H784" t="s">
        <v>17</v>
      </c>
    </row>
    <row r="785" spans="1:8" x14ac:dyDescent="0.3">
      <c r="A785">
        <v>784</v>
      </c>
      <c r="B785">
        <v>19</v>
      </c>
      <c r="C785" t="s">
        <v>6</v>
      </c>
      <c r="D785" t="s">
        <v>22</v>
      </c>
      <c r="E785" t="s">
        <v>8</v>
      </c>
      <c r="F785" t="s">
        <v>25</v>
      </c>
      <c r="G785" t="s">
        <v>24</v>
      </c>
      <c r="H785" t="s">
        <v>11</v>
      </c>
    </row>
    <row r="786" spans="1:8" x14ac:dyDescent="0.3">
      <c r="A786">
        <v>785</v>
      </c>
      <c r="B786">
        <v>24</v>
      </c>
      <c r="C786" t="s">
        <v>6</v>
      </c>
      <c r="D786" t="s">
        <v>7</v>
      </c>
      <c r="E786" t="s">
        <v>8</v>
      </c>
      <c r="F786" t="s">
        <v>25</v>
      </c>
      <c r="G786" t="s">
        <v>16</v>
      </c>
      <c r="H786" t="s">
        <v>11</v>
      </c>
    </row>
    <row r="787" spans="1:8" x14ac:dyDescent="0.3">
      <c r="A787">
        <v>786</v>
      </c>
      <c r="B787">
        <v>56</v>
      </c>
      <c r="C787" t="s">
        <v>6</v>
      </c>
      <c r="D787" t="s">
        <v>7</v>
      </c>
      <c r="E787" t="s">
        <v>14</v>
      </c>
      <c r="F787" t="s">
        <v>20</v>
      </c>
      <c r="G787" t="s">
        <v>10</v>
      </c>
      <c r="H787" t="s">
        <v>17</v>
      </c>
    </row>
    <row r="788" spans="1:8" x14ac:dyDescent="0.3">
      <c r="A788">
        <v>787</v>
      </c>
      <c r="B788">
        <v>30</v>
      </c>
      <c r="C788" t="s">
        <v>6</v>
      </c>
      <c r="D788" t="s">
        <v>13</v>
      </c>
      <c r="E788" t="s">
        <v>8</v>
      </c>
      <c r="F788" t="s">
        <v>20</v>
      </c>
      <c r="G788" t="s">
        <v>24</v>
      </c>
      <c r="H788" t="s">
        <v>17</v>
      </c>
    </row>
    <row r="789" spans="1:8" x14ac:dyDescent="0.3">
      <c r="A789">
        <v>788</v>
      </c>
      <c r="B789">
        <v>27</v>
      </c>
      <c r="C789" t="s">
        <v>12</v>
      </c>
      <c r="D789" t="s">
        <v>7</v>
      </c>
      <c r="E789" t="s">
        <v>8</v>
      </c>
      <c r="F789" t="s">
        <v>9</v>
      </c>
      <c r="G789" t="s">
        <v>16</v>
      </c>
      <c r="H789" t="s">
        <v>11</v>
      </c>
    </row>
    <row r="790" spans="1:8" x14ac:dyDescent="0.3">
      <c r="A790">
        <v>789</v>
      </c>
      <c r="B790">
        <v>39</v>
      </c>
      <c r="C790" t="s">
        <v>12</v>
      </c>
      <c r="D790" t="s">
        <v>7</v>
      </c>
      <c r="E790" t="s">
        <v>14</v>
      </c>
      <c r="F790" t="s">
        <v>20</v>
      </c>
      <c r="G790" t="s">
        <v>10</v>
      </c>
      <c r="H790" t="s">
        <v>11</v>
      </c>
    </row>
    <row r="791" spans="1:8" x14ac:dyDescent="0.3">
      <c r="A791">
        <v>790</v>
      </c>
      <c r="B791">
        <v>48</v>
      </c>
      <c r="C791" t="s">
        <v>6</v>
      </c>
      <c r="D791" t="s">
        <v>7</v>
      </c>
      <c r="E791" t="s">
        <v>14</v>
      </c>
      <c r="F791" t="s">
        <v>23</v>
      </c>
      <c r="G791" t="s">
        <v>24</v>
      </c>
      <c r="H791" t="s">
        <v>17</v>
      </c>
    </row>
    <row r="792" spans="1:8" x14ac:dyDescent="0.3">
      <c r="A792">
        <v>791</v>
      </c>
      <c r="B792">
        <v>32</v>
      </c>
      <c r="C792" t="s">
        <v>12</v>
      </c>
      <c r="D792" t="s">
        <v>13</v>
      </c>
      <c r="E792" t="s">
        <v>8</v>
      </c>
      <c r="F792" t="s">
        <v>23</v>
      </c>
      <c r="G792" t="s">
        <v>10</v>
      </c>
      <c r="H792" t="s">
        <v>17</v>
      </c>
    </row>
    <row r="793" spans="1:8" x14ac:dyDescent="0.3">
      <c r="A793">
        <v>792</v>
      </c>
      <c r="B793">
        <v>46</v>
      </c>
      <c r="C793" t="s">
        <v>6</v>
      </c>
      <c r="D793" t="s">
        <v>22</v>
      </c>
      <c r="E793" t="s">
        <v>19</v>
      </c>
      <c r="F793" t="s">
        <v>9</v>
      </c>
      <c r="G793" t="s">
        <v>10</v>
      </c>
      <c r="H793" t="s">
        <v>17</v>
      </c>
    </row>
    <row r="794" spans="1:8" x14ac:dyDescent="0.3">
      <c r="A794">
        <v>793</v>
      </c>
      <c r="B794">
        <v>47</v>
      </c>
      <c r="C794" t="s">
        <v>12</v>
      </c>
      <c r="D794" t="s">
        <v>13</v>
      </c>
      <c r="E794" t="s">
        <v>14</v>
      </c>
      <c r="F794" t="s">
        <v>9</v>
      </c>
      <c r="G794" t="s">
        <v>10</v>
      </c>
      <c r="H794" t="s">
        <v>17</v>
      </c>
    </row>
    <row r="795" spans="1:8" x14ac:dyDescent="0.3">
      <c r="A795">
        <v>794</v>
      </c>
      <c r="B795">
        <v>41</v>
      </c>
      <c r="C795" t="s">
        <v>12</v>
      </c>
      <c r="D795" t="s">
        <v>18</v>
      </c>
      <c r="E795" t="s">
        <v>14</v>
      </c>
      <c r="F795" t="s">
        <v>15</v>
      </c>
      <c r="G795" t="s">
        <v>21</v>
      </c>
      <c r="H795" t="s">
        <v>17</v>
      </c>
    </row>
    <row r="796" spans="1:8" x14ac:dyDescent="0.3">
      <c r="A796">
        <v>795</v>
      </c>
      <c r="B796">
        <v>30</v>
      </c>
      <c r="C796" t="s">
        <v>6</v>
      </c>
      <c r="D796" t="s">
        <v>22</v>
      </c>
      <c r="E796" t="s">
        <v>8</v>
      </c>
      <c r="F796" t="s">
        <v>25</v>
      </c>
      <c r="G796" t="s">
        <v>16</v>
      </c>
      <c r="H796" t="s">
        <v>11</v>
      </c>
    </row>
    <row r="797" spans="1:8" x14ac:dyDescent="0.3">
      <c r="A797">
        <v>796</v>
      </c>
      <c r="B797">
        <v>44</v>
      </c>
      <c r="C797" t="s">
        <v>6</v>
      </c>
      <c r="D797" t="s">
        <v>7</v>
      </c>
      <c r="E797" t="s">
        <v>19</v>
      </c>
      <c r="F797" t="s">
        <v>25</v>
      </c>
      <c r="G797" t="s">
        <v>21</v>
      </c>
      <c r="H797" t="s">
        <v>11</v>
      </c>
    </row>
    <row r="798" spans="1:8" x14ac:dyDescent="0.3">
      <c r="A798">
        <v>797</v>
      </c>
      <c r="B798">
        <v>34</v>
      </c>
      <c r="C798" t="s">
        <v>12</v>
      </c>
      <c r="D798" t="s">
        <v>18</v>
      </c>
      <c r="E798" t="s">
        <v>8</v>
      </c>
      <c r="F798" t="s">
        <v>20</v>
      </c>
      <c r="G798" t="s">
        <v>21</v>
      </c>
      <c r="H798" t="s">
        <v>11</v>
      </c>
    </row>
    <row r="799" spans="1:8" x14ac:dyDescent="0.3">
      <c r="A799">
        <v>798</v>
      </c>
      <c r="B799">
        <v>32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</row>
    <row r="800" spans="1:8" x14ac:dyDescent="0.3">
      <c r="A800">
        <v>799</v>
      </c>
      <c r="B800">
        <v>39</v>
      </c>
      <c r="C800" t="s">
        <v>6</v>
      </c>
      <c r="D800" t="s">
        <v>22</v>
      </c>
      <c r="E800" t="s">
        <v>19</v>
      </c>
      <c r="F800" t="s">
        <v>20</v>
      </c>
      <c r="G800" t="s">
        <v>24</v>
      </c>
      <c r="H800" t="s">
        <v>11</v>
      </c>
    </row>
    <row r="801" spans="1:8" x14ac:dyDescent="0.3">
      <c r="A801">
        <v>800</v>
      </c>
      <c r="B801">
        <v>47</v>
      </c>
      <c r="C801" t="s">
        <v>12</v>
      </c>
      <c r="D801" t="s">
        <v>22</v>
      </c>
      <c r="E801" t="s">
        <v>19</v>
      </c>
      <c r="F801" t="s">
        <v>20</v>
      </c>
      <c r="G801" t="s">
        <v>10</v>
      </c>
      <c r="H801" t="s">
        <v>17</v>
      </c>
    </row>
    <row r="802" spans="1:8" x14ac:dyDescent="0.3">
      <c r="A802">
        <v>801</v>
      </c>
      <c r="B802">
        <v>32</v>
      </c>
      <c r="C802" t="s">
        <v>12</v>
      </c>
      <c r="D802" t="s">
        <v>22</v>
      </c>
      <c r="E802" t="s">
        <v>8</v>
      </c>
      <c r="F802" t="s">
        <v>23</v>
      </c>
      <c r="G802" t="s">
        <v>24</v>
      </c>
      <c r="H802" t="s">
        <v>17</v>
      </c>
    </row>
    <row r="803" spans="1:8" x14ac:dyDescent="0.3">
      <c r="A803">
        <v>802</v>
      </c>
      <c r="B803">
        <v>60</v>
      </c>
      <c r="C803" t="s">
        <v>12</v>
      </c>
      <c r="D803" t="s">
        <v>18</v>
      </c>
      <c r="E803" t="s">
        <v>19</v>
      </c>
      <c r="F803" t="s">
        <v>15</v>
      </c>
      <c r="G803" t="s">
        <v>24</v>
      </c>
      <c r="H803" t="s">
        <v>17</v>
      </c>
    </row>
    <row r="804" spans="1:8" x14ac:dyDescent="0.3">
      <c r="A804">
        <v>803</v>
      </c>
      <c r="B804">
        <v>38</v>
      </c>
      <c r="C804" t="s">
        <v>12</v>
      </c>
      <c r="D804" t="s">
        <v>13</v>
      </c>
      <c r="E804" t="s">
        <v>8</v>
      </c>
      <c r="F804" t="s">
        <v>15</v>
      </c>
      <c r="G804" t="s">
        <v>24</v>
      </c>
      <c r="H804" t="s">
        <v>17</v>
      </c>
    </row>
    <row r="805" spans="1:8" x14ac:dyDescent="0.3">
      <c r="A805">
        <v>804</v>
      </c>
      <c r="B805">
        <v>51</v>
      </c>
      <c r="C805" t="s">
        <v>6</v>
      </c>
      <c r="D805" t="s">
        <v>22</v>
      </c>
      <c r="E805" t="s">
        <v>19</v>
      </c>
      <c r="F805" t="s">
        <v>15</v>
      </c>
      <c r="G805" t="s">
        <v>16</v>
      </c>
      <c r="H805" t="s">
        <v>11</v>
      </c>
    </row>
    <row r="806" spans="1:8" x14ac:dyDescent="0.3">
      <c r="A806">
        <v>805</v>
      </c>
      <c r="B806">
        <v>49</v>
      </c>
      <c r="C806" t="s">
        <v>12</v>
      </c>
      <c r="D806" t="s">
        <v>13</v>
      </c>
      <c r="E806" t="s">
        <v>8</v>
      </c>
      <c r="F806" t="s">
        <v>23</v>
      </c>
      <c r="G806" t="s">
        <v>16</v>
      </c>
      <c r="H806" t="s">
        <v>17</v>
      </c>
    </row>
    <row r="807" spans="1:8" x14ac:dyDescent="0.3">
      <c r="A807">
        <v>806</v>
      </c>
      <c r="B807">
        <v>54</v>
      </c>
      <c r="C807" t="s">
        <v>12</v>
      </c>
      <c r="D807" t="s">
        <v>13</v>
      </c>
      <c r="E807" t="s">
        <v>19</v>
      </c>
      <c r="F807" t="s">
        <v>15</v>
      </c>
      <c r="G807" t="s">
        <v>16</v>
      </c>
      <c r="H807" t="s">
        <v>17</v>
      </c>
    </row>
    <row r="808" spans="1:8" x14ac:dyDescent="0.3">
      <c r="A808">
        <v>807</v>
      </c>
      <c r="B808">
        <v>24</v>
      </c>
      <c r="C808" t="s">
        <v>6</v>
      </c>
      <c r="D808" t="s">
        <v>18</v>
      </c>
      <c r="E808" t="s">
        <v>19</v>
      </c>
      <c r="F808" t="s">
        <v>15</v>
      </c>
      <c r="G808" t="s">
        <v>16</v>
      </c>
      <c r="H808" t="s">
        <v>17</v>
      </c>
    </row>
    <row r="809" spans="1:8" x14ac:dyDescent="0.3">
      <c r="A809">
        <v>808</v>
      </c>
      <c r="B809">
        <v>58</v>
      </c>
      <c r="C809" t="s">
        <v>6</v>
      </c>
      <c r="D809" t="s">
        <v>18</v>
      </c>
      <c r="E809" t="s">
        <v>19</v>
      </c>
      <c r="F809" t="s">
        <v>15</v>
      </c>
      <c r="G809" t="s">
        <v>16</v>
      </c>
      <c r="H809" t="s">
        <v>17</v>
      </c>
    </row>
    <row r="810" spans="1:8" x14ac:dyDescent="0.3">
      <c r="A810">
        <v>809</v>
      </c>
      <c r="B810">
        <v>55</v>
      </c>
      <c r="C810" t="s">
        <v>6</v>
      </c>
      <c r="D810" t="s">
        <v>13</v>
      </c>
      <c r="E810" t="s">
        <v>8</v>
      </c>
      <c r="F810" t="s">
        <v>23</v>
      </c>
      <c r="G810" t="s">
        <v>16</v>
      </c>
      <c r="H810" t="s">
        <v>17</v>
      </c>
    </row>
    <row r="811" spans="1:8" x14ac:dyDescent="0.3">
      <c r="A811">
        <v>810</v>
      </c>
      <c r="B811">
        <v>34</v>
      </c>
      <c r="C811" t="s">
        <v>6</v>
      </c>
      <c r="D811" t="s">
        <v>22</v>
      </c>
      <c r="E811" t="s">
        <v>19</v>
      </c>
      <c r="F811" t="s">
        <v>23</v>
      </c>
      <c r="G811" t="s">
        <v>16</v>
      </c>
      <c r="H811" t="s">
        <v>11</v>
      </c>
    </row>
    <row r="812" spans="1:8" x14ac:dyDescent="0.3">
      <c r="A812">
        <v>811</v>
      </c>
      <c r="B812">
        <v>35</v>
      </c>
      <c r="C812" t="s">
        <v>6</v>
      </c>
      <c r="D812" t="s">
        <v>13</v>
      </c>
      <c r="E812" t="s">
        <v>8</v>
      </c>
      <c r="F812" t="s">
        <v>9</v>
      </c>
      <c r="G812" t="s">
        <v>21</v>
      </c>
      <c r="H812" t="s">
        <v>11</v>
      </c>
    </row>
    <row r="813" spans="1:8" x14ac:dyDescent="0.3">
      <c r="A813">
        <v>812</v>
      </c>
      <c r="B813">
        <v>50</v>
      </c>
      <c r="C813" t="s">
        <v>6</v>
      </c>
      <c r="D813" t="s">
        <v>13</v>
      </c>
      <c r="E813" t="s">
        <v>19</v>
      </c>
      <c r="F813" t="s">
        <v>15</v>
      </c>
      <c r="G813" t="s">
        <v>21</v>
      </c>
      <c r="H813" t="s">
        <v>17</v>
      </c>
    </row>
    <row r="814" spans="1:8" x14ac:dyDescent="0.3">
      <c r="A814">
        <v>813</v>
      </c>
      <c r="B814">
        <v>33</v>
      </c>
      <c r="C814" t="s">
        <v>6</v>
      </c>
      <c r="D814" t="s">
        <v>22</v>
      </c>
      <c r="E814" t="s">
        <v>8</v>
      </c>
      <c r="F814" t="s">
        <v>15</v>
      </c>
      <c r="G814" t="s">
        <v>16</v>
      </c>
      <c r="H814" t="s">
        <v>11</v>
      </c>
    </row>
    <row r="815" spans="1:8" x14ac:dyDescent="0.3">
      <c r="A815">
        <v>814</v>
      </c>
      <c r="B815">
        <v>24</v>
      </c>
      <c r="C815" t="s">
        <v>6</v>
      </c>
      <c r="D815" t="s">
        <v>13</v>
      </c>
      <c r="E815" t="s">
        <v>19</v>
      </c>
      <c r="F815" t="s">
        <v>25</v>
      </c>
      <c r="G815" t="s">
        <v>16</v>
      </c>
      <c r="H815" t="s">
        <v>11</v>
      </c>
    </row>
    <row r="816" spans="1:8" x14ac:dyDescent="0.3">
      <c r="A816">
        <v>815</v>
      </c>
      <c r="B816">
        <v>47</v>
      </c>
      <c r="C816" t="s">
        <v>6</v>
      </c>
      <c r="D816" t="s">
        <v>13</v>
      </c>
      <c r="E816" t="s">
        <v>8</v>
      </c>
      <c r="F816" t="s">
        <v>9</v>
      </c>
      <c r="G816" t="s">
        <v>21</v>
      </c>
      <c r="H816" t="s">
        <v>17</v>
      </c>
    </row>
    <row r="817" spans="1:8" x14ac:dyDescent="0.3">
      <c r="A817">
        <v>816</v>
      </c>
      <c r="B817">
        <v>18</v>
      </c>
      <c r="C817" t="s">
        <v>6</v>
      </c>
      <c r="D817" t="s">
        <v>7</v>
      </c>
      <c r="E817" t="s">
        <v>8</v>
      </c>
      <c r="F817" t="s">
        <v>9</v>
      </c>
      <c r="G817" t="s">
        <v>24</v>
      </c>
      <c r="H817" t="s">
        <v>17</v>
      </c>
    </row>
    <row r="818" spans="1:8" x14ac:dyDescent="0.3">
      <c r="A818">
        <v>817</v>
      </c>
      <c r="B818">
        <v>32</v>
      </c>
      <c r="C818" t="s">
        <v>6</v>
      </c>
      <c r="D818" t="s">
        <v>22</v>
      </c>
      <c r="E818" t="s">
        <v>8</v>
      </c>
      <c r="F818" t="s">
        <v>25</v>
      </c>
      <c r="G818" t="s">
        <v>21</v>
      </c>
      <c r="H818" t="s">
        <v>17</v>
      </c>
    </row>
    <row r="819" spans="1:8" x14ac:dyDescent="0.3">
      <c r="A819">
        <v>818</v>
      </c>
      <c r="B819">
        <v>38</v>
      </c>
      <c r="C819" t="s">
        <v>6</v>
      </c>
      <c r="D819" t="s">
        <v>22</v>
      </c>
      <c r="E819" t="s">
        <v>19</v>
      </c>
      <c r="F819" t="s">
        <v>23</v>
      </c>
      <c r="G819" t="s">
        <v>16</v>
      </c>
      <c r="H819" t="s">
        <v>17</v>
      </c>
    </row>
    <row r="820" spans="1:8" x14ac:dyDescent="0.3">
      <c r="A820">
        <v>819</v>
      </c>
      <c r="B820">
        <v>31</v>
      </c>
      <c r="C820" t="s">
        <v>12</v>
      </c>
      <c r="D820" t="s">
        <v>13</v>
      </c>
      <c r="E820" t="s">
        <v>19</v>
      </c>
      <c r="F820" t="s">
        <v>20</v>
      </c>
      <c r="G820" t="s">
        <v>10</v>
      </c>
      <c r="H820" t="s">
        <v>11</v>
      </c>
    </row>
    <row r="821" spans="1:8" x14ac:dyDescent="0.3">
      <c r="A821">
        <v>820</v>
      </c>
      <c r="B821">
        <v>21</v>
      </c>
      <c r="C821" t="s">
        <v>12</v>
      </c>
      <c r="D821" t="s">
        <v>22</v>
      </c>
      <c r="E821" t="s">
        <v>8</v>
      </c>
      <c r="F821" t="s">
        <v>23</v>
      </c>
      <c r="G821" t="s">
        <v>21</v>
      </c>
      <c r="H821" t="s">
        <v>11</v>
      </c>
    </row>
    <row r="822" spans="1:8" x14ac:dyDescent="0.3">
      <c r="A822">
        <v>821</v>
      </c>
      <c r="B822">
        <v>33</v>
      </c>
      <c r="C822" t="s">
        <v>12</v>
      </c>
      <c r="D822" t="s">
        <v>7</v>
      </c>
      <c r="E822" t="s">
        <v>8</v>
      </c>
      <c r="F822" t="s">
        <v>9</v>
      </c>
      <c r="G822" t="s">
        <v>24</v>
      </c>
      <c r="H822" t="s">
        <v>11</v>
      </c>
    </row>
    <row r="823" spans="1:8" x14ac:dyDescent="0.3">
      <c r="A823">
        <v>822</v>
      </c>
      <c r="B823">
        <v>38</v>
      </c>
      <c r="C823" t="s">
        <v>6</v>
      </c>
      <c r="D823" t="s">
        <v>22</v>
      </c>
      <c r="E823" t="s">
        <v>19</v>
      </c>
      <c r="F823" t="s">
        <v>15</v>
      </c>
      <c r="G823" t="s">
        <v>21</v>
      </c>
      <c r="H823" t="s">
        <v>17</v>
      </c>
    </row>
    <row r="824" spans="1:8" x14ac:dyDescent="0.3">
      <c r="A824">
        <v>823</v>
      </c>
      <c r="B824">
        <v>31</v>
      </c>
      <c r="C824" t="s">
        <v>6</v>
      </c>
      <c r="D824" t="s">
        <v>18</v>
      </c>
      <c r="E824" t="s">
        <v>8</v>
      </c>
      <c r="F824" t="s">
        <v>23</v>
      </c>
      <c r="G824" t="s">
        <v>21</v>
      </c>
      <c r="H824" t="s">
        <v>17</v>
      </c>
    </row>
    <row r="825" spans="1:8" x14ac:dyDescent="0.3">
      <c r="A825">
        <v>824</v>
      </c>
      <c r="B825">
        <v>50</v>
      </c>
      <c r="C825" t="s">
        <v>6</v>
      </c>
      <c r="D825" t="s">
        <v>18</v>
      </c>
      <c r="E825" t="s">
        <v>14</v>
      </c>
      <c r="F825" t="s">
        <v>25</v>
      </c>
      <c r="G825" t="s">
        <v>21</v>
      </c>
      <c r="H825" t="s">
        <v>17</v>
      </c>
    </row>
    <row r="826" spans="1:8" x14ac:dyDescent="0.3">
      <c r="A826">
        <v>825</v>
      </c>
      <c r="B826">
        <v>50</v>
      </c>
      <c r="C826" t="s">
        <v>12</v>
      </c>
      <c r="D826" t="s">
        <v>22</v>
      </c>
      <c r="E826" t="s">
        <v>19</v>
      </c>
      <c r="F826" t="s">
        <v>20</v>
      </c>
      <c r="G826" t="s">
        <v>24</v>
      </c>
      <c r="H826" t="s">
        <v>17</v>
      </c>
    </row>
    <row r="827" spans="1:8" x14ac:dyDescent="0.3">
      <c r="A827">
        <v>826</v>
      </c>
      <c r="B827">
        <v>23</v>
      </c>
      <c r="C827" t="s">
        <v>12</v>
      </c>
      <c r="D827" t="s">
        <v>7</v>
      </c>
      <c r="E827" t="s">
        <v>14</v>
      </c>
      <c r="F827" t="s">
        <v>25</v>
      </c>
      <c r="G827" t="s">
        <v>16</v>
      </c>
      <c r="H827" t="s">
        <v>11</v>
      </c>
    </row>
    <row r="828" spans="1:8" x14ac:dyDescent="0.3">
      <c r="A828">
        <v>827</v>
      </c>
      <c r="B828">
        <v>41</v>
      </c>
      <c r="C828" t="s">
        <v>6</v>
      </c>
      <c r="D828" t="s">
        <v>22</v>
      </c>
      <c r="E828" t="s">
        <v>8</v>
      </c>
      <c r="F828" t="s">
        <v>23</v>
      </c>
      <c r="G828" t="s">
        <v>21</v>
      </c>
      <c r="H828" t="s">
        <v>11</v>
      </c>
    </row>
    <row r="829" spans="1:8" x14ac:dyDescent="0.3">
      <c r="A829">
        <v>828</v>
      </c>
      <c r="B829">
        <v>44</v>
      </c>
      <c r="C829" t="s">
        <v>12</v>
      </c>
      <c r="D829" t="s">
        <v>22</v>
      </c>
      <c r="E829" t="s">
        <v>19</v>
      </c>
      <c r="F829" t="s">
        <v>9</v>
      </c>
      <c r="G829" t="s">
        <v>16</v>
      </c>
      <c r="H829" t="s">
        <v>17</v>
      </c>
    </row>
    <row r="830" spans="1:8" x14ac:dyDescent="0.3">
      <c r="A830">
        <v>829</v>
      </c>
      <c r="B830">
        <v>43</v>
      </c>
      <c r="C830" t="s">
        <v>12</v>
      </c>
      <c r="D830" t="s">
        <v>22</v>
      </c>
      <c r="E830" t="s">
        <v>14</v>
      </c>
      <c r="F830" t="s">
        <v>20</v>
      </c>
      <c r="G830" t="s">
        <v>24</v>
      </c>
      <c r="H830" t="s">
        <v>17</v>
      </c>
    </row>
    <row r="831" spans="1:8" x14ac:dyDescent="0.3">
      <c r="A831">
        <v>830</v>
      </c>
      <c r="B831">
        <v>20</v>
      </c>
      <c r="C831" t="s">
        <v>12</v>
      </c>
      <c r="D831" t="s">
        <v>22</v>
      </c>
      <c r="E831" t="s">
        <v>8</v>
      </c>
      <c r="F831" t="s">
        <v>20</v>
      </c>
      <c r="G831" t="s">
        <v>16</v>
      </c>
      <c r="H831" t="s">
        <v>11</v>
      </c>
    </row>
    <row r="832" spans="1:8" x14ac:dyDescent="0.3">
      <c r="A832">
        <v>831</v>
      </c>
      <c r="B832">
        <v>21</v>
      </c>
      <c r="C832" t="s">
        <v>6</v>
      </c>
      <c r="D832" t="s">
        <v>22</v>
      </c>
      <c r="E832" t="s">
        <v>14</v>
      </c>
      <c r="F832" t="s">
        <v>15</v>
      </c>
      <c r="G832" t="s">
        <v>16</v>
      </c>
      <c r="H832" t="s">
        <v>17</v>
      </c>
    </row>
    <row r="833" spans="1:8" x14ac:dyDescent="0.3">
      <c r="A833">
        <v>832</v>
      </c>
      <c r="B833">
        <v>45</v>
      </c>
      <c r="C833" t="s">
        <v>6</v>
      </c>
      <c r="D833" t="s">
        <v>7</v>
      </c>
      <c r="E833" t="s">
        <v>8</v>
      </c>
      <c r="F833" t="s">
        <v>23</v>
      </c>
      <c r="G833" t="s">
        <v>24</v>
      </c>
      <c r="H833" t="s">
        <v>11</v>
      </c>
    </row>
    <row r="834" spans="1:8" x14ac:dyDescent="0.3">
      <c r="A834">
        <v>833</v>
      </c>
      <c r="B834">
        <v>33</v>
      </c>
      <c r="C834" t="s">
        <v>12</v>
      </c>
      <c r="D834" t="s">
        <v>18</v>
      </c>
      <c r="E834" t="s">
        <v>14</v>
      </c>
      <c r="F834" t="s">
        <v>23</v>
      </c>
      <c r="G834" t="s">
        <v>16</v>
      </c>
      <c r="H834" t="s">
        <v>17</v>
      </c>
    </row>
    <row r="835" spans="1:8" x14ac:dyDescent="0.3">
      <c r="A835">
        <v>834</v>
      </c>
      <c r="B835">
        <v>41</v>
      </c>
      <c r="C835" t="s">
        <v>12</v>
      </c>
      <c r="D835" t="s">
        <v>22</v>
      </c>
      <c r="E835" t="s">
        <v>14</v>
      </c>
      <c r="F835" t="s">
        <v>15</v>
      </c>
      <c r="G835" t="s">
        <v>24</v>
      </c>
      <c r="H835" t="s">
        <v>17</v>
      </c>
    </row>
    <row r="836" spans="1:8" x14ac:dyDescent="0.3">
      <c r="A836">
        <v>835</v>
      </c>
      <c r="B836">
        <v>51</v>
      </c>
      <c r="C836" t="s">
        <v>12</v>
      </c>
      <c r="D836" t="s">
        <v>18</v>
      </c>
      <c r="E836" t="s">
        <v>14</v>
      </c>
      <c r="F836" t="s">
        <v>25</v>
      </c>
      <c r="G836" t="s">
        <v>21</v>
      </c>
      <c r="H836" t="s">
        <v>17</v>
      </c>
    </row>
    <row r="837" spans="1:8" x14ac:dyDescent="0.3">
      <c r="A837">
        <v>836</v>
      </c>
      <c r="B837">
        <v>25</v>
      </c>
      <c r="C837" t="s">
        <v>6</v>
      </c>
      <c r="D837" t="s">
        <v>7</v>
      </c>
      <c r="E837" t="s">
        <v>8</v>
      </c>
      <c r="F837" t="s">
        <v>25</v>
      </c>
      <c r="G837" t="s">
        <v>21</v>
      </c>
      <c r="H837" t="s">
        <v>11</v>
      </c>
    </row>
    <row r="838" spans="1:8" x14ac:dyDescent="0.3">
      <c r="A838">
        <v>837</v>
      </c>
      <c r="B838">
        <v>23</v>
      </c>
      <c r="C838" t="s">
        <v>6</v>
      </c>
      <c r="D838" t="s">
        <v>18</v>
      </c>
      <c r="E838" t="s">
        <v>14</v>
      </c>
      <c r="F838" t="s">
        <v>9</v>
      </c>
      <c r="G838" t="s">
        <v>16</v>
      </c>
      <c r="H838" t="s">
        <v>17</v>
      </c>
    </row>
    <row r="839" spans="1:8" x14ac:dyDescent="0.3">
      <c r="A839">
        <v>838</v>
      </c>
      <c r="B839">
        <v>29</v>
      </c>
      <c r="C839" t="s">
        <v>12</v>
      </c>
      <c r="D839" t="s">
        <v>22</v>
      </c>
      <c r="E839" t="s">
        <v>8</v>
      </c>
      <c r="F839" t="s">
        <v>20</v>
      </c>
      <c r="G839" t="s">
        <v>21</v>
      </c>
      <c r="H839" t="s">
        <v>17</v>
      </c>
    </row>
    <row r="840" spans="1:8" x14ac:dyDescent="0.3">
      <c r="A840">
        <v>839</v>
      </c>
      <c r="B840">
        <v>38</v>
      </c>
      <c r="C840" t="s">
        <v>6</v>
      </c>
      <c r="D840" t="s">
        <v>22</v>
      </c>
      <c r="E840" t="s">
        <v>19</v>
      </c>
      <c r="F840" t="s">
        <v>20</v>
      </c>
      <c r="G840" t="s">
        <v>16</v>
      </c>
      <c r="H840" t="s">
        <v>17</v>
      </c>
    </row>
    <row r="841" spans="1:8" x14ac:dyDescent="0.3">
      <c r="A841">
        <v>840</v>
      </c>
      <c r="B841">
        <v>23</v>
      </c>
      <c r="C841" t="s">
        <v>6</v>
      </c>
      <c r="D841" t="s">
        <v>18</v>
      </c>
      <c r="E841" t="s">
        <v>19</v>
      </c>
      <c r="F841" t="s">
        <v>9</v>
      </c>
      <c r="G841" t="s">
        <v>16</v>
      </c>
      <c r="H841" t="s">
        <v>11</v>
      </c>
    </row>
    <row r="842" spans="1:8" x14ac:dyDescent="0.3">
      <c r="A842">
        <v>841</v>
      </c>
      <c r="B842">
        <v>51</v>
      </c>
      <c r="C842" t="s">
        <v>6</v>
      </c>
      <c r="D842" t="s">
        <v>7</v>
      </c>
      <c r="E842" t="s">
        <v>19</v>
      </c>
      <c r="F842" t="s">
        <v>9</v>
      </c>
      <c r="G842" t="s">
        <v>10</v>
      </c>
      <c r="H842" t="s">
        <v>11</v>
      </c>
    </row>
    <row r="843" spans="1:8" x14ac:dyDescent="0.3">
      <c r="A843">
        <v>842</v>
      </c>
      <c r="B843">
        <v>58</v>
      </c>
      <c r="C843" t="s">
        <v>12</v>
      </c>
      <c r="D843" t="s">
        <v>18</v>
      </c>
      <c r="E843" t="s">
        <v>14</v>
      </c>
      <c r="F843" t="s">
        <v>23</v>
      </c>
      <c r="G843" t="s">
        <v>10</v>
      </c>
      <c r="H843" t="s">
        <v>17</v>
      </c>
    </row>
    <row r="844" spans="1:8" x14ac:dyDescent="0.3">
      <c r="A844">
        <v>843</v>
      </c>
      <c r="B844">
        <v>38</v>
      </c>
      <c r="C844" t="s">
        <v>6</v>
      </c>
      <c r="D844" t="s">
        <v>22</v>
      </c>
      <c r="E844" t="s">
        <v>19</v>
      </c>
      <c r="F844" t="s">
        <v>20</v>
      </c>
      <c r="G844" t="s">
        <v>24</v>
      </c>
      <c r="H844" t="s">
        <v>17</v>
      </c>
    </row>
    <row r="845" spans="1:8" x14ac:dyDescent="0.3">
      <c r="A845">
        <v>844</v>
      </c>
      <c r="B845">
        <v>26</v>
      </c>
      <c r="C845" t="s">
        <v>6</v>
      </c>
      <c r="D845" t="s">
        <v>18</v>
      </c>
      <c r="E845" t="s">
        <v>14</v>
      </c>
      <c r="F845" t="s">
        <v>15</v>
      </c>
      <c r="G845" t="s">
        <v>10</v>
      </c>
      <c r="H845" t="s">
        <v>11</v>
      </c>
    </row>
    <row r="846" spans="1:8" x14ac:dyDescent="0.3">
      <c r="A846">
        <v>845</v>
      </c>
      <c r="B846">
        <v>39</v>
      </c>
      <c r="C846" t="s">
        <v>6</v>
      </c>
      <c r="D846" t="s">
        <v>22</v>
      </c>
      <c r="E846" t="s">
        <v>14</v>
      </c>
      <c r="F846" t="s">
        <v>15</v>
      </c>
      <c r="G846" t="s">
        <v>16</v>
      </c>
      <c r="H846" t="s">
        <v>17</v>
      </c>
    </row>
    <row r="847" spans="1:8" x14ac:dyDescent="0.3">
      <c r="A847">
        <v>846</v>
      </c>
      <c r="B847">
        <v>43</v>
      </c>
      <c r="C847" t="s">
        <v>6</v>
      </c>
      <c r="D847" t="s">
        <v>18</v>
      </c>
      <c r="E847" t="s">
        <v>8</v>
      </c>
      <c r="F847" t="s">
        <v>20</v>
      </c>
      <c r="G847" t="s">
        <v>16</v>
      </c>
      <c r="H847" t="s">
        <v>17</v>
      </c>
    </row>
    <row r="848" spans="1:8" x14ac:dyDescent="0.3">
      <c r="A848">
        <v>847</v>
      </c>
      <c r="B848">
        <v>26</v>
      </c>
      <c r="C848" t="s">
        <v>6</v>
      </c>
      <c r="D848" t="s">
        <v>7</v>
      </c>
      <c r="E848" t="s">
        <v>8</v>
      </c>
      <c r="F848" t="s">
        <v>20</v>
      </c>
      <c r="G848" t="s">
        <v>21</v>
      </c>
      <c r="H848" t="s">
        <v>11</v>
      </c>
    </row>
    <row r="849" spans="1:8" x14ac:dyDescent="0.3">
      <c r="A849">
        <v>848</v>
      </c>
      <c r="B849">
        <v>52</v>
      </c>
      <c r="C849" t="s">
        <v>6</v>
      </c>
      <c r="D849" t="s">
        <v>18</v>
      </c>
      <c r="E849" t="s">
        <v>14</v>
      </c>
      <c r="F849" t="s">
        <v>20</v>
      </c>
      <c r="G849" t="s">
        <v>21</v>
      </c>
      <c r="H849" t="s">
        <v>17</v>
      </c>
    </row>
    <row r="850" spans="1:8" x14ac:dyDescent="0.3">
      <c r="A850">
        <v>849</v>
      </c>
      <c r="B850">
        <v>36</v>
      </c>
      <c r="C850" t="s">
        <v>6</v>
      </c>
      <c r="D850" t="s">
        <v>13</v>
      </c>
      <c r="E850" t="s">
        <v>14</v>
      </c>
      <c r="F850" t="s">
        <v>15</v>
      </c>
      <c r="G850" t="s">
        <v>10</v>
      </c>
      <c r="H850" t="s">
        <v>17</v>
      </c>
    </row>
    <row r="851" spans="1:8" x14ac:dyDescent="0.3">
      <c r="A851">
        <v>850</v>
      </c>
      <c r="B851">
        <v>40</v>
      </c>
      <c r="C851" t="s">
        <v>6</v>
      </c>
      <c r="D851" t="s">
        <v>18</v>
      </c>
      <c r="E851" t="s">
        <v>14</v>
      </c>
      <c r="F851" t="s">
        <v>23</v>
      </c>
      <c r="G851" t="s">
        <v>16</v>
      </c>
      <c r="H851" t="s">
        <v>11</v>
      </c>
    </row>
    <row r="852" spans="1:8" x14ac:dyDescent="0.3">
      <c r="A852">
        <v>851</v>
      </c>
      <c r="B852">
        <v>42</v>
      </c>
      <c r="C852" t="s">
        <v>12</v>
      </c>
      <c r="D852" t="s">
        <v>18</v>
      </c>
      <c r="E852" t="s">
        <v>8</v>
      </c>
      <c r="F852" t="s">
        <v>23</v>
      </c>
      <c r="G852" t="s">
        <v>10</v>
      </c>
      <c r="H852" t="s">
        <v>17</v>
      </c>
    </row>
    <row r="853" spans="1:8" x14ac:dyDescent="0.3">
      <c r="A853">
        <v>852</v>
      </c>
      <c r="B853">
        <v>41</v>
      </c>
      <c r="C853" t="s">
        <v>12</v>
      </c>
      <c r="D853" t="s">
        <v>18</v>
      </c>
      <c r="E853" t="s">
        <v>8</v>
      </c>
      <c r="F853" t="s">
        <v>9</v>
      </c>
      <c r="G853" t="s">
        <v>16</v>
      </c>
      <c r="H853" t="s">
        <v>17</v>
      </c>
    </row>
    <row r="854" spans="1:8" x14ac:dyDescent="0.3">
      <c r="A854">
        <v>853</v>
      </c>
      <c r="B854">
        <v>34</v>
      </c>
      <c r="C854" t="s">
        <v>6</v>
      </c>
      <c r="D854" t="s">
        <v>22</v>
      </c>
      <c r="E854" t="s">
        <v>14</v>
      </c>
      <c r="F854" t="s">
        <v>25</v>
      </c>
      <c r="G854" t="s">
        <v>21</v>
      </c>
      <c r="H854" t="s">
        <v>11</v>
      </c>
    </row>
    <row r="855" spans="1:8" x14ac:dyDescent="0.3">
      <c r="A855">
        <v>854</v>
      </c>
      <c r="B855">
        <v>28</v>
      </c>
      <c r="C855" t="s">
        <v>6</v>
      </c>
      <c r="D855" t="s">
        <v>22</v>
      </c>
      <c r="E855" t="s">
        <v>19</v>
      </c>
      <c r="F855" t="s">
        <v>20</v>
      </c>
      <c r="G855" t="s">
        <v>16</v>
      </c>
      <c r="H855" t="s">
        <v>11</v>
      </c>
    </row>
    <row r="856" spans="1:8" x14ac:dyDescent="0.3">
      <c r="A856">
        <v>855</v>
      </c>
      <c r="B856">
        <v>52</v>
      </c>
      <c r="C856" t="s">
        <v>12</v>
      </c>
      <c r="D856" t="s">
        <v>18</v>
      </c>
      <c r="E856" t="s">
        <v>14</v>
      </c>
      <c r="F856" t="s">
        <v>20</v>
      </c>
      <c r="G856" t="s">
        <v>16</v>
      </c>
      <c r="H856" t="s">
        <v>17</v>
      </c>
    </row>
    <row r="857" spans="1:8" x14ac:dyDescent="0.3">
      <c r="A857">
        <v>856</v>
      </c>
      <c r="B857">
        <v>60</v>
      </c>
      <c r="C857" t="s">
        <v>12</v>
      </c>
      <c r="D857" t="s">
        <v>22</v>
      </c>
      <c r="E857" t="s">
        <v>14</v>
      </c>
      <c r="F857" t="s">
        <v>15</v>
      </c>
      <c r="G857" t="s">
        <v>24</v>
      </c>
      <c r="H857" t="s">
        <v>17</v>
      </c>
    </row>
    <row r="858" spans="1:8" x14ac:dyDescent="0.3">
      <c r="A858">
        <v>857</v>
      </c>
      <c r="B858">
        <v>28</v>
      </c>
      <c r="C858" t="s">
        <v>6</v>
      </c>
      <c r="D858" t="s">
        <v>18</v>
      </c>
      <c r="E858" t="s">
        <v>8</v>
      </c>
      <c r="F858" t="s">
        <v>20</v>
      </c>
      <c r="G858" t="s">
        <v>21</v>
      </c>
      <c r="H858" t="s">
        <v>11</v>
      </c>
    </row>
    <row r="859" spans="1:8" x14ac:dyDescent="0.3">
      <c r="A859">
        <v>858</v>
      </c>
      <c r="B859">
        <v>37</v>
      </c>
      <c r="C859" t="s">
        <v>12</v>
      </c>
      <c r="D859" t="s">
        <v>18</v>
      </c>
      <c r="E859" t="s">
        <v>8</v>
      </c>
      <c r="F859" t="s">
        <v>9</v>
      </c>
      <c r="G859" t="s">
        <v>10</v>
      </c>
      <c r="H859" t="s">
        <v>17</v>
      </c>
    </row>
    <row r="860" spans="1:8" x14ac:dyDescent="0.3">
      <c r="A860">
        <v>859</v>
      </c>
      <c r="B860">
        <v>35</v>
      </c>
      <c r="C860" t="s">
        <v>12</v>
      </c>
      <c r="D860" t="s">
        <v>7</v>
      </c>
      <c r="E860" t="s">
        <v>19</v>
      </c>
      <c r="F860" t="s">
        <v>9</v>
      </c>
      <c r="G860" t="s">
        <v>24</v>
      </c>
      <c r="H860" t="s">
        <v>17</v>
      </c>
    </row>
    <row r="861" spans="1:8" x14ac:dyDescent="0.3">
      <c r="A861">
        <v>860</v>
      </c>
      <c r="B861">
        <v>32</v>
      </c>
      <c r="C861" t="s">
        <v>12</v>
      </c>
      <c r="D861" t="s">
        <v>13</v>
      </c>
      <c r="E861" t="s">
        <v>14</v>
      </c>
      <c r="F861" t="s">
        <v>25</v>
      </c>
      <c r="G861" t="s">
        <v>10</v>
      </c>
      <c r="H861" t="s">
        <v>11</v>
      </c>
    </row>
    <row r="862" spans="1:8" x14ac:dyDescent="0.3">
      <c r="A862">
        <v>861</v>
      </c>
      <c r="B862">
        <v>49</v>
      </c>
      <c r="C862" t="s">
        <v>6</v>
      </c>
      <c r="D862" t="s">
        <v>13</v>
      </c>
      <c r="E862" t="s">
        <v>14</v>
      </c>
      <c r="F862" t="s">
        <v>9</v>
      </c>
      <c r="G862" t="s">
        <v>10</v>
      </c>
      <c r="H862" t="s">
        <v>11</v>
      </c>
    </row>
    <row r="863" spans="1:8" x14ac:dyDescent="0.3">
      <c r="A863">
        <v>862</v>
      </c>
      <c r="B863">
        <v>51</v>
      </c>
      <c r="C863" t="s">
        <v>6</v>
      </c>
      <c r="D863" t="s">
        <v>22</v>
      </c>
      <c r="E863" t="s">
        <v>14</v>
      </c>
      <c r="F863" t="s">
        <v>20</v>
      </c>
      <c r="G863" t="s">
        <v>10</v>
      </c>
      <c r="H863" t="s">
        <v>11</v>
      </c>
    </row>
    <row r="864" spans="1:8" x14ac:dyDescent="0.3">
      <c r="A864">
        <v>863</v>
      </c>
      <c r="B864">
        <v>38</v>
      </c>
      <c r="C864" t="s">
        <v>12</v>
      </c>
      <c r="D864" t="s">
        <v>13</v>
      </c>
      <c r="E864" t="s">
        <v>19</v>
      </c>
      <c r="F864" t="s">
        <v>20</v>
      </c>
      <c r="G864" t="s">
        <v>16</v>
      </c>
      <c r="H864" t="s">
        <v>11</v>
      </c>
    </row>
    <row r="865" spans="1:8" x14ac:dyDescent="0.3">
      <c r="A865">
        <v>864</v>
      </c>
      <c r="B865">
        <v>34</v>
      </c>
      <c r="C865" t="s">
        <v>12</v>
      </c>
      <c r="D865" t="s">
        <v>7</v>
      </c>
      <c r="E865" t="s">
        <v>14</v>
      </c>
      <c r="F865" t="s">
        <v>25</v>
      </c>
      <c r="G865" t="s">
        <v>16</v>
      </c>
      <c r="H865" t="s">
        <v>17</v>
      </c>
    </row>
    <row r="866" spans="1:8" x14ac:dyDescent="0.3">
      <c r="A866">
        <v>865</v>
      </c>
      <c r="B866">
        <v>36</v>
      </c>
      <c r="C866" t="s">
        <v>6</v>
      </c>
      <c r="D866" t="s">
        <v>13</v>
      </c>
      <c r="E866" t="s">
        <v>14</v>
      </c>
      <c r="F866" t="s">
        <v>15</v>
      </c>
      <c r="G866" t="s">
        <v>21</v>
      </c>
      <c r="H866" t="s">
        <v>17</v>
      </c>
    </row>
    <row r="867" spans="1:8" x14ac:dyDescent="0.3">
      <c r="A867">
        <v>866</v>
      </c>
      <c r="B867">
        <v>20</v>
      </c>
      <c r="C867" t="s">
        <v>12</v>
      </c>
      <c r="D867" t="s">
        <v>13</v>
      </c>
      <c r="E867" t="s">
        <v>14</v>
      </c>
      <c r="F867" t="s">
        <v>9</v>
      </c>
      <c r="G867" t="s">
        <v>21</v>
      </c>
      <c r="H867" t="s">
        <v>17</v>
      </c>
    </row>
    <row r="868" spans="1:8" x14ac:dyDescent="0.3">
      <c r="A868">
        <v>867</v>
      </c>
      <c r="B868">
        <v>40</v>
      </c>
      <c r="C868" t="s">
        <v>12</v>
      </c>
      <c r="D868" t="s">
        <v>18</v>
      </c>
      <c r="E868" t="s">
        <v>14</v>
      </c>
      <c r="F868" t="s">
        <v>9</v>
      </c>
      <c r="G868" t="s">
        <v>16</v>
      </c>
      <c r="H868" t="s">
        <v>11</v>
      </c>
    </row>
    <row r="869" spans="1:8" x14ac:dyDescent="0.3">
      <c r="A869">
        <v>868</v>
      </c>
      <c r="B869">
        <v>19</v>
      </c>
      <c r="C869" t="s">
        <v>12</v>
      </c>
      <c r="D869" t="s">
        <v>13</v>
      </c>
      <c r="E869" t="s">
        <v>19</v>
      </c>
      <c r="F869" t="s">
        <v>23</v>
      </c>
      <c r="G869" t="s">
        <v>24</v>
      </c>
      <c r="H869" t="s">
        <v>17</v>
      </c>
    </row>
    <row r="870" spans="1:8" x14ac:dyDescent="0.3">
      <c r="A870">
        <v>869</v>
      </c>
      <c r="B870">
        <v>58</v>
      </c>
      <c r="C870" t="s">
        <v>6</v>
      </c>
      <c r="D870" t="s">
        <v>13</v>
      </c>
      <c r="E870" t="s">
        <v>8</v>
      </c>
      <c r="F870" t="s">
        <v>23</v>
      </c>
      <c r="G870" t="s">
        <v>24</v>
      </c>
      <c r="H870" t="s">
        <v>11</v>
      </c>
    </row>
    <row r="871" spans="1:8" x14ac:dyDescent="0.3">
      <c r="A871">
        <v>870</v>
      </c>
      <c r="B871">
        <v>31</v>
      </c>
      <c r="C871" t="s">
        <v>6</v>
      </c>
      <c r="D871" t="s">
        <v>18</v>
      </c>
      <c r="E871" t="s">
        <v>8</v>
      </c>
      <c r="F871" t="s">
        <v>20</v>
      </c>
      <c r="G871" t="s">
        <v>16</v>
      </c>
      <c r="H871" t="s">
        <v>17</v>
      </c>
    </row>
    <row r="872" spans="1:8" x14ac:dyDescent="0.3">
      <c r="A872">
        <v>871</v>
      </c>
      <c r="B872">
        <v>37</v>
      </c>
      <c r="C872" t="s">
        <v>12</v>
      </c>
      <c r="D872" t="s">
        <v>7</v>
      </c>
      <c r="E872" t="s">
        <v>14</v>
      </c>
      <c r="F872" t="s">
        <v>20</v>
      </c>
      <c r="G872" t="s">
        <v>21</v>
      </c>
      <c r="H872" t="s">
        <v>11</v>
      </c>
    </row>
    <row r="873" spans="1:8" x14ac:dyDescent="0.3">
      <c r="A873">
        <v>872</v>
      </c>
      <c r="B873">
        <v>29</v>
      </c>
      <c r="C873" t="s">
        <v>12</v>
      </c>
      <c r="D873" t="s">
        <v>7</v>
      </c>
      <c r="E873" t="s">
        <v>19</v>
      </c>
      <c r="F873" t="s">
        <v>15</v>
      </c>
      <c r="G873" t="s">
        <v>10</v>
      </c>
      <c r="H873" t="s">
        <v>11</v>
      </c>
    </row>
    <row r="874" spans="1:8" x14ac:dyDescent="0.3">
      <c r="A874">
        <v>873</v>
      </c>
      <c r="B874">
        <v>29</v>
      </c>
      <c r="C874" t="s">
        <v>12</v>
      </c>
      <c r="D874" t="s">
        <v>7</v>
      </c>
      <c r="E874" t="s">
        <v>14</v>
      </c>
      <c r="F874" t="s">
        <v>15</v>
      </c>
      <c r="G874" t="s">
        <v>21</v>
      </c>
      <c r="H874" t="s">
        <v>17</v>
      </c>
    </row>
    <row r="875" spans="1:8" x14ac:dyDescent="0.3">
      <c r="A875">
        <v>874</v>
      </c>
      <c r="B875">
        <v>23</v>
      </c>
      <c r="C875" t="s">
        <v>6</v>
      </c>
      <c r="D875" t="s">
        <v>22</v>
      </c>
      <c r="E875" t="s">
        <v>8</v>
      </c>
      <c r="F875" t="s">
        <v>15</v>
      </c>
      <c r="G875" t="s">
        <v>16</v>
      </c>
      <c r="H875" t="s">
        <v>11</v>
      </c>
    </row>
    <row r="876" spans="1:8" x14ac:dyDescent="0.3">
      <c r="A876">
        <v>875</v>
      </c>
      <c r="B876">
        <v>49</v>
      </c>
      <c r="C876" t="s">
        <v>12</v>
      </c>
      <c r="D876" t="s">
        <v>18</v>
      </c>
      <c r="E876" t="s">
        <v>14</v>
      </c>
      <c r="F876" t="s">
        <v>25</v>
      </c>
      <c r="G876" t="s">
        <v>16</v>
      </c>
      <c r="H876" t="s">
        <v>17</v>
      </c>
    </row>
    <row r="877" spans="1:8" x14ac:dyDescent="0.3">
      <c r="A877">
        <v>876</v>
      </c>
      <c r="B877">
        <v>49</v>
      </c>
      <c r="C877" t="s">
        <v>6</v>
      </c>
      <c r="D877" t="s">
        <v>22</v>
      </c>
      <c r="E877" t="s">
        <v>19</v>
      </c>
      <c r="F877" t="s">
        <v>25</v>
      </c>
      <c r="G877" t="s">
        <v>10</v>
      </c>
      <c r="H877" t="s">
        <v>17</v>
      </c>
    </row>
    <row r="878" spans="1:8" x14ac:dyDescent="0.3">
      <c r="A878">
        <v>877</v>
      </c>
      <c r="B878">
        <v>27</v>
      </c>
      <c r="C878" t="s">
        <v>6</v>
      </c>
      <c r="D878" t="s">
        <v>13</v>
      </c>
      <c r="E878" t="s">
        <v>14</v>
      </c>
      <c r="F878" t="s">
        <v>23</v>
      </c>
      <c r="G878" t="s">
        <v>16</v>
      </c>
      <c r="H878" t="s">
        <v>11</v>
      </c>
    </row>
    <row r="879" spans="1:8" x14ac:dyDescent="0.3">
      <c r="A879">
        <v>878</v>
      </c>
      <c r="B879">
        <v>27</v>
      </c>
      <c r="C879" t="s">
        <v>12</v>
      </c>
      <c r="D879" t="s">
        <v>22</v>
      </c>
      <c r="E879" t="s">
        <v>14</v>
      </c>
      <c r="F879" t="s">
        <v>15</v>
      </c>
      <c r="G879" t="s">
        <v>10</v>
      </c>
      <c r="H879" t="s">
        <v>11</v>
      </c>
    </row>
    <row r="880" spans="1:8" x14ac:dyDescent="0.3">
      <c r="A880">
        <v>879</v>
      </c>
      <c r="B880">
        <v>25</v>
      </c>
      <c r="C880" t="s">
        <v>6</v>
      </c>
      <c r="D880" t="s">
        <v>7</v>
      </c>
      <c r="E880" t="s">
        <v>14</v>
      </c>
      <c r="F880" t="s">
        <v>23</v>
      </c>
      <c r="G880" t="s">
        <v>21</v>
      </c>
      <c r="H880" t="s">
        <v>11</v>
      </c>
    </row>
    <row r="881" spans="1:8" x14ac:dyDescent="0.3">
      <c r="A881">
        <v>880</v>
      </c>
      <c r="B881">
        <v>34</v>
      </c>
      <c r="C881" t="s">
        <v>6</v>
      </c>
      <c r="D881" t="s">
        <v>22</v>
      </c>
      <c r="E881" t="s">
        <v>19</v>
      </c>
      <c r="F881" t="s">
        <v>9</v>
      </c>
      <c r="G881" t="s">
        <v>16</v>
      </c>
      <c r="H881" t="s">
        <v>17</v>
      </c>
    </row>
    <row r="882" spans="1:8" x14ac:dyDescent="0.3">
      <c r="A882">
        <v>881</v>
      </c>
      <c r="B882">
        <v>22</v>
      </c>
      <c r="C882" t="s">
        <v>12</v>
      </c>
      <c r="D882" t="s">
        <v>18</v>
      </c>
      <c r="E882" t="s">
        <v>8</v>
      </c>
      <c r="F882" t="s">
        <v>23</v>
      </c>
      <c r="G882" t="s">
        <v>21</v>
      </c>
      <c r="H882" t="s">
        <v>11</v>
      </c>
    </row>
    <row r="883" spans="1:8" x14ac:dyDescent="0.3">
      <c r="A883">
        <v>882</v>
      </c>
      <c r="B883">
        <v>41</v>
      </c>
      <c r="C883" t="s">
        <v>6</v>
      </c>
      <c r="D883" t="s">
        <v>22</v>
      </c>
      <c r="E883" t="s">
        <v>19</v>
      </c>
      <c r="F883" t="s">
        <v>15</v>
      </c>
      <c r="G883" t="s">
        <v>16</v>
      </c>
      <c r="H883" t="s">
        <v>17</v>
      </c>
    </row>
    <row r="884" spans="1:8" x14ac:dyDescent="0.3">
      <c r="A884">
        <v>883</v>
      </c>
      <c r="B884">
        <v>50</v>
      </c>
      <c r="C884" t="s">
        <v>6</v>
      </c>
      <c r="D884" t="s">
        <v>13</v>
      </c>
      <c r="E884" t="s">
        <v>19</v>
      </c>
      <c r="F884" t="s">
        <v>15</v>
      </c>
      <c r="G884" t="s">
        <v>10</v>
      </c>
      <c r="H884" t="s">
        <v>11</v>
      </c>
    </row>
    <row r="885" spans="1:8" x14ac:dyDescent="0.3">
      <c r="A885">
        <v>884</v>
      </c>
      <c r="B885">
        <v>18</v>
      </c>
      <c r="C885" t="s">
        <v>6</v>
      </c>
      <c r="D885" t="s">
        <v>7</v>
      </c>
      <c r="E885" t="s">
        <v>14</v>
      </c>
      <c r="F885" t="s">
        <v>20</v>
      </c>
      <c r="G885" t="s">
        <v>10</v>
      </c>
      <c r="H885" t="s">
        <v>17</v>
      </c>
    </row>
    <row r="886" spans="1:8" x14ac:dyDescent="0.3">
      <c r="A886">
        <v>885</v>
      </c>
      <c r="B886">
        <v>22</v>
      </c>
      <c r="C886" t="s">
        <v>6</v>
      </c>
      <c r="D886" t="s">
        <v>13</v>
      </c>
      <c r="E886" t="s">
        <v>19</v>
      </c>
      <c r="F886" t="s">
        <v>20</v>
      </c>
      <c r="G886" t="s">
        <v>16</v>
      </c>
      <c r="H886" t="s">
        <v>17</v>
      </c>
    </row>
    <row r="887" spans="1:8" x14ac:dyDescent="0.3">
      <c r="A887">
        <v>886</v>
      </c>
      <c r="B887">
        <v>48</v>
      </c>
      <c r="C887" t="s">
        <v>12</v>
      </c>
      <c r="D887" t="s">
        <v>13</v>
      </c>
      <c r="E887" t="s">
        <v>8</v>
      </c>
      <c r="F887" t="s">
        <v>15</v>
      </c>
      <c r="G887" t="s">
        <v>16</v>
      </c>
      <c r="H887" t="s">
        <v>17</v>
      </c>
    </row>
    <row r="888" spans="1:8" x14ac:dyDescent="0.3">
      <c r="A888">
        <v>887</v>
      </c>
      <c r="B888">
        <v>60</v>
      </c>
      <c r="C888" t="s">
        <v>6</v>
      </c>
      <c r="D888" t="s">
        <v>22</v>
      </c>
      <c r="E888" t="s">
        <v>14</v>
      </c>
      <c r="F888" t="s">
        <v>15</v>
      </c>
      <c r="G888" t="s">
        <v>16</v>
      </c>
      <c r="H888" t="s">
        <v>11</v>
      </c>
    </row>
    <row r="889" spans="1:8" x14ac:dyDescent="0.3">
      <c r="A889">
        <v>888</v>
      </c>
      <c r="B889">
        <v>50</v>
      </c>
      <c r="C889" t="s">
        <v>12</v>
      </c>
      <c r="D889" t="s">
        <v>13</v>
      </c>
      <c r="E889" t="s">
        <v>8</v>
      </c>
      <c r="F889" t="s">
        <v>25</v>
      </c>
      <c r="G889" t="s">
        <v>10</v>
      </c>
      <c r="H889" t="s">
        <v>17</v>
      </c>
    </row>
    <row r="890" spans="1:8" x14ac:dyDescent="0.3">
      <c r="A890">
        <v>889</v>
      </c>
      <c r="B890">
        <v>22</v>
      </c>
      <c r="C890" t="s">
        <v>6</v>
      </c>
      <c r="D890" t="s">
        <v>13</v>
      </c>
      <c r="E890" t="s">
        <v>8</v>
      </c>
      <c r="F890" t="s">
        <v>25</v>
      </c>
      <c r="G890" t="s">
        <v>24</v>
      </c>
      <c r="H890" t="s">
        <v>17</v>
      </c>
    </row>
    <row r="891" spans="1:8" x14ac:dyDescent="0.3">
      <c r="A891">
        <v>890</v>
      </c>
      <c r="B891">
        <v>55</v>
      </c>
      <c r="C891" t="s">
        <v>12</v>
      </c>
      <c r="D891" t="s">
        <v>22</v>
      </c>
      <c r="E891" t="s">
        <v>14</v>
      </c>
      <c r="F891" t="s">
        <v>15</v>
      </c>
      <c r="G891" t="s">
        <v>21</v>
      </c>
      <c r="H891" t="s">
        <v>17</v>
      </c>
    </row>
    <row r="892" spans="1:8" x14ac:dyDescent="0.3">
      <c r="A892">
        <v>891</v>
      </c>
      <c r="B892">
        <v>47</v>
      </c>
      <c r="C892" t="s">
        <v>12</v>
      </c>
      <c r="D892" t="s">
        <v>22</v>
      </c>
      <c r="E892" t="s">
        <v>19</v>
      </c>
      <c r="F892" t="s">
        <v>15</v>
      </c>
      <c r="G892" t="s">
        <v>16</v>
      </c>
      <c r="H892" t="s">
        <v>17</v>
      </c>
    </row>
    <row r="893" spans="1:8" x14ac:dyDescent="0.3">
      <c r="A893">
        <v>892</v>
      </c>
      <c r="B893">
        <v>41</v>
      </c>
      <c r="C893" t="s">
        <v>6</v>
      </c>
      <c r="D893" t="s">
        <v>22</v>
      </c>
      <c r="E893" t="s">
        <v>19</v>
      </c>
      <c r="F893" t="s">
        <v>15</v>
      </c>
      <c r="G893" t="s">
        <v>24</v>
      </c>
      <c r="H893" t="s">
        <v>11</v>
      </c>
    </row>
    <row r="894" spans="1:8" x14ac:dyDescent="0.3">
      <c r="A894">
        <v>893</v>
      </c>
      <c r="B894">
        <v>42</v>
      </c>
      <c r="C894" t="s">
        <v>6</v>
      </c>
      <c r="D894" t="s">
        <v>22</v>
      </c>
      <c r="E894" t="s">
        <v>8</v>
      </c>
      <c r="F894" t="s">
        <v>23</v>
      </c>
      <c r="G894" t="s">
        <v>21</v>
      </c>
      <c r="H894" t="s">
        <v>17</v>
      </c>
    </row>
    <row r="895" spans="1:8" x14ac:dyDescent="0.3">
      <c r="A895">
        <v>894</v>
      </c>
      <c r="B895">
        <v>40</v>
      </c>
      <c r="C895" t="s">
        <v>6</v>
      </c>
      <c r="D895" t="s">
        <v>13</v>
      </c>
      <c r="E895" t="s">
        <v>14</v>
      </c>
      <c r="F895" t="s">
        <v>9</v>
      </c>
      <c r="G895" t="s">
        <v>16</v>
      </c>
      <c r="H895" t="s">
        <v>17</v>
      </c>
    </row>
    <row r="896" spans="1:8" x14ac:dyDescent="0.3">
      <c r="A896">
        <v>895</v>
      </c>
      <c r="B896">
        <v>35</v>
      </c>
      <c r="C896" t="s">
        <v>12</v>
      </c>
      <c r="D896" t="s">
        <v>13</v>
      </c>
      <c r="E896" t="s">
        <v>8</v>
      </c>
      <c r="F896" t="s">
        <v>25</v>
      </c>
      <c r="G896" t="s">
        <v>24</v>
      </c>
      <c r="H896" t="s">
        <v>11</v>
      </c>
    </row>
    <row r="897" spans="1:8" x14ac:dyDescent="0.3">
      <c r="A897">
        <v>896</v>
      </c>
      <c r="B897">
        <v>28</v>
      </c>
      <c r="C897" t="s">
        <v>6</v>
      </c>
      <c r="D897" t="s">
        <v>7</v>
      </c>
      <c r="E897" t="s">
        <v>19</v>
      </c>
      <c r="F897" t="s">
        <v>23</v>
      </c>
      <c r="G897" t="s">
        <v>21</v>
      </c>
      <c r="H897" t="s">
        <v>11</v>
      </c>
    </row>
    <row r="898" spans="1:8" x14ac:dyDescent="0.3">
      <c r="A898">
        <v>897</v>
      </c>
      <c r="B898">
        <v>23</v>
      </c>
      <c r="C898" t="s">
        <v>12</v>
      </c>
      <c r="D898" t="s">
        <v>7</v>
      </c>
      <c r="E898" t="s">
        <v>19</v>
      </c>
      <c r="F898" t="s">
        <v>20</v>
      </c>
      <c r="G898" t="s">
        <v>10</v>
      </c>
      <c r="H898" t="s">
        <v>11</v>
      </c>
    </row>
    <row r="899" spans="1:8" x14ac:dyDescent="0.3">
      <c r="A899">
        <v>898</v>
      </c>
      <c r="B899">
        <v>42</v>
      </c>
      <c r="C899" t="s">
        <v>6</v>
      </c>
      <c r="D899" t="s">
        <v>18</v>
      </c>
      <c r="E899" t="s">
        <v>14</v>
      </c>
      <c r="F899" t="s">
        <v>20</v>
      </c>
      <c r="G899" t="s">
        <v>21</v>
      </c>
      <c r="H899" t="s">
        <v>17</v>
      </c>
    </row>
    <row r="900" spans="1:8" x14ac:dyDescent="0.3">
      <c r="A900">
        <v>899</v>
      </c>
      <c r="B900">
        <v>34</v>
      </c>
      <c r="C900" t="s">
        <v>12</v>
      </c>
      <c r="D900" t="s">
        <v>22</v>
      </c>
      <c r="E900" t="s">
        <v>14</v>
      </c>
      <c r="F900" t="s">
        <v>25</v>
      </c>
      <c r="G900" t="s">
        <v>16</v>
      </c>
      <c r="H900" t="s">
        <v>17</v>
      </c>
    </row>
    <row r="901" spans="1:8" x14ac:dyDescent="0.3">
      <c r="A901">
        <v>900</v>
      </c>
      <c r="B901">
        <v>24</v>
      </c>
      <c r="C901" t="s">
        <v>12</v>
      </c>
      <c r="D901" t="s">
        <v>13</v>
      </c>
      <c r="E901" t="s">
        <v>8</v>
      </c>
      <c r="F901" t="s">
        <v>23</v>
      </c>
      <c r="G901" t="s">
        <v>10</v>
      </c>
      <c r="H901" t="s">
        <v>11</v>
      </c>
    </row>
    <row r="902" spans="1:8" x14ac:dyDescent="0.3">
      <c r="A902">
        <v>901</v>
      </c>
      <c r="B902">
        <v>29</v>
      </c>
      <c r="C902" t="s">
        <v>12</v>
      </c>
      <c r="D902" t="s">
        <v>22</v>
      </c>
      <c r="E902" t="s">
        <v>8</v>
      </c>
      <c r="F902" t="s">
        <v>25</v>
      </c>
      <c r="G902" t="s">
        <v>16</v>
      </c>
      <c r="H902" t="s">
        <v>11</v>
      </c>
    </row>
    <row r="903" spans="1:8" x14ac:dyDescent="0.3">
      <c r="A903">
        <v>902</v>
      </c>
      <c r="B903">
        <v>35</v>
      </c>
      <c r="C903" t="s">
        <v>6</v>
      </c>
      <c r="D903" t="s">
        <v>13</v>
      </c>
      <c r="E903" t="s">
        <v>14</v>
      </c>
      <c r="F903" t="s">
        <v>23</v>
      </c>
      <c r="G903" t="s">
        <v>21</v>
      </c>
      <c r="H903" t="s">
        <v>17</v>
      </c>
    </row>
    <row r="904" spans="1:8" x14ac:dyDescent="0.3">
      <c r="A904">
        <v>903</v>
      </c>
      <c r="B904">
        <v>25</v>
      </c>
      <c r="C904" t="s">
        <v>12</v>
      </c>
      <c r="D904" t="s">
        <v>18</v>
      </c>
      <c r="E904" t="s">
        <v>14</v>
      </c>
      <c r="F904" t="s">
        <v>9</v>
      </c>
      <c r="G904" t="s">
        <v>21</v>
      </c>
      <c r="H904" t="s">
        <v>17</v>
      </c>
    </row>
    <row r="905" spans="1:8" x14ac:dyDescent="0.3">
      <c r="A905">
        <v>904</v>
      </c>
      <c r="B905">
        <v>22</v>
      </c>
      <c r="C905" t="s">
        <v>6</v>
      </c>
      <c r="D905" t="s">
        <v>7</v>
      </c>
      <c r="E905" t="s">
        <v>19</v>
      </c>
      <c r="F905" t="s">
        <v>20</v>
      </c>
      <c r="G905" t="s">
        <v>24</v>
      </c>
      <c r="H905" t="s">
        <v>17</v>
      </c>
    </row>
    <row r="906" spans="1:8" x14ac:dyDescent="0.3">
      <c r="A906">
        <v>905</v>
      </c>
      <c r="B906">
        <v>59</v>
      </c>
      <c r="C906" t="s">
        <v>6</v>
      </c>
      <c r="D906" t="s">
        <v>18</v>
      </c>
      <c r="E906" t="s">
        <v>19</v>
      </c>
      <c r="F906" t="s">
        <v>15</v>
      </c>
      <c r="G906" t="s">
        <v>21</v>
      </c>
      <c r="H906" t="s">
        <v>11</v>
      </c>
    </row>
    <row r="907" spans="1:8" x14ac:dyDescent="0.3">
      <c r="A907">
        <v>906</v>
      </c>
      <c r="B907">
        <v>28</v>
      </c>
      <c r="C907" t="s">
        <v>12</v>
      </c>
      <c r="D907" t="s">
        <v>22</v>
      </c>
      <c r="E907" t="s">
        <v>14</v>
      </c>
      <c r="F907" t="s">
        <v>20</v>
      </c>
      <c r="G907" t="s">
        <v>16</v>
      </c>
      <c r="H907" t="s">
        <v>11</v>
      </c>
    </row>
    <row r="908" spans="1:8" x14ac:dyDescent="0.3">
      <c r="A908">
        <v>907</v>
      </c>
      <c r="B908">
        <v>43</v>
      </c>
      <c r="C908" t="s">
        <v>12</v>
      </c>
      <c r="D908" t="s">
        <v>22</v>
      </c>
      <c r="E908" t="s">
        <v>8</v>
      </c>
      <c r="F908" t="s">
        <v>15</v>
      </c>
      <c r="G908" t="s">
        <v>10</v>
      </c>
      <c r="H908" t="s">
        <v>17</v>
      </c>
    </row>
    <row r="909" spans="1:8" x14ac:dyDescent="0.3">
      <c r="A909">
        <v>908</v>
      </c>
      <c r="B909">
        <v>51</v>
      </c>
      <c r="C909" t="s">
        <v>6</v>
      </c>
      <c r="D909" t="s">
        <v>7</v>
      </c>
      <c r="E909" t="s">
        <v>19</v>
      </c>
      <c r="F909" t="s">
        <v>20</v>
      </c>
      <c r="G909" t="s">
        <v>10</v>
      </c>
      <c r="H909" t="s">
        <v>11</v>
      </c>
    </row>
    <row r="910" spans="1:8" x14ac:dyDescent="0.3">
      <c r="A910">
        <v>909</v>
      </c>
      <c r="B910">
        <v>60</v>
      </c>
      <c r="C910" t="s">
        <v>12</v>
      </c>
      <c r="D910" t="s">
        <v>22</v>
      </c>
      <c r="E910" t="s">
        <v>19</v>
      </c>
      <c r="F910" t="s">
        <v>20</v>
      </c>
      <c r="G910" t="s">
        <v>24</v>
      </c>
      <c r="H910" t="s">
        <v>17</v>
      </c>
    </row>
    <row r="911" spans="1:8" x14ac:dyDescent="0.3">
      <c r="A911">
        <v>910</v>
      </c>
      <c r="B911">
        <v>53</v>
      </c>
      <c r="C911" t="s">
        <v>12</v>
      </c>
      <c r="D911" t="s">
        <v>13</v>
      </c>
      <c r="E911" t="s">
        <v>14</v>
      </c>
      <c r="F911" t="s">
        <v>20</v>
      </c>
      <c r="G911" t="s">
        <v>21</v>
      </c>
      <c r="H911" t="s">
        <v>17</v>
      </c>
    </row>
    <row r="912" spans="1:8" x14ac:dyDescent="0.3">
      <c r="A912">
        <v>911</v>
      </c>
      <c r="B912">
        <v>54</v>
      </c>
      <c r="C912" t="s">
        <v>12</v>
      </c>
      <c r="D912" t="s">
        <v>18</v>
      </c>
      <c r="E912" t="s">
        <v>8</v>
      </c>
      <c r="F912" t="s">
        <v>23</v>
      </c>
      <c r="G912" t="s">
        <v>24</v>
      </c>
      <c r="H912" t="s">
        <v>17</v>
      </c>
    </row>
    <row r="913" spans="1:8" x14ac:dyDescent="0.3">
      <c r="A913">
        <v>912</v>
      </c>
      <c r="B913">
        <v>59</v>
      </c>
      <c r="C913" t="s">
        <v>12</v>
      </c>
      <c r="D913" t="s">
        <v>13</v>
      </c>
      <c r="E913" t="s">
        <v>8</v>
      </c>
      <c r="F913" t="s">
        <v>15</v>
      </c>
      <c r="G913" t="s">
        <v>16</v>
      </c>
      <c r="H913" t="s">
        <v>17</v>
      </c>
    </row>
    <row r="914" spans="1:8" x14ac:dyDescent="0.3">
      <c r="A914">
        <v>913</v>
      </c>
      <c r="B914">
        <v>45</v>
      </c>
      <c r="C914" t="s">
        <v>6</v>
      </c>
      <c r="D914" t="s">
        <v>13</v>
      </c>
      <c r="E914" t="s">
        <v>8</v>
      </c>
      <c r="F914" t="s">
        <v>9</v>
      </c>
      <c r="G914" t="s">
        <v>24</v>
      </c>
      <c r="H914" t="s">
        <v>17</v>
      </c>
    </row>
    <row r="915" spans="1:8" x14ac:dyDescent="0.3">
      <c r="A915">
        <v>914</v>
      </c>
      <c r="B915">
        <v>31</v>
      </c>
      <c r="C915" t="s">
        <v>12</v>
      </c>
      <c r="D915" t="s">
        <v>22</v>
      </c>
      <c r="E915" t="s">
        <v>14</v>
      </c>
      <c r="F915" t="s">
        <v>20</v>
      </c>
      <c r="G915" t="s">
        <v>21</v>
      </c>
      <c r="H915" t="s">
        <v>11</v>
      </c>
    </row>
    <row r="916" spans="1:8" x14ac:dyDescent="0.3">
      <c r="A916">
        <v>915</v>
      </c>
      <c r="B916">
        <v>21</v>
      </c>
      <c r="C916" t="s">
        <v>6</v>
      </c>
      <c r="D916" t="s">
        <v>13</v>
      </c>
      <c r="E916" t="s">
        <v>14</v>
      </c>
      <c r="F916" t="s">
        <v>20</v>
      </c>
      <c r="G916" t="s">
        <v>10</v>
      </c>
      <c r="H916" t="s">
        <v>17</v>
      </c>
    </row>
    <row r="917" spans="1:8" x14ac:dyDescent="0.3">
      <c r="A917">
        <v>916</v>
      </c>
      <c r="B917">
        <v>51</v>
      </c>
      <c r="C917" t="s">
        <v>6</v>
      </c>
      <c r="D917" t="s">
        <v>13</v>
      </c>
      <c r="E917" t="s">
        <v>14</v>
      </c>
      <c r="F917" t="s">
        <v>9</v>
      </c>
      <c r="G917" t="s">
        <v>16</v>
      </c>
      <c r="H917" t="s">
        <v>11</v>
      </c>
    </row>
    <row r="918" spans="1:8" x14ac:dyDescent="0.3">
      <c r="A918">
        <v>917</v>
      </c>
      <c r="B918">
        <v>37</v>
      </c>
      <c r="C918" t="s">
        <v>12</v>
      </c>
      <c r="D918" t="s">
        <v>18</v>
      </c>
      <c r="E918" t="s">
        <v>19</v>
      </c>
      <c r="F918" t="s">
        <v>25</v>
      </c>
      <c r="G918" t="s">
        <v>10</v>
      </c>
      <c r="H918" t="s">
        <v>11</v>
      </c>
    </row>
    <row r="919" spans="1:8" x14ac:dyDescent="0.3">
      <c r="A919">
        <v>918</v>
      </c>
      <c r="B919">
        <v>21</v>
      </c>
      <c r="C919" t="s">
        <v>6</v>
      </c>
      <c r="D919" t="s">
        <v>22</v>
      </c>
      <c r="E919" t="s">
        <v>19</v>
      </c>
      <c r="F919" t="s">
        <v>9</v>
      </c>
      <c r="G919" t="s">
        <v>24</v>
      </c>
      <c r="H919" t="s">
        <v>11</v>
      </c>
    </row>
    <row r="920" spans="1:8" x14ac:dyDescent="0.3">
      <c r="A920">
        <v>919</v>
      </c>
      <c r="B920">
        <v>60</v>
      </c>
      <c r="C920" t="s">
        <v>12</v>
      </c>
      <c r="D920" t="s">
        <v>13</v>
      </c>
      <c r="E920" t="s">
        <v>19</v>
      </c>
      <c r="F920" t="s">
        <v>20</v>
      </c>
      <c r="G920" t="s">
        <v>24</v>
      </c>
      <c r="H920" t="s">
        <v>17</v>
      </c>
    </row>
    <row r="921" spans="1:8" x14ac:dyDescent="0.3">
      <c r="A921">
        <v>920</v>
      </c>
      <c r="B921">
        <v>38</v>
      </c>
      <c r="C921" t="s">
        <v>12</v>
      </c>
      <c r="D921" t="s">
        <v>13</v>
      </c>
      <c r="E921" t="s">
        <v>19</v>
      </c>
      <c r="F921" t="s">
        <v>25</v>
      </c>
      <c r="G921" t="s">
        <v>21</v>
      </c>
      <c r="H921" t="s">
        <v>17</v>
      </c>
    </row>
    <row r="922" spans="1:8" x14ac:dyDescent="0.3">
      <c r="A922">
        <v>921</v>
      </c>
      <c r="B922">
        <v>59</v>
      </c>
      <c r="C922" t="s">
        <v>6</v>
      </c>
      <c r="D922" t="s">
        <v>13</v>
      </c>
      <c r="E922" t="s">
        <v>14</v>
      </c>
      <c r="F922" t="s">
        <v>23</v>
      </c>
      <c r="G922" t="s">
        <v>16</v>
      </c>
      <c r="H922" t="s">
        <v>17</v>
      </c>
    </row>
    <row r="923" spans="1:8" x14ac:dyDescent="0.3">
      <c r="A923">
        <v>922</v>
      </c>
      <c r="B923">
        <v>26</v>
      </c>
      <c r="C923" t="s">
        <v>12</v>
      </c>
      <c r="D923" t="s">
        <v>22</v>
      </c>
      <c r="E923" t="s">
        <v>8</v>
      </c>
      <c r="F923" t="s">
        <v>25</v>
      </c>
      <c r="G923" t="s">
        <v>24</v>
      </c>
      <c r="H923" t="s">
        <v>11</v>
      </c>
    </row>
    <row r="924" spans="1:8" x14ac:dyDescent="0.3">
      <c r="A924">
        <v>923</v>
      </c>
      <c r="B924">
        <v>43</v>
      </c>
      <c r="C924" t="s">
        <v>12</v>
      </c>
      <c r="D924" t="s">
        <v>18</v>
      </c>
      <c r="E924" t="s">
        <v>19</v>
      </c>
      <c r="F924" t="s">
        <v>23</v>
      </c>
      <c r="G924" t="s">
        <v>24</v>
      </c>
      <c r="H924" t="s">
        <v>17</v>
      </c>
    </row>
    <row r="925" spans="1:8" x14ac:dyDescent="0.3">
      <c r="A925">
        <v>924</v>
      </c>
      <c r="B925">
        <v>47</v>
      </c>
      <c r="C925" t="s">
        <v>12</v>
      </c>
      <c r="D925" t="s">
        <v>18</v>
      </c>
      <c r="E925" t="s">
        <v>19</v>
      </c>
      <c r="F925" t="s">
        <v>20</v>
      </c>
      <c r="G925" t="s">
        <v>21</v>
      </c>
      <c r="H925" t="s">
        <v>17</v>
      </c>
    </row>
    <row r="926" spans="1:8" x14ac:dyDescent="0.3">
      <c r="A926">
        <v>925</v>
      </c>
      <c r="B926">
        <v>37</v>
      </c>
      <c r="C926" t="s">
        <v>6</v>
      </c>
      <c r="D926" t="s">
        <v>22</v>
      </c>
      <c r="E926" t="s">
        <v>19</v>
      </c>
      <c r="F926" t="s">
        <v>15</v>
      </c>
      <c r="G926" t="s">
        <v>24</v>
      </c>
      <c r="H926" t="s">
        <v>17</v>
      </c>
    </row>
    <row r="927" spans="1:8" x14ac:dyDescent="0.3">
      <c r="A927">
        <v>926</v>
      </c>
      <c r="B927">
        <v>40</v>
      </c>
      <c r="C927" t="s">
        <v>6</v>
      </c>
      <c r="D927" t="s">
        <v>18</v>
      </c>
      <c r="E927" t="s">
        <v>19</v>
      </c>
      <c r="F927" t="s">
        <v>23</v>
      </c>
      <c r="G927" t="s">
        <v>24</v>
      </c>
      <c r="H927" t="s">
        <v>17</v>
      </c>
    </row>
    <row r="928" spans="1:8" x14ac:dyDescent="0.3">
      <c r="A928">
        <v>927</v>
      </c>
      <c r="B928">
        <v>24</v>
      </c>
      <c r="C928" t="s">
        <v>12</v>
      </c>
      <c r="D928" t="s">
        <v>18</v>
      </c>
      <c r="E928" t="s">
        <v>14</v>
      </c>
      <c r="F928" t="s">
        <v>9</v>
      </c>
      <c r="G928" t="s">
        <v>10</v>
      </c>
      <c r="H928" t="s">
        <v>17</v>
      </c>
    </row>
    <row r="929" spans="1:8" x14ac:dyDescent="0.3">
      <c r="A929">
        <v>928</v>
      </c>
      <c r="B929">
        <v>43</v>
      </c>
      <c r="C929" t="s">
        <v>12</v>
      </c>
      <c r="D929" t="s">
        <v>22</v>
      </c>
      <c r="E929" t="s">
        <v>14</v>
      </c>
      <c r="F929" t="s">
        <v>23</v>
      </c>
      <c r="G929" t="s">
        <v>10</v>
      </c>
      <c r="H929" t="s">
        <v>17</v>
      </c>
    </row>
    <row r="930" spans="1:8" x14ac:dyDescent="0.3">
      <c r="A930">
        <v>929</v>
      </c>
      <c r="B930">
        <v>20</v>
      </c>
      <c r="C930" t="s">
        <v>12</v>
      </c>
      <c r="D930" t="s">
        <v>13</v>
      </c>
      <c r="E930" t="s">
        <v>8</v>
      </c>
      <c r="F930" t="s">
        <v>20</v>
      </c>
      <c r="G930" t="s">
        <v>10</v>
      </c>
      <c r="H930" t="s">
        <v>11</v>
      </c>
    </row>
    <row r="931" spans="1:8" x14ac:dyDescent="0.3">
      <c r="A931">
        <v>930</v>
      </c>
      <c r="B931">
        <v>23</v>
      </c>
      <c r="C931" t="s">
        <v>6</v>
      </c>
      <c r="D931" t="s">
        <v>7</v>
      </c>
      <c r="E931" t="s">
        <v>14</v>
      </c>
      <c r="F931" t="s">
        <v>15</v>
      </c>
      <c r="G931" t="s">
        <v>16</v>
      </c>
      <c r="H931" t="s">
        <v>11</v>
      </c>
    </row>
    <row r="932" spans="1:8" x14ac:dyDescent="0.3">
      <c r="A932">
        <v>931</v>
      </c>
      <c r="B932">
        <v>25</v>
      </c>
      <c r="C932" t="s">
        <v>12</v>
      </c>
      <c r="D932" t="s">
        <v>18</v>
      </c>
      <c r="E932" t="s">
        <v>14</v>
      </c>
      <c r="F932" t="s">
        <v>9</v>
      </c>
      <c r="G932" t="s">
        <v>16</v>
      </c>
      <c r="H932" t="s">
        <v>17</v>
      </c>
    </row>
    <row r="933" spans="1:8" x14ac:dyDescent="0.3">
      <c r="A933">
        <v>932</v>
      </c>
      <c r="B933">
        <v>43</v>
      </c>
      <c r="C933" t="s">
        <v>12</v>
      </c>
      <c r="D933" t="s">
        <v>13</v>
      </c>
      <c r="E933" t="s">
        <v>8</v>
      </c>
      <c r="F933" t="s">
        <v>23</v>
      </c>
      <c r="G933" t="s">
        <v>10</v>
      </c>
      <c r="H933" t="s">
        <v>17</v>
      </c>
    </row>
    <row r="934" spans="1:8" x14ac:dyDescent="0.3">
      <c r="A934">
        <v>933</v>
      </c>
      <c r="B934">
        <v>49</v>
      </c>
      <c r="C934" t="s">
        <v>6</v>
      </c>
      <c r="D934" t="s">
        <v>7</v>
      </c>
      <c r="E934" t="s">
        <v>19</v>
      </c>
      <c r="F934" t="s">
        <v>9</v>
      </c>
      <c r="G934" t="s">
        <v>10</v>
      </c>
      <c r="H934" t="s">
        <v>17</v>
      </c>
    </row>
    <row r="935" spans="1:8" x14ac:dyDescent="0.3">
      <c r="A935">
        <v>934</v>
      </c>
      <c r="B935">
        <v>59</v>
      </c>
      <c r="C935" t="s">
        <v>12</v>
      </c>
      <c r="D935" t="s">
        <v>22</v>
      </c>
      <c r="E935" t="s">
        <v>8</v>
      </c>
      <c r="F935" t="s">
        <v>9</v>
      </c>
      <c r="G935" t="s">
        <v>24</v>
      </c>
      <c r="H935" t="s">
        <v>17</v>
      </c>
    </row>
    <row r="936" spans="1:8" x14ac:dyDescent="0.3">
      <c r="A936">
        <v>935</v>
      </c>
      <c r="B936">
        <v>21</v>
      </c>
      <c r="C936" t="s">
        <v>6</v>
      </c>
      <c r="D936" t="s">
        <v>13</v>
      </c>
      <c r="E936" t="s">
        <v>14</v>
      </c>
      <c r="F936" t="s">
        <v>25</v>
      </c>
      <c r="G936" t="s">
        <v>10</v>
      </c>
      <c r="H936" t="s">
        <v>17</v>
      </c>
    </row>
    <row r="937" spans="1:8" x14ac:dyDescent="0.3">
      <c r="A937">
        <v>936</v>
      </c>
      <c r="B937">
        <v>33</v>
      </c>
      <c r="C937" t="s">
        <v>12</v>
      </c>
      <c r="D937" t="s">
        <v>18</v>
      </c>
      <c r="E937" t="s">
        <v>8</v>
      </c>
      <c r="F937" t="s">
        <v>15</v>
      </c>
      <c r="G937" t="s">
        <v>16</v>
      </c>
      <c r="H937" t="s">
        <v>17</v>
      </c>
    </row>
    <row r="938" spans="1:8" x14ac:dyDescent="0.3">
      <c r="A938">
        <v>937</v>
      </c>
      <c r="B938">
        <v>19</v>
      </c>
      <c r="C938" t="s">
        <v>6</v>
      </c>
      <c r="D938" t="s">
        <v>7</v>
      </c>
      <c r="E938" t="s">
        <v>14</v>
      </c>
      <c r="F938" t="s">
        <v>9</v>
      </c>
      <c r="G938" t="s">
        <v>10</v>
      </c>
      <c r="H938" t="s">
        <v>11</v>
      </c>
    </row>
    <row r="939" spans="1:8" x14ac:dyDescent="0.3">
      <c r="A939">
        <v>938</v>
      </c>
      <c r="B939">
        <v>46</v>
      </c>
      <c r="C939" t="s">
        <v>6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</row>
    <row r="940" spans="1:8" x14ac:dyDescent="0.3">
      <c r="A940">
        <v>939</v>
      </c>
      <c r="B940">
        <v>52</v>
      </c>
      <c r="C940" t="s">
        <v>12</v>
      </c>
      <c r="D940" t="s">
        <v>22</v>
      </c>
      <c r="E940" t="s">
        <v>19</v>
      </c>
      <c r="F940" t="s">
        <v>20</v>
      </c>
      <c r="G940" t="s">
        <v>24</v>
      </c>
      <c r="H940" t="s">
        <v>17</v>
      </c>
    </row>
    <row r="941" spans="1:8" x14ac:dyDescent="0.3">
      <c r="A941">
        <v>940</v>
      </c>
      <c r="B941">
        <v>32</v>
      </c>
      <c r="C941" t="s">
        <v>6</v>
      </c>
      <c r="D941" t="s">
        <v>18</v>
      </c>
      <c r="E941" t="s">
        <v>19</v>
      </c>
      <c r="F941" t="s">
        <v>25</v>
      </c>
      <c r="G941" t="s">
        <v>21</v>
      </c>
      <c r="H941" t="s">
        <v>17</v>
      </c>
    </row>
    <row r="942" spans="1:8" x14ac:dyDescent="0.3">
      <c r="A942">
        <v>941</v>
      </c>
      <c r="B942">
        <v>32</v>
      </c>
      <c r="C942" t="s">
        <v>12</v>
      </c>
      <c r="D942" t="s">
        <v>7</v>
      </c>
      <c r="E942" t="s">
        <v>14</v>
      </c>
      <c r="F942" t="s">
        <v>23</v>
      </c>
      <c r="G942" t="s">
        <v>10</v>
      </c>
      <c r="H942" t="s">
        <v>17</v>
      </c>
    </row>
    <row r="943" spans="1:8" x14ac:dyDescent="0.3">
      <c r="A943">
        <v>942</v>
      </c>
      <c r="B943">
        <v>41</v>
      </c>
      <c r="C943" t="s">
        <v>12</v>
      </c>
      <c r="D943" t="s">
        <v>13</v>
      </c>
      <c r="E943" t="s">
        <v>19</v>
      </c>
      <c r="F943" t="s">
        <v>20</v>
      </c>
      <c r="G943" t="s">
        <v>10</v>
      </c>
      <c r="H943" t="s">
        <v>17</v>
      </c>
    </row>
    <row r="944" spans="1:8" x14ac:dyDescent="0.3">
      <c r="A944">
        <v>943</v>
      </c>
      <c r="B944">
        <v>28</v>
      </c>
      <c r="C944" t="s">
        <v>6</v>
      </c>
      <c r="D944" t="s">
        <v>13</v>
      </c>
      <c r="E944" t="s">
        <v>19</v>
      </c>
      <c r="F944" t="s">
        <v>9</v>
      </c>
      <c r="G944" t="s">
        <v>21</v>
      </c>
      <c r="H944" t="s">
        <v>17</v>
      </c>
    </row>
    <row r="945" spans="1:8" x14ac:dyDescent="0.3">
      <c r="A945">
        <v>944</v>
      </c>
      <c r="B945">
        <v>39</v>
      </c>
      <c r="C945" t="s">
        <v>12</v>
      </c>
      <c r="D945" t="s">
        <v>22</v>
      </c>
      <c r="E945" t="s">
        <v>14</v>
      </c>
      <c r="F945" t="s">
        <v>9</v>
      </c>
      <c r="G945" t="s">
        <v>21</v>
      </c>
      <c r="H945" t="s">
        <v>11</v>
      </c>
    </row>
    <row r="946" spans="1:8" x14ac:dyDescent="0.3">
      <c r="A946">
        <v>945</v>
      </c>
      <c r="B946">
        <v>51</v>
      </c>
      <c r="C946" t="s">
        <v>6</v>
      </c>
      <c r="D946" t="s">
        <v>7</v>
      </c>
      <c r="E946" t="s">
        <v>14</v>
      </c>
      <c r="F946" t="s">
        <v>15</v>
      </c>
      <c r="G946" t="s">
        <v>21</v>
      </c>
      <c r="H946" t="s">
        <v>17</v>
      </c>
    </row>
    <row r="947" spans="1:8" x14ac:dyDescent="0.3">
      <c r="A947">
        <v>946</v>
      </c>
      <c r="B947">
        <v>45</v>
      </c>
      <c r="C947" t="s">
        <v>12</v>
      </c>
      <c r="D947" t="s">
        <v>22</v>
      </c>
      <c r="E947" t="s">
        <v>8</v>
      </c>
      <c r="F947" t="s">
        <v>15</v>
      </c>
      <c r="G947" t="s">
        <v>10</v>
      </c>
      <c r="H947" t="s">
        <v>17</v>
      </c>
    </row>
    <row r="948" spans="1:8" x14ac:dyDescent="0.3">
      <c r="A948">
        <v>947</v>
      </c>
      <c r="B948">
        <v>57</v>
      </c>
      <c r="C948" t="s">
        <v>6</v>
      </c>
      <c r="D948" t="s">
        <v>18</v>
      </c>
      <c r="E948" t="s">
        <v>14</v>
      </c>
      <c r="F948" t="s">
        <v>25</v>
      </c>
      <c r="G948" t="s">
        <v>10</v>
      </c>
      <c r="H948" t="s">
        <v>11</v>
      </c>
    </row>
    <row r="949" spans="1:8" x14ac:dyDescent="0.3">
      <c r="A949">
        <v>948</v>
      </c>
      <c r="B949">
        <v>30</v>
      </c>
      <c r="C949" t="s">
        <v>12</v>
      </c>
      <c r="D949" t="s">
        <v>18</v>
      </c>
      <c r="E949" t="s">
        <v>8</v>
      </c>
      <c r="F949" t="s">
        <v>9</v>
      </c>
      <c r="G949" t="s">
        <v>21</v>
      </c>
      <c r="H949" t="s">
        <v>17</v>
      </c>
    </row>
    <row r="950" spans="1:8" x14ac:dyDescent="0.3">
      <c r="A950">
        <v>949</v>
      </c>
      <c r="B950">
        <v>19</v>
      </c>
      <c r="C950" t="s">
        <v>12</v>
      </c>
      <c r="D950" t="s">
        <v>13</v>
      </c>
      <c r="E950" t="s">
        <v>8</v>
      </c>
      <c r="F950" t="s">
        <v>20</v>
      </c>
      <c r="G950" t="s">
        <v>10</v>
      </c>
      <c r="H950" t="s">
        <v>17</v>
      </c>
    </row>
    <row r="951" spans="1:8" x14ac:dyDescent="0.3">
      <c r="A951">
        <v>950</v>
      </c>
      <c r="B951">
        <v>42</v>
      </c>
      <c r="C951" t="s">
        <v>12</v>
      </c>
      <c r="D951" t="s">
        <v>22</v>
      </c>
      <c r="E951" t="s">
        <v>19</v>
      </c>
      <c r="F951" t="s">
        <v>9</v>
      </c>
      <c r="G951" t="s">
        <v>10</v>
      </c>
      <c r="H951" t="s">
        <v>17</v>
      </c>
    </row>
    <row r="952" spans="1:8" x14ac:dyDescent="0.3">
      <c r="A952">
        <v>951</v>
      </c>
      <c r="B952">
        <v>24</v>
      </c>
      <c r="C952" t="s">
        <v>6</v>
      </c>
      <c r="D952" t="s">
        <v>18</v>
      </c>
      <c r="E952" t="s">
        <v>19</v>
      </c>
      <c r="F952" t="s">
        <v>20</v>
      </c>
      <c r="G952" t="s">
        <v>24</v>
      </c>
      <c r="H952" t="s">
        <v>17</v>
      </c>
    </row>
    <row r="953" spans="1:8" x14ac:dyDescent="0.3">
      <c r="A953">
        <v>952</v>
      </c>
      <c r="B953">
        <v>18</v>
      </c>
      <c r="C953" t="s">
        <v>6</v>
      </c>
      <c r="D953" t="s">
        <v>7</v>
      </c>
      <c r="E953" t="s">
        <v>19</v>
      </c>
      <c r="F953" t="s">
        <v>23</v>
      </c>
      <c r="G953" t="s">
        <v>10</v>
      </c>
      <c r="H953" t="s">
        <v>11</v>
      </c>
    </row>
    <row r="954" spans="1:8" x14ac:dyDescent="0.3">
      <c r="A954">
        <v>953</v>
      </c>
      <c r="B954">
        <v>34</v>
      </c>
      <c r="C954" t="s">
        <v>6</v>
      </c>
      <c r="D954" t="s">
        <v>13</v>
      </c>
      <c r="E954" t="s">
        <v>19</v>
      </c>
      <c r="F954" t="s">
        <v>20</v>
      </c>
      <c r="G954" t="s">
        <v>16</v>
      </c>
      <c r="H954" t="s">
        <v>11</v>
      </c>
    </row>
    <row r="955" spans="1:8" x14ac:dyDescent="0.3">
      <c r="A955">
        <v>954</v>
      </c>
      <c r="B955">
        <v>45</v>
      </c>
      <c r="C955" t="s">
        <v>12</v>
      </c>
      <c r="D955" t="s">
        <v>13</v>
      </c>
      <c r="E955" t="s">
        <v>14</v>
      </c>
      <c r="F955" t="s">
        <v>20</v>
      </c>
      <c r="G955" t="s">
        <v>24</v>
      </c>
      <c r="H955" t="s">
        <v>17</v>
      </c>
    </row>
    <row r="956" spans="1:8" x14ac:dyDescent="0.3">
      <c r="A956">
        <v>955</v>
      </c>
      <c r="B956">
        <v>39</v>
      </c>
      <c r="C956" t="s">
        <v>12</v>
      </c>
      <c r="D956" t="s">
        <v>22</v>
      </c>
      <c r="E956" t="s">
        <v>14</v>
      </c>
      <c r="F956" t="s">
        <v>9</v>
      </c>
      <c r="G956" t="s">
        <v>24</v>
      </c>
      <c r="H956" t="s">
        <v>17</v>
      </c>
    </row>
    <row r="957" spans="1:8" x14ac:dyDescent="0.3">
      <c r="A957">
        <v>956</v>
      </c>
      <c r="B957">
        <v>20</v>
      </c>
      <c r="C957" t="s">
        <v>6</v>
      </c>
      <c r="D957" t="s">
        <v>18</v>
      </c>
      <c r="E957" t="s">
        <v>14</v>
      </c>
      <c r="F957" t="s">
        <v>20</v>
      </c>
      <c r="G957" t="s">
        <v>16</v>
      </c>
      <c r="H957" t="s">
        <v>17</v>
      </c>
    </row>
    <row r="958" spans="1:8" x14ac:dyDescent="0.3">
      <c r="A958">
        <v>957</v>
      </c>
      <c r="B958">
        <v>41</v>
      </c>
      <c r="C958" t="s">
        <v>6</v>
      </c>
      <c r="D958" t="s">
        <v>18</v>
      </c>
      <c r="E958" t="s">
        <v>14</v>
      </c>
      <c r="F958" t="s">
        <v>9</v>
      </c>
      <c r="G958" t="s">
        <v>21</v>
      </c>
      <c r="H958" t="s">
        <v>17</v>
      </c>
    </row>
    <row r="959" spans="1:8" x14ac:dyDescent="0.3">
      <c r="A959">
        <v>958</v>
      </c>
      <c r="B959">
        <v>43</v>
      </c>
      <c r="C959" t="s">
        <v>6</v>
      </c>
      <c r="D959" t="s">
        <v>18</v>
      </c>
      <c r="E959" t="s">
        <v>19</v>
      </c>
      <c r="F959" t="s">
        <v>20</v>
      </c>
      <c r="G959" t="s">
        <v>16</v>
      </c>
      <c r="H959" t="s">
        <v>17</v>
      </c>
    </row>
    <row r="960" spans="1:8" x14ac:dyDescent="0.3">
      <c r="A960">
        <v>959</v>
      </c>
      <c r="B960">
        <v>20</v>
      </c>
      <c r="C960" t="s">
        <v>6</v>
      </c>
      <c r="D960" t="s">
        <v>22</v>
      </c>
      <c r="E960" t="s">
        <v>8</v>
      </c>
      <c r="F960" t="s">
        <v>23</v>
      </c>
      <c r="G960" t="s">
        <v>10</v>
      </c>
      <c r="H960" t="s">
        <v>11</v>
      </c>
    </row>
    <row r="961" spans="1:8" x14ac:dyDescent="0.3">
      <c r="A961">
        <v>960</v>
      </c>
      <c r="B961">
        <v>19</v>
      </c>
      <c r="C961" t="s">
        <v>6</v>
      </c>
      <c r="D961" t="s">
        <v>22</v>
      </c>
      <c r="E961" t="s">
        <v>14</v>
      </c>
      <c r="F961" t="s">
        <v>9</v>
      </c>
      <c r="G961" t="s">
        <v>21</v>
      </c>
      <c r="H961" t="s">
        <v>11</v>
      </c>
    </row>
    <row r="962" spans="1:8" x14ac:dyDescent="0.3">
      <c r="A962">
        <v>961</v>
      </c>
      <c r="B962">
        <v>20</v>
      </c>
      <c r="C962" t="s">
        <v>6</v>
      </c>
      <c r="D962" t="s">
        <v>18</v>
      </c>
      <c r="E962" t="s">
        <v>8</v>
      </c>
      <c r="F962" t="s">
        <v>25</v>
      </c>
      <c r="G962" t="s">
        <v>21</v>
      </c>
      <c r="H962" t="s">
        <v>17</v>
      </c>
    </row>
    <row r="963" spans="1:8" x14ac:dyDescent="0.3">
      <c r="A963">
        <v>962</v>
      </c>
      <c r="B963">
        <v>25</v>
      </c>
      <c r="C963" t="s">
        <v>6</v>
      </c>
      <c r="D963" t="s">
        <v>18</v>
      </c>
      <c r="E963" t="s">
        <v>14</v>
      </c>
      <c r="F963" t="s">
        <v>23</v>
      </c>
      <c r="G963" t="s">
        <v>21</v>
      </c>
      <c r="H963" t="s">
        <v>17</v>
      </c>
    </row>
    <row r="964" spans="1:8" x14ac:dyDescent="0.3">
      <c r="A964">
        <v>963</v>
      </c>
      <c r="B964">
        <v>59</v>
      </c>
      <c r="C964" t="s">
        <v>6</v>
      </c>
      <c r="D964" t="s">
        <v>18</v>
      </c>
      <c r="E964" t="s">
        <v>8</v>
      </c>
      <c r="F964" t="s">
        <v>25</v>
      </c>
      <c r="G964" t="s">
        <v>16</v>
      </c>
      <c r="H964" t="s">
        <v>17</v>
      </c>
    </row>
    <row r="965" spans="1:8" x14ac:dyDescent="0.3">
      <c r="A965">
        <v>964</v>
      </c>
      <c r="B965">
        <v>44</v>
      </c>
      <c r="C965" t="s">
        <v>12</v>
      </c>
      <c r="D965" t="s">
        <v>22</v>
      </c>
      <c r="E965" t="s">
        <v>14</v>
      </c>
      <c r="F965" t="s">
        <v>9</v>
      </c>
      <c r="G965" t="s">
        <v>10</v>
      </c>
      <c r="H965" t="s">
        <v>17</v>
      </c>
    </row>
    <row r="966" spans="1:8" x14ac:dyDescent="0.3">
      <c r="A966">
        <v>965</v>
      </c>
      <c r="B966">
        <v>26</v>
      </c>
      <c r="C966" t="s">
        <v>12</v>
      </c>
      <c r="D966" t="s">
        <v>13</v>
      </c>
      <c r="E966" t="s">
        <v>8</v>
      </c>
      <c r="F966" t="s">
        <v>20</v>
      </c>
      <c r="G966" t="s">
        <v>16</v>
      </c>
      <c r="H966" t="s">
        <v>11</v>
      </c>
    </row>
    <row r="967" spans="1:8" x14ac:dyDescent="0.3">
      <c r="A967">
        <v>966</v>
      </c>
      <c r="B967">
        <v>34</v>
      </c>
      <c r="C967" t="s">
        <v>12</v>
      </c>
      <c r="D967" t="s">
        <v>7</v>
      </c>
      <c r="E967" t="s">
        <v>14</v>
      </c>
      <c r="F967" t="s">
        <v>15</v>
      </c>
      <c r="G967" t="s">
        <v>24</v>
      </c>
      <c r="H967" t="s">
        <v>11</v>
      </c>
    </row>
    <row r="968" spans="1:8" x14ac:dyDescent="0.3">
      <c r="A968">
        <v>967</v>
      </c>
      <c r="B968">
        <v>40</v>
      </c>
      <c r="C968" t="s">
        <v>6</v>
      </c>
      <c r="D968" t="s">
        <v>22</v>
      </c>
      <c r="E968" t="s">
        <v>19</v>
      </c>
      <c r="F968" t="s">
        <v>9</v>
      </c>
      <c r="G968" t="s">
        <v>21</v>
      </c>
      <c r="H968" t="s">
        <v>17</v>
      </c>
    </row>
    <row r="969" spans="1:8" x14ac:dyDescent="0.3">
      <c r="A969">
        <v>968</v>
      </c>
      <c r="B969">
        <v>21</v>
      </c>
      <c r="C969" t="s">
        <v>6</v>
      </c>
      <c r="D969" t="s">
        <v>13</v>
      </c>
      <c r="E969" t="s">
        <v>8</v>
      </c>
      <c r="F969" t="s">
        <v>23</v>
      </c>
      <c r="G969" t="s">
        <v>21</v>
      </c>
      <c r="H969" t="s">
        <v>11</v>
      </c>
    </row>
    <row r="970" spans="1:8" x14ac:dyDescent="0.3">
      <c r="A970">
        <v>969</v>
      </c>
      <c r="B970">
        <v>29</v>
      </c>
      <c r="C970" t="s">
        <v>6</v>
      </c>
      <c r="D970" t="s">
        <v>18</v>
      </c>
      <c r="E970" t="s">
        <v>14</v>
      </c>
      <c r="F970" t="s">
        <v>25</v>
      </c>
      <c r="G970" t="s">
        <v>24</v>
      </c>
      <c r="H970" t="s">
        <v>11</v>
      </c>
    </row>
    <row r="971" spans="1:8" x14ac:dyDescent="0.3">
      <c r="A971">
        <v>970</v>
      </c>
      <c r="B971">
        <v>32</v>
      </c>
      <c r="C971" t="s">
        <v>12</v>
      </c>
      <c r="D971" t="s">
        <v>18</v>
      </c>
      <c r="E971" t="s">
        <v>14</v>
      </c>
      <c r="F971" t="s">
        <v>15</v>
      </c>
      <c r="G971" t="s">
        <v>21</v>
      </c>
      <c r="H971" t="s">
        <v>17</v>
      </c>
    </row>
    <row r="972" spans="1:8" x14ac:dyDescent="0.3">
      <c r="A972">
        <v>971</v>
      </c>
      <c r="B972">
        <v>36</v>
      </c>
      <c r="C972" t="s">
        <v>12</v>
      </c>
      <c r="D972" t="s">
        <v>13</v>
      </c>
      <c r="E972" t="s">
        <v>19</v>
      </c>
      <c r="F972" t="s">
        <v>9</v>
      </c>
      <c r="G972" t="s">
        <v>16</v>
      </c>
      <c r="H972" t="s">
        <v>11</v>
      </c>
    </row>
    <row r="973" spans="1:8" x14ac:dyDescent="0.3">
      <c r="A973">
        <v>972</v>
      </c>
      <c r="B973">
        <v>59</v>
      </c>
      <c r="C973" t="s">
        <v>12</v>
      </c>
      <c r="D973" t="s">
        <v>22</v>
      </c>
      <c r="E973" t="s">
        <v>8</v>
      </c>
      <c r="F973" t="s">
        <v>15</v>
      </c>
      <c r="G973" t="s">
        <v>21</v>
      </c>
      <c r="H973" t="s">
        <v>17</v>
      </c>
    </row>
    <row r="974" spans="1:8" x14ac:dyDescent="0.3">
      <c r="A974">
        <v>973</v>
      </c>
      <c r="B974">
        <v>55</v>
      </c>
      <c r="C974" t="s">
        <v>12</v>
      </c>
      <c r="D974" t="s">
        <v>13</v>
      </c>
      <c r="E974" t="s">
        <v>8</v>
      </c>
      <c r="F974" t="s">
        <v>15</v>
      </c>
      <c r="G974" t="s">
        <v>10</v>
      </c>
      <c r="H974" t="s">
        <v>17</v>
      </c>
    </row>
    <row r="975" spans="1:8" x14ac:dyDescent="0.3">
      <c r="A975">
        <v>974</v>
      </c>
      <c r="B975">
        <v>55</v>
      </c>
      <c r="C975" t="s">
        <v>12</v>
      </c>
      <c r="D975" t="s">
        <v>13</v>
      </c>
      <c r="E975" t="s">
        <v>8</v>
      </c>
      <c r="F975" t="s">
        <v>23</v>
      </c>
      <c r="G975" t="s">
        <v>16</v>
      </c>
      <c r="H975" t="s">
        <v>17</v>
      </c>
    </row>
    <row r="976" spans="1:8" x14ac:dyDescent="0.3">
      <c r="A976">
        <v>975</v>
      </c>
      <c r="B976">
        <v>37</v>
      </c>
      <c r="C976" t="s">
        <v>12</v>
      </c>
      <c r="D976" t="s">
        <v>13</v>
      </c>
      <c r="E976" t="s">
        <v>14</v>
      </c>
      <c r="F976" t="s">
        <v>23</v>
      </c>
      <c r="G976" t="s">
        <v>16</v>
      </c>
      <c r="H976" t="s">
        <v>17</v>
      </c>
    </row>
    <row r="977" spans="1:8" x14ac:dyDescent="0.3">
      <c r="A977">
        <v>976</v>
      </c>
      <c r="B977">
        <v>60</v>
      </c>
      <c r="C977" t="s">
        <v>6</v>
      </c>
      <c r="D977" t="s">
        <v>7</v>
      </c>
      <c r="E977" t="s">
        <v>8</v>
      </c>
      <c r="F977" t="s">
        <v>23</v>
      </c>
      <c r="G977" t="s">
        <v>24</v>
      </c>
      <c r="H977" t="s">
        <v>11</v>
      </c>
    </row>
    <row r="978" spans="1:8" x14ac:dyDescent="0.3">
      <c r="A978">
        <v>977</v>
      </c>
      <c r="B978">
        <v>60</v>
      </c>
      <c r="C978" t="s">
        <v>6</v>
      </c>
      <c r="D978" t="s">
        <v>18</v>
      </c>
      <c r="E978" t="s">
        <v>19</v>
      </c>
      <c r="F978" t="s">
        <v>15</v>
      </c>
      <c r="G978" t="s">
        <v>24</v>
      </c>
      <c r="H978" t="s">
        <v>11</v>
      </c>
    </row>
    <row r="979" spans="1:8" x14ac:dyDescent="0.3">
      <c r="A979">
        <v>978</v>
      </c>
      <c r="B979">
        <v>24</v>
      </c>
      <c r="C979" t="s">
        <v>12</v>
      </c>
      <c r="D979" t="s">
        <v>13</v>
      </c>
      <c r="E979" t="s">
        <v>19</v>
      </c>
      <c r="F979" t="s">
        <v>15</v>
      </c>
      <c r="G979" t="s">
        <v>21</v>
      </c>
      <c r="H979" t="s">
        <v>11</v>
      </c>
    </row>
    <row r="980" spans="1:8" x14ac:dyDescent="0.3">
      <c r="A980">
        <v>979</v>
      </c>
      <c r="B980">
        <v>47</v>
      </c>
      <c r="C980" t="s">
        <v>12</v>
      </c>
      <c r="D980" t="s">
        <v>13</v>
      </c>
      <c r="E980" t="s">
        <v>19</v>
      </c>
      <c r="F980" t="s">
        <v>25</v>
      </c>
      <c r="G980" t="s">
        <v>24</v>
      </c>
      <c r="H980" t="s">
        <v>17</v>
      </c>
    </row>
    <row r="981" spans="1:8" x14ac:dyDescent="0.3">
      <c r="A981">
        <v>980</v>
      </c>
      <c r="B981">
        <v>31</v>
      </c>
      <c r="C981" t="s">
        <v>6</v>
      </c>
      <c r="D981" t="s">
        <v>13</v>
      </c>
      <c r="E981" t="s">
        <v>14</v>
      </c>
      <c r="F981" t="s">
        <v>15</v>
      </c>
      <c r="G981" t="s">
        <v>10</v>
      </c>
      <c r="H981" t="s">
        <v>11</v>
      </c>
    </row>
    <row r="982" spans="1:8" x14ac:dyDescent="0.3">
      <c r="A982">
        <v>981</v>
      </c>
      <c r="B982">
        <v>44</v>
      </c>
      <c r="C982" t="s">
        <v>12</v>
      </c>
      <c r="D982" t="s">
        <v>13</v>
      </c>
      <c r="E982" t="s">
        <v>8</v>
      </c>
      <c r="F982" t="s">
        <v>9</v>
      </c>
      <c r="G982" t="s">
        <v>24</v>
      </c>
      <c r="H982" t="s">
        <v>17</v>
      </c>
    </row>
    <row r="983" spans="1:8" x14ac:dyDescent="0.3">
      <c r="A983">
        <v>982</v>
      </c>
      <c r="B983">
        <v>51</v>
      </c>
      <c r="C983" t="s">
        <v>12</v>
      </c>
      <c r="D983" t="s">
        <v>18</v>
      </c>
      <c r="E983" t="s">
        <v>19</v>
      </c>
      <c r="F983" t="s">
        <v>20</v>
      </c>
      <c r="G983" t="s">
        <v>10</v>
      </c>
      <c r="H983" t="s">
        <v>17</v>
      </c>
    </row>
    <row r="984" spans="1:8" x14ac:dyDescent="0.3">
      <c r="A984">
        <v>983</v>
      </c>
      <c r="B984">
        <v>57</v>
      </c>
      <c r="C984" t="s">
        <v>12</v>
      </c>
      <c r="D984" t="s">
        <v>18</v>
      </c>
      <c r="E984" t="s">
        <v>14</v>
      </c>
      <c r="F984" t="s">
        <v>25</v>
      </c>
      <c r="G984" t="s">
        <v>21</v>
      </c>
      <c r="H984" t="s">
        <v>17</v>
      </c>
    </row>
    <row r="985" spans="1:8" x14ac:dyDescent="0.3">
      <c r="A985">
        <v>984</v>
      </c>
      <c r="B985">
        <v>57</v>
      </c>
      <c r="C985" t="s">
        <v>12</v>
      </c>
      <c r="D985" t="s">
        <v>22</v>
      </c>
      <c r="E985" t="s">
        <v>19</v>
      </c>
      <c r="F985" t="s">
        <v>20</v>
      </c>
      <c r="G985" t="s">
        <v>10</v>
      </c>
      <c r="H985" t="s">
        <v>17</v>
      </c>
    </row>
    <row r="986" spans="1:8" x14ac:dyDescent="0.3">
      <c r="A986">
        <v>985</v>
      </c>
      <c r="B986">
        <v>53</v>
      </c>
      <c r="C986" t="s">
        <v>6</v>
      </c>
      <c r="D986" t="s">
        <v>7</v>
      </c>
      <c r="E986" t="s">
        <v>8</v>
      </c>
      <c r="F986" t="s">
        <v>20</v>
      </c>
      <c r="G986" t="s">
        <v>21</v>
      </c>
      <c r="H986" t="s">
        <v>11</v>
      </c>
    </row>
    <row r="987" spans="1:8" x14ac:dyDescent="0.3">
      <c r="A987">
        <v>986</v>
      </c>
      <c r="B987">
        <v>18</v>
      </c>
      <c r="C987" t="s">
        <v>6</v>
      </c>
      <c r="D987" t="s">
        <v>7</v>
      </c>
      <c r="E987" t="s">
        <v>19</v>
      </c>
      <c r="F987" t="s">
        <v>23</v>
      </c>
      <c r="G987" t="s">
        <v>24</v>
      </c>
      <c r="H987" t="s">
        <v>17</v>
      </c>
    </row>
    <row r="988" spans="1:8" x14ac:dyDescent="0.3">
      <c r="A988">
        <v>987</v>
      </c>
      <c r="B988">
        <v>51</v>
      </c>
      <c r="C988" t="s">
        <v>12</v>
      </c>
      <c r="D988" t="s">
        <v>22</v>
      </c>
      <c r="E988" t="s">
        <v>8</v>
      </c>
      <c r="F988" t="s">
        <v>25</v>
      </c>
      <c r="G988" t="s">
        <v>21</v>
      </c>
      <c r="H988" t="s">
        <v>17</v>
      </c>
    </row>
    <row r="989" spans="1:8" x14ac:dyDescent="0.3">
      <c r="A989">
        <v>988</v>
      </c>
      <c r="B989">
        <v>33</v>
      </c>
      <c r="C989" t="s">
        <v>6</v>
      </c>
      <c r="D989" t="s">
        <v>13</v>
      </c>
      <c r="E989" t="s">
        <v>8</v>
      </c>
      <c r="F989" t="s">
        <v>15</v>
      </c>
      <c r="G989" t="s">
        <v>21</v>
      </c>
      <c r="H989" t="s">
        <v>17</v>
      </c>
    </row>
    <row r="990" spans="1:8" x14ac:dyDescent="0.3">
      <c r="A990">
        <v>989</v>
      </c>
      <c r="B990">
        <v>32</v>
      </c>
      <c r="C990" t="s">
        <v>6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</row>
    <row r="991" spans="1:8" x14ac:dyDescent="0.3">
      <c r="A991">
        <v>990</v>
      </c>
      <c r="B991">
        <v>55</v>
      </c>
      <c r="C991" t="s">
        <v>12</v>
      </c>
      <c r="D991" t="s">
        <v>18</v>
      </c>
      <c r="E991" t="s">
        <v>14</v>
      </c>
      <c r="F991" t="s">
        <v>9</v>
      </c>
      <c r="G991" t="s">
        <v>24</v>
      </c>
      <c r="H991" t="s">
        <v>17</v>
      </c>
    </row>
    <row r="992" spans="1:8" x14ac:dyDescent="0.3">
      <c r="A992">
        <v>991</v>
      </c>
      <c r="B992">
        <v>40</v>
      </c>
      <c r="C992" t="s">
        <v>6</v>
      </c>
      <c r="D992" t="s">
        <v>13</v>
      </c>
      <c r="E992" t="s">
        <v>8</v>
      </c>
      <c r="F992" t="s">
        <v>25</v>
      </c>
      <c r="G992" t="s">
        <v>21</v>
      </c>
      <c r="H992" t="s">
        <v>17</v>
      </c>
    </row>
    <row r="993" spans="1:8" x14ac:dyDescent="0.3">
      <c r="A993">
        <v>992</v>
      </c>
      <c r="B993">
        <v>55</v>
      </c>
      <c r="C993" t="s">
        <v>6</v>
      </c>
      <c r="D993" t="s">
        <v>13</v>
      </c>
      <c r="E993" t="s">
        <v>19</v>
      </c>
      <c r="F993" t="s">
        <v>20</v>
      </c>
      <c r="G993" t="s">
        <v>16</v>
      </c>
      <c r="H993" t="s">
        <v>17</v>
      </c>
    </row>
    <row r="994" spans="1:8" x14ac:dyDescent="0.3">
      <c r="A994">
        <v>993</v>
      </c>
      <c r="B994">
        <v>56</v>
      </c>
      <c r="C994" t="s">
        <v>6</v>
      </c>
      <c r="D994" t="s">
        <v>22</v>
      </c>
      <c r="E994" t="s">
        <v>14</v>
      </c>
      <c r="F994" t="s">
        <v>15</v>
      </c>
      <c r="G994" t="s">
        <v>16</v>
      </c>
      <c r="H994" t="s">
        <v>17</v>
      </c>
    </row>
    <row r="995" spans="1:8" x14ac:dyDescent="0.3">
      <c r="A995">
        <v>994</v>
      </c>
      <c r="B995">
        <v>55</v>
      </c>
      <c r="C995" t="s">
        <v>6</v>
      </c>
      <c r="D995" t="s">
        <v>22</v>
      </c>
      <c r="E995" t="s">
        <v>8</v>
      </c>
      <c r="F995" t="s">
        <v>25</v>
      </c>
      <c r="G995" t="s">
        <v>24</v>
      </c>
      <c r="H995" t="s">
        <v>11</v>
      </c>
    </row>
    <row r="996" spans="1:8" x14ac:dyDescent="0.3">
      <c r="A996">
        <v>995</v>
      </c>
      <c r="B996">
        <v>37</v>
      </c>
      <c r="C996" t="s">
        <v>12</v>
      </c>
      <c r="D996" t="s">
        <v>7</v>
      </c>
      <c r="E996" t="s">
        <v>14</v>
      </c>
      <c r="F996" t="s">
        <v>9</v>
      </c>
      <c r="G996" t="s">
        <v>21</v>
      </c>
      <c r="H996" t="s">
        <v>11</v>
      </c>
    </row>
    <row r="997" spans="1:8" x14ac:dyDescent="0.3">
      <c r="A997">
        <v>996</v>
      </c>
      <c r="B997">
        <v>56</v>
      </c>
      <c r="C997" t="s">
        <v>6</v>
      </c>
      <c r="D997" t="s">
        <v>22</v>
      </c>
      <c r="E997" t="s">
        <v>19</v>
      </c>
      <c r="F997" t="s">
        <v>20</v>
      </c>
      <c r="G997" t="s">
        <v>24</v>
      </c>
      <c r="H997" t="s">
        <v>17</v>
      </c>
    </row>
    <row r="998" spans="1:8" x14ac:dyDescent="0.3">
      <c r="A998">
        <v>997</v>
      </c>
      <c r="B998">
        <v>51</v>
      </c>
      <c r="C998" t="s">
        <v>6</v>
      </c>
      <c r="D998" t="s">
        <v>7</v>
      </c>
      <c r="E998" t="s">
        <v>14</v>
      </c>
      <c r="F998" t="s">
        <v>9</v>
      </c>
      <c r="G998" t="s">
        <v>24</v>
      </c>
      <c r="H998" t="s">
        <v>17</v>
      </c>
    </row>
    <row r="999" spans="1:8" x14ac:dyDescent="0.3">
      <c r="A999">
        <v>998</v>
      </c>
      <c r="B999">
        <v>55</v>
      </c>
      <c r="C999" t="s">
        <v>12</v>
      </c>
      <c r="D999" t="s">
        <v>22</v>
      </c>
      <c r="E999" t="s">
        <v>19</v>
      </c>
      <c r="F999" t="s">
        <v>20</v>
      </c>
      <c r="G999" t="s">
        <v>10</v>
      </c>
      <c r="H999" t="s">
        <v>17</v>
      </c>
    </row>
    <row r="1000" spans="1:8" x14ac:dyDescent="0.3">
      <c r="A1000">
        <v>999</v>
      </c>
      <c r="B1000">
        <v>45</v>
      </c>
      <c r="C1000" t="s">
        <v>6</v>
      </c>
      <c r="D1000" t="s">
        <v>18</v>
      </c>
      <c r="E1000" t="s">
        <v>19</v>
      </c>
      <c r="F1000" t="s">
        <v>25</v>
      </c>
      <c r="G1000" t="s">
        <v>16</v>
      </c>
      <c r="H1000" t="s">
        <v>17</v>
      </c>
    </row>
    <row r="1001" spans="1:8" x14ac:dyDescent="0.3">
      <c r="A1001">
        <v>1000</v>
      </c>
      <c r="B1001">
        <v>35</v>
      </c>
      <c r="C1001" t="s">
        <v>6</v>
      </c>
      <c r="D1001" t="s">
        <v>13</v>
      </c>
      <c r="E1001" t="s">
        <v>19</v>
      </c>
      <c r="F1001" t="s">
        <v>25</v>
      </c>
      <c r="G1001" t="s">
        <v>24</v>
      </c>
      <c r="H1001" t="s">
        <v>11</v>
      </c>
    </row>
    <row r="1002" spans="1:8" x14ac:dyDescent="0.3">
      <c r="A1002">
        <v>1001</v>
      </c>
      <c r="B1002">
        <v>24</v>
      </c>
      <c r="C1002" t="s">
        <v>12</v>
      </c>
      <c r="D1002" t="s">
        <v>7</v>
      </c>
      <c r="E1002" t="s">
        <v>19</v>
      </c>
      <c r="F1002" t="s">
        <v>25</v>
      </c>
      <c r="G1002" t="s">
        <v>10</v>
      </c>
      <c r="H1002" t="s">
        <v>11</v>
      </c>
    </row>
    <row r="1003" spans="1:8" x14ac:dyDescent="0.3">
      <c r="A1003">
        <v>1002</v>
      </c>
      <c r="B1003">
        <v>19</v>
      </c>
      <c r="C1003" t="s">
        <v>12</v>
      </c>
      <c r="D1003" t="s">
        <v>7</v>
      </c>
      <c r="E1003" t="s">
        <v>19</v>
      </c>
      <c r="F1003" t="s">
        <v>20</v>
      </c>
      <c r="G1003" t="s">
        <v>21</v>
      </c>
      <c r="H1003" t="s">
        <v>11</v>
      </c>
    </row>
    <row r="1004" spans="1:8" x14ac:dyDescent="0.3">
      <c r="A1004">
        <v>1003</v>
      </c>
      <c r="B1004">
        <v>24</v>
      </c>
      <c r="C1004" t="s">
        <v>12</v>
      </c>
      <c r="D1004" t="s">
        <v>7</v>
      </c>
      <c r="E1004" t="s">
        <v>19</v>
      </c>
      <c r="F1004" t="s">
        <v>23</v>
      </c>
      <c r="G1004" t="s">
        <v>21</v>
      </c>
      <c r="H1004" t="s">
        <v>11</v>
      </c>
    </row>
    <row r="1005" spans="1:8" x14ac:dyDescent="0.3">
      <c r="A1005">
        <v>1004</v>
      </c>
      <c r="B1005">
        <v>18</v>
      </c>
      <c r="C1005" t="s">
        <v>6</v>
      </c>
      <c r="D1005" t="s">
        <v>7</v>
      </c>
      <c r="E1005" t="s">
        <v>19</v>
      </c>
      <c r="F1005" t="s">
        <v>23</v>
      </c>
      <c r="G1005" t="s">
        <v>16</v>
      </c>
      <c r="H1005" t="s">
        <v>11</v>
      </c>
    </row>
    <row r="1006" spans="1:8" x14ac:dyDescent="0.3">
      <c r="A1006">
        <v>1005</v>
      </c>
      <c r="B1006">
        <v>23</v>
      </c>
      <c r="C1006" t="s">
        <v>12</v>
      </c>
      <c r="D1006" t="s">
        <v>7</v>
      </c>
      <c r="E1006" t="s">
        <v>19</v>
      </c>
      <c r="F1006" t="s">
        <v>15</v>
      </c>
      <c r="G1006" t="s">
        <v>10</v>
      </c>
      <c r="H1006" t="s">
        <v>11</v>
      </c>
    </row>
    <row r="1007" spans="1:8" x14ac:dyDescent="0.3">
      <c r="A1007">
        <v>1006</v>
      </c>
      <c r="B1007">
        <v>18</v>
      </c>
      <c r="C1007" t="s">
        <v>6</v>
      </c>
      <c r="D1007" t="s">
        <v>7</v>
      </c>
      <c r="E1007" t="s">
        <v>19</v>
      </c>
      <c r="F1007" t="s">
        <v>9</v>
      </c>
      <c r="G1007" t="s">
        <v>21</v>
      </c>
      <c r="H1007" t="s">
        <v>11</v>
      </c>
    </row>
    <row r="1008" spans="1:8" x14ac:dyDescent="0.3">
      <c r="A1008">
        <v>1007</v>
      </c>
      <c r="B1008">
        <v>22</v>
      </c>
      <c r="C1008" t="s">
        <v>12</v>
      </c>
      <c r="D1008" t="s">
        <v>7</v>
      </c>
      <c r="E1008" t="s">
        <v>19</v>
      </c>
      <c r="F1008" t="s">
        <v>23</v>
      </c>
      <c r="G1008" t="s">
        <v>10</v>
      </c>
      <c r="H1008" t="s">
        <v>11</v>
      </c>
    </row>
    <row r="1009" spans="1:8" x14ac:dyDescent="0.3">
      <c r="A1009">
        <v>1008</v>
      </c>
      <c r="B1009">
        <v>21</v>
      </c>
      <c r="C1009" t="s">
        <v>12</v>
      </c>
      <c r="D1009" t="s">
        <v>7</v>
      </c>
      <c r="E1009" t="s">
        <v>19</v>
      </c>
      <c r="F1009" t="s">
        <v>23</v>
      </c>
      <c r="G1009" t="s">
        <v>10</v>
      </c>
      <c r="H1009" t="s">
        <v>11</v>
      </c>
    </row>
    <row r="1010" spans="1:8" x14ac:dyDescent="0.3">
      <c r="A1010">
        <v>1009</v>
      </c>
      <c r="B1010">
        <v>19</v>
      </c>
      <c r="C1010" t="s">
        <v>6</v>
      </c>
      <c r="D1010" t="s">
        <v>7</v>
      </c>
      <c r="E1010" t="s">
        <v>19</v>
      </c>
      <c r="F1010" t="s">
        <v>20</v>
      </c>
      <c r="G1010" t="s">
        <v>16</v>
      </c>
      <c r="H1010" t="s">
        <v>11</v>
      </c>
    </row>
    <row r="1011" spans="1:8" x14ac:dyDescent="0.3">
      <c r="A1011">
        <v>1010</v>
      </c>
      <c r="B1011">
        <v>18</v>
      </c>
      <c r="C1011" t="s">
        <v>6</v>
      </c>
      <c r="D1011" t="s">
        <v>7</v>
      </c>
      <c r="E1011" t="s">
        <v>19</v>
      </c>
      <c r="F1011" t="s">
        <v>15</v>
      </c>
      <c r="G1011" t="s">
        <v>24</v>
      </c>
      <c r="H1011" t="s">
        <v>11</v>
      </c>
    </row>
    <row r="1012" spans="1:8" x14ac:dyDescent="0.3">
      <c r="A1012">
        <v>1011</v>
      </c>
      <c r="B1012">
        <v>24</v>
      </c>
      <c r="C1012" t="s">
        <v>12</v>
      </c>
      <c r="D1012" t="s">
        <v>7</v>
      </c>
      <c r="E1012" t="s">
        <v>19</v>
      </c>
      <c r="F1012" t="s">
        <v>23</v>
      </c>
      <c r="G1012" t="s">
        <v>24</v>
      </c>
      <c r="H1012" t="s">
        <v>11</v>
      </c>
    </row>
    <row r="1013" spans="1:8" x14ac:dyDescent="0.3">
      <c r="A1013">
        <v>1012</v>
      </c>
      <c r="B1013">
        <v>23</v>
      </c>
      <c r="C1013" t="s">
        <v>12</v>
      </c>
      <c r="D1013" t="s">
        <v>7</v>
      </c>
      <c r="E1013" t="s">
        <v>19</v>
      </c>
      <c r="F1013" t="s">
        <v>20</v>
      </c>
      <c r="G1013" t="s">
        <v>10</v>
      </c>
      <c r="H1013" t="s">
        <v>11</v>
      </c>
    </row>
    <row r="1014" spans="1:8" x14ac:dyDescent="0.3">
      <c r="A1014">
        <v>1013</v>
      </c>
      <c r="B1014">
        <v>18</v>
      </c>
      <c r="C1014" t="s">
        <v>6</v>
      </c>
      <c r="D1014" t="s">
        <v>7</v>
      </c>
      <c r="E1014" t="s">
        <v>19</v>
      </c>
      <c r="F1014" t="s">
        <v>23</v>
      </c>
      <c r="G1014" t="s">
        <v>10</v>
      </c>
      <c r="H1014" t="s">
        <v>11</v>
      </c>
    </row>
    <row r="1015" spans="1:8" x14ac:dyDescent="0.3">
      <c r="A1015">
        <v>1014</v>
      </c>
      <c r="B1015">
        <v>24</v>
      </c>
      <c r="C1015" t="s">
        <v>12</v>
      </c>
      <c r="D1015" t="s">
        <v>7</v>
      </c>
      <c r="E1015" t="s">
        <v>19</v>
      </c>
      <c r="F1015" t="s">
        <v>25</v>
      </c>
      <c r="G1015" t="s">
        <v>10</v>
      </c>
      <c r="H1015" t="s">
        <v>11</v>
      </c>
    </row>
    <row r="1016" spans="1:8" x14ac:dyDescent="0.3">
      <c r="A1016">
        <v>1015</v>
      </c>
      <c r="B1016">
        <v>19</v>
      </c>
      <c r="C1016" t="s">
        <v>12</v>
      </c>
      <c r="D1016" t="s">
        <v>7</v>
      </c>
      <c r="E1016" t="s">
        <v>19</v>
      </c>
      <c r="F1016" t="s">
        <v>20</v>
      </c>
      <c r="G1016" t="s">
        <v>21</v>
      </c>
      <c r="H1016" t="s">
        <v>11</v>
      </c>
    </row>
    <row r="1017" spans="1:8" x14ac:dyDescent="0.3">
      <c r="A1017">
        <v>1016</v>
      </c>
      <c r="B1017">
        <v>24</v>
      </c>
      <c r="C1017" t="s">
        <v>12</v>
      </c>
      <c r="D1017" t="s">
        <v>7</v>
      </c>
      <c r="E1017" t="s">
        <v>19</v>
      </c>
      <c r="F1017" t="s">
        <v>23</v>
      </c>
      <c r="G1017" t="s">
        <v>21</v>
      </c>
      <c r="H1017" t="s">
        <v>11</v>
      </c>
    </row>
    <row r="1018" spans="1:8" x14ac:dyDescent="0.3">
      <c r="A1018">
        <v>1017</v>
      </c>
      <c r="B1018">
        <v>18</v>
      </c>
      <c r="C1018" t="s">
        <v>6</v>
      </c>
      <c r="D1018" t="s">
        <v>7</v>
      </c>
      <c r="E1018" t="s">
        <v>19</v>
      </c>
      <c r="F1018" t="s">
        <v>23</v>
      </c>
      <c r="G1018" t="s">
        <v>16</v>
      </c>
      <c r="H1018" t="s">
        <v>11</v>
      </c>
    </row>
    <row r="1019" spans="1:8" x14ac:dyDescent="0.3">
      <c r="A1019">
        <v>1018</v>
      </c>
      <c r="B1019">
        <v>23</v>
      </c>
      <c r="C1019" t="s">
        <v>12</v>
      </c>
      <c r="D1019" t="s">
        <v>7</v>
      </c>
      <c r="E1019" t="s">
        <v>19</v>
      </c>
      <c r="F1019" t="s">
        <v>15</v>
      </c>
      <c r="G1019" t="s">
        <v>10</v>
      </c>
      <c r="H1019" t="s">
        <v>11</v>
      </c>
    </row>
    <row r="1020" spans="1:8" x14ac:dyDescent="0.3">
      <c r="A1020">
        <v>1019</v>
      </c>
      <c r="B1020">
        <v>18</v>
      </c>
      <c r="C1020" t="s">
        <v>6</v>
      </c>
      <c r="D1020" t="s">
        <v>7</v>
      </c>
      <c r="E1020" t="s">
        <v>19</v>
      </c>
      <c r="F1020" t="s">
        <v>9</v>
      </c>
      <c r="G1020" t="s">
        <v>21</v>
      </c>
      <c r="H1020" t="s">
        <v>11</v>
      </c>
    </row>
    <row r="1021" spans="1:8" x14ac:dyDescent="0.3">
      <c r="A1021">
        <v>1020</v>
      </c>
      <c r="B1021">
        <v>22</v>
      </c>
      <c r="C1021" t="s">
        <v>12</v>
      </c>
      <c r="D1021" t="s">
        <v>7</v>
      </c>
      <c r="E1021" t="s">
        <v>19</v>
      </c>
      <c r="F1021" t="s">
        <v>23</v>
      </c>
      <c r="G1021" t="s">
        <v>10</v>
      </c>
      <c r="H1021" t="s">
        <v>11</v>
      </c>
    </row>
    <row r="1022" spans="1:8" x14ac:dyDescent="0.3">
      <c r="A1022">
        <v>1021</v>
      </c>
      <c r="B1022">
        <v>21</v>
      </c>
      <c r="C1022" t="s">
        <v>12</v>
      </c>
      <c r="D1022" t="s">
        <v>7</v>
      </c>
      <c r="E1022" t="s">
        <v>19</v>
      </c>
      <c r="F1022" t="s">
        <v>23</v>
      </c>
      <c r="G1022" t="s">
        <v>10</v>
      </c>
      <c r="H1022" t="s">
        <v>11</v>
      </c>
    </row>
    <row r="1023" spans="1:8" x14ac:dyDescent="0.3">
      <c r="A1023">
        <v>1022</v>
      </c>
      <c r="B1023">
        <v>19</v>
      </c>
      <c r="C1023" t="s">
        <v>6</v>
      </c>
      <c r="D1023" t="s">
        <v>7</v>
      </c>
      <c r="E1023" t="s">
        <v>19</v>
      </c>
      <c r="F1023" t="s">
        <v>20</v>
      </c>
      <c r="G1023" t="s">
        <v>16</v>
      </c>
      <c r="H1023" t="s">
        <v>11</v>
      </c>
    </row>
    <row r="1024" spans="1:8" x14ac:dyDescent="0.3">
      <c r="A1024">
        <v>1023</v>
      </c>
      <c r="B1024">
        <v>18</v>
      </c>
      <c r="C1024" t="s">
        <v>6</v>
      </c>
      <c r="D1024" t="s">
        <v>7</v>
      </c>
      <c r="E1024" t="s">
        <v>19</v>
      </c>
      <c r="F1024" t="s">
        <v>15</v>
      </c>
      <c r="G1024" t="s">
        <v>24</v>
      </c>
      <c r="H1024" t="s">
        <v>11</v>
      </c>
    </row>
    <row r="1025" spans="1:8" x14ac:dyDescent="0.3">
      <c r="A1025">
        <v>1024</v>
      </c>
      <c r="B1025">
        <v>24</v>
      </c>
      <c r="C1025" t="s">
        <v>12</v>
      </c>
      <c r="D1025" t="s">
        <v>7</v>
      </c>
      <c r="E1025" t="s">
        <v>19</v>
      </c>
      <c r="F1025" t="s">
        <v>23</v>
      </c>
      <c r="G1025" t="s">
        <v>24</v>
      </c>
      <c r="H1025" t="s">
        <v>11</v>
      </c>
    </row>
    <row r="1026" spans="1:8" x14ac:dyDescent="0.3">
      <c r="A1026">
        <v>1025</v>
      </c>
      <c r="B1026">
        <v>23</v>
      </c>
      <c r="C1026" t="s">
        <v>12</v>
      </c>
      <c r="D1026" t="s">
        <v>7</v>
      </c>
      <c r="E1026" t="s">
        <v>19</v>
      </c>
      <c r="F1026" t="s">
        <v>20</v>
      </c>
      <c r="G1026" t="s">
        <v>10</v>
      </c>
      <c r="H1026" t="s">
        <v>11</v>
      </c>
    </row>
    <row r="1027" spans="1:8" x14ac:dyDescent="0.3">
      <c r="A1027">
        <v>1026</v>
      </c>
      <c r="B1027">
        <v>18</v>
      </c>
      <c r="C1027" t="s">
        <v>6</v>
      </c>
      <c r="D1027" t="s">
        <v>7</v>
      </c>
      <c r="E1027" t="s">
        <v>19</v>
      </c>
      <c r="F1027" t="s">
        <v>23</v>
      </c>
      <c r="G1027" t="s">
        <v>10</v>
      </c>
      <c r="H1027" t="s">
        <v>11</v>
      </c>
    </row>
    <row r="1028" spans="1:8" x14ac:dyDescent="0.3">
      <c r="A1028">
        <v>1027</v>
      </c>
      <c r="B1028">
        <v>24</v>
      </c>
      <c r="C1028" t="s">
        <v>12</v>
      </c>
      <c r="D1028" t="s">
        <v>7</v>
      </c>
      <c r="E1028" t="s">
        <v>19</v>
      </c>
      <c r="F1028" t="s">
        <v>25</v>
      </c>
      <c r="G1028" t="s">
        <v>10</v>
      </c>
      <c r="H1028" t="s">
        <v>11</v>
      </c>
    </row>
    <row r="1029" spans="1:8" x14ac:dyDescent="0.3">
      <c r="A1029">
        <v>1028</v>
      </c>
      <c r="B1029">
        <v>19</v>
      </c>
      <c r="C1029" t="s">
        <v>12</v>
      </c>
      <c r="D1029" t="s">
        <v>7</v>
      </c>
      <c r="E1029" t="s">
        <v>19</v>
      </c>
      <c r="F1029" t="s">
        <v>20</v>
      </c>
      <c r="G1029" t="s">
        <v>21</v>
      </c>
      <c r="H1029" t="s">
        <v>11</v>
      </c>
    </row>
    <row r="1030" spans="1:8" x14ac:dyDescent="0.3">
      <c r="A1030">
        <v>1029</v>
      </c>
      <c r="B1030">
        <v>24</v>
      </c>
      <c r="C1030" t="s">
        <v>12</v>
      </c>
      <c r="D1030" t="s">
        <v>7</v>
      </c>
      <c r="E1030" t="s">
        <v>19</v>
      </c>
      <c r="F1030" t="s">
        <v>23</v>
      </c>
      <c r="G1030" t="s">
        <v>21</v>
      </c>
      <c r="H1030" t="s">
        <v>11</v>
      </c>
    </row>
    <row r="1031" spans="1:8" x14ac:dyDescent="0.3">
      <c r="A1031">
        <v>1030</v>
      </c>
      <c r="B1031">
        <v>18</v>
      </c>
      <c r="C1031" t="s">
        <v>6</v>
      </c>
      <c r="D1031" t="s">
        <v>7</v>
      </c>
      <c r="E1031" t="s">
        <v>19</v>
      </c>
      <c r="F1031" t="s">
        <v>23</v>
      </c>
      <c r="G1031" t="s">
        <v>16</v>
      </c>
      <c r="H1031" t="s">
        <v>11</v>
      </c>
    </row>
    <row r="1032" spans="1:8" x14ac:dyDescent="0.3">
      <c r="A1032">
        <v>1031</v>
      </c>
      <c r="B1032">
        <v>23</v>
      </c>
      <c r="C1032" t="s">
        <v>12</v>
      </c>
      <c r="D1032" t="s">
        <v>7</v>
      </c>
      <c r="E1032" t="s">
        <v>19</v>
      </c>
      <c r="F1032" t="s">
        <v>15</v>
      </c>
      <c r="G1032" t="s">
        <v>10</v>
      </c>
      <c r="H1032" t="s">
        <v>11</v>
      </c>
    </row>
    <row r="1033" spans="1:8" x14ac:dyDescent="0.3">
      <c r="A1033">
        <v>1032</v>
      </c>
      <c r="B1033">
        <v>18</v>
      </c>
      <c r="C1033" t="s">
        <v>6</v>
      </c>
      <c r="D1033" t="s">
        <v>7</v>
      </c>
      <c r="E1033" t="s">
        <v>19</v>
      </c>
      <c r="F1033" t="s">
        <v>9</v>
      </c>
      <c r="G1033" t="s">
        <v>21</v>
      </c>
      <c r="H1033" t="s">
        <v>11</v>
      </c>
    </row>
    <row r="1034" spans="1:8" x14ac:dyDescent="0.3">
      <c r="A1034">
        <v>1033</v>
      </c>
      <c r="B1034">
        <v>22</v>
      </c>
      <c r="C1034" t="s">
        <v>12</v>
      </c>
      <c r="D1034" t="s">
        <v>7</v>
      </c>
      <c r="E1034" t="s">
        <v>19</v>
      </c>
      <c r="F1034" t="s">
        <v>23</v>
      </c>
      <c r="G1034" t="s">
        <v>10</v>
      </c>
      <c r="H1034" t="s">
        <v>11</v>
      </c>
    </row>
    <row r="1035" spans="1:8" x14ac:dyDescent="0.3">
      <c r="A1035">
        <v>1034</v>
      </c>
      <c r="B1035">
        <v>21</v>
      </c>
      <c r="C1035" t="s">
        <v>12</v>
      </c>
      <c r="D1035" t="s">
        <v>7</v>
      </c>
      <c r="E1035" t="s">
        <v>19</v>
      </c>
      <c r="F1035" t="s">
        <v>23</v>
      </c>
      <c r="G1035" t="s">
        <v>10</v>
      </c>
      <c r="H1035" t="s">
        <v>11</v>
      </c>
    </row>
    <row r="1036" spans="1:8" x14ac:dyDescent="0.3">
      <c r="A1036">
        <v>1035</v>
      </c>
      <c r="B1036">
        <v>19</v>
      </c>
      <c r="C1036" t="s">
        <v>6</v>
      </c>
      <c r="D1036" t="s">
        <v>7</v>
      </c>
      <c r="E1036" t="s">
        <v>19</v>
      </c>
      <c r="F1036" t="s">
        <v>20</v>
      </c>
      <c r="G1036" t="s">
        <v>16</v>
      </c>
      <c r="H1036" t="s">
        <v>11</v>
      </c>
    </row>
    <row r="1037" spans="1:8" x14ac:dyDescent="0.3">
      <c r="A1037">
        <v>1036</v>
      </c>
      <c r="B1037">
        <v>18</v>
      </c>
      <c r="C1037" t="s">
        <v>6</v>
      </c>
      <c r="D1037" t="s">
        <v>7</v>
      </c>
      <c r="E1037" t="s">
        <v>19</v>
      </c>
      <c r="F1037" t="s">
        <v>15</v>
      </c>
      <c r="G1037" t="s">
        <v>24</v>
      </c>
      <c r="H1037" t="s">
        <v>11</v>
      </c>
    </row>
    <row r="1038" spans="1:8" x14ac:dyDescent="0.3">
      <c r="A1038">
        <v>1037</v>
      </c>
      <c r="B1038">
        <v>24</v>
      </c>
      <c r="C1038" t="s">
        <v>12</v>
      </c>
      <c r="D1038" t="s">
        <v>7</v>
      </c>
      <c r="E1038" t="s">
        <v>19</v>
      </c>
      <c r="F1038" t="s">
        <v>23</v>
      </c>
      <c r="G1038" t="s">
        <v>24</v>
      </c>
      <c r="H1038" t="s">
        <v>11</v>
      </c>
    </row>
    <row r="1039" spans="1:8" x14ac:dyDescent="0.3">
      <c r="A1039">
        <v>1038</v>
      </c>
      <c r="B1039">
        <v>23</v>
      </c>
      <c r="C1039" t="s">
        <v>12</v>
      </c>
      <c r="D1039" t="s">
        <v>7</v>
      </c>
      <c r="E1039" t="s">
        <v>19</v>
      </c>
      <c r="F1039" t="s">
        <v>20</v>
      </c>
      <c r="G1039" t="s">
        <v>10</v>
      </c>
      <c r="H1039" t="s">
        <v>11</v>
      </c>
    </row>
    <row r="1040" spans="1:8" x14ac:dyDescent="0.3">
      <c r="A1040">
        <v>1039</v>
      </c>
      <c r="B1040">
        <v>18</v>
      </c>
      <c r="C1040" t="s">
        <v>6</v>
      </c>
      <c r="D1040" t="s">
        <v>7</v>
      </c>
      <c r="E1040" t="s">
        <v>19</v>
      </c>
      <c r="F1040" t="s">
        <v>23</v>
      </c>
      <c r="G1040" t="s">
        <v>10</v>
      </c>
      <c r="H1040" t="s">
        <v>11</v>
      </c>
    </row>
    <row r="1041" spans="1:8" x14ac:dyDescent="0.3">
      <c r="A1041">
        <v>1040</v>
      </c>
      <c r="B1041">
        <v>24</v>
      </c>
      <c r="C1041" t="s">
        <v>12</v>
      </c>
      <c r="D1041" t="s">
        <v>7</v>
      </c>
      <c r="E1041" t="s">
        <v>19</v>
      </c>
      <c r="F1041" t="s">
        <v>25</v>
      </c>
      <c r="G1041" t="s">
        <v>10</v>
      </c>
      <c r="H1041" t="s">
        <v>11</v>
      </c>
    </row>
    <row r="1042" spans="1:8" x14ac:dyDescent="0.3">
      <c r="A1042">
        <v>1041</v>
      </c>
      <c r="B1042">
        <v>19</v>
      </c>
      <c r="C1042" t="s">
        <v>12</v>
      </c>
      <c r="D1042" t="s">
        <v>7</v>
      </c>
      <c r="E1042" t="s">
        <v>19</v>
      </c>
      <c r="F1042" t="s">
        <v>20</v>
      </c>
      <c r="G1042" t="s">
        <v>21</v>
      </c>
      <c r="H1042" t="s">
        <v>11</v>
      </c>
    </row>
    <row r="1043" spans="1:8" x14ac:dyDescent="0.3">
      <c r="A1043">
        <v>1042</v>
      </c>
      <c r="B1043">
        <v>24</v>
      </c>
      <c r="C1043" t="s">
        <v>12</v>
      </c>
      <c r="D1043" t="s">
        <v>7</v>
      </c>
      <c r="E1043" t="s">
        <v>19</v>
      </c>
      <c r="F1043" t="s">
        <v>23</v>
      </c>
      <c r="G1043" t="s">
        <v>21</v>
      </c>
      <c r="H1043" t="s">
        <v>11</v>
      </c>
    </row>
    <row r="1044" spans="1:8" x14ac:dyDescent="0.3">
      <c r="A1044">
        <v>1043</v>
      </c>
      <c r="B1044">
        <v>18</v>
      </c>
      <c r="C1044" t="s">
        <v>6</v>
      </c>
      <c r="D1044" t="s">
        <v>7</v>
      </c>
      <c r="E1044" t="s">
        <v>19</v>
      </c>
      <c r="F1044" t="s">
        <v>23</v>
      </c>
      <c r="G1044" t="s">
        <v>16</v>
      </c>
      <c r="H1044" t="s">
        <v>11</v>
      </c>
    </row>
    <row r="1045" spans="1:8" x14ac:dyDescent="0.3">
      <c r="A1045">
        <v>1044</v>
      </c>
      <c r="B1045">
        <v>23</v>
      </c>
      <c r="C1045" t="s">
        <v>12</v>
      </c>
      <c r="D1045" t="s">
        <v>7</v>
      </c>
      <c r="E1045" t="s">
        <v>19</v>
      </c>
      <c r="F1045" t="s">
        <v>15</v>
      </c>
      <c r="G1045" t="s">
        <v>10</v>
      </c>
      <c r="H1045" t="s">
        <v>11</v>
      </c>
    </row>
    <row r="1046" spans="1:8" x14ac:dyDescent="0.3">
      <c r="A1046">
        <v>1045</v>
      </c>
      <c r="B1046">
        <v>18</v>
      </c>
      <c r="C1046" t="s">
        <v>6</v>
      </c>
      <c r="D1046" t="s">
        <v>7</v>
      </c>
      <c r="E1046" t="s">
        <v>19</v>
      </c>
      <c r="F1046" t="s">
        <v>9</v>
      </c>
      <c r="G1046" t="s">
        <v>21</v>
      </c>
      <c r="H1046" t="s">
        <v>11</v>
      </c>
    </row>
    <row r="1047" spans="1:8" x14ac:dyDescent="0.3">
      <c r="A1047">
        <v>1046</v>
      </c>
      <c r="B1047">
        <v>22</v>
      </c>
      <c r="C1047" t="s">
        <v>12</v>
      </c>
      <c r="D1047" t="s">
        <v>7</v>
      </c>
      <c r="E1047" t="s">
        <v>19</v>
      </c>
      <c r="F1047" t="s">
        <v>23</v>
      </c>
      <c r="G1047" t="s">
        <v>10</v>
      </c>
      <c r="H1047" t="s">
        <v>11</v>
      </c>
    </row>
    <row r="1048" spans="1:8" x14ac:dyDescent="0.3">
      <c r="A1048">
        <v>1047</v>
      </c>
      <c r="B1048">
        <v>21</v>
      </c>
      <c r="C1048" t="s">
        <v>12</v>
      </c>
      <c r="D1048" t="s">
        <v>7</v>
      </c>
      <c r="E1048" t="s">
        <v>19</v>
      </c>
      <c r="F1048" t="s">
        <v>23</v>
      </c>
      <c r="G1048" t="s">
        <v>10</v>
      </c>
      <c r="H1048" t="s">
        <v>11</v>
      </c>
    </row>
    <row r="1049" spans="1:8" x14ac:dyDescent="0.3">
      <c r="A1049">
        <v>1048</v>
      </c>
      <c r="B1049">
        <v>19</v>
      </c>
      <c r="C1049" t="s">
        <v>6</v>
      </c>
      <c r="D1049" t="s">
        <v>7</v>
      </c>
      <c r="E1049" t="s">
        <v>19</v>
      </c>
      <c r="F1049" t="s">
        <v>20</v>
      </c>
      <c r="G1049" t="s">
        <v>16</v>
      </c>
      <c r="H1049" t="s">
        <v>11</v>
      </c>
    </row>
    <row r="1050" spans="1:8" x14ac:dyDescent="0.3">
      <c r="A1050">
        <v>1049</v>
      </c>
      <c r="B1050">
        <v>18</v>
      </c>
      <c r="C1050" t="s">
        <v>6</v>
      </c>
      <c r="D1050" t="s">
        <v>7</v>
      </c>
      <c r="E1050" t="s">
        <v>19</v>
      </c>
      <c r="F1050" t="s">
        <v>15</v>
      </c>
      <c r="G1050" t="s">
        <v>24</v>
      </c>
      <c r="H1050" t="s">
        <v>11</v>
      </c>
    </row>
    <row r="1051" spans="1:8" x14ac:dyDescent="0.3">
      <c r="A1051">
        <v>1050</v>
      </c>
      <c r="B1051">
        <v>24</v>
      </c>
      <c r="C1051" t="s">
        <v>12</v>
      </c>
      <c r="D1051" t="s">
        <v>7</v>
      </c>
      <c r="E1051" t="s">
        <v>19</v>
      </c>
      <c r="F1051" t="s">
        <v>23</v>
      </c>
      <c r="G1051" t="s">
        <v>24</v>
      </c>
      <c r="H1051" t="s">
        <v>11</v>
      </c>
    </row>
    <row r="1052" spans="1:8" x14ac:dyDescent="0.3">
      <c r="A1052">
        <v>1051</v>
      </c>
      <c r="B1052">
        <v>23</v>
      </c>
      <c r="C1052" t="s">
        <v>12</v>
      </c>
      <c r="D1052" t="s">
        <v>7</v>
      </c>
      <c r="E1052" t="s">
        <v>19</v>
      </c>
      <c r="F1052" t="s">
        <v>20</v>
      </c>
      <c r="G1052" t="s">
        <v>10</v>
      </c>
      <c r="H1052" t="s">
        <v>11</v>
      </c>
    </row>
    <row r="1053" spans="1:8" x14ac:dyDescent="0.3">
      <c r="A1053">
        <v>1052</v>
      </c>
      <c r="B1053">
        <v>18</v>
      </c>
      <c r="C1053" t="s">
        <v>6</v>
      </c>
      <c r="D1053" t="s">
        <v>7</v>
      </c>
      <c r="E1053" t="s">
        <v>19</v>
      </c>
      <c r="F1053" t="s">
        <v>23</v>
      </c>
      <c r="G1053" t="s">
        <v>10</v>
      </c>
      <c r="H1053" t="s">
        <v>11</v>
      </c>
    </row>
    <row r="1054" spans="1:8" x14ac:dyDescent="0.3">
      <c r="A1054">
        <v>1053</v>
      </c>
      <c r="B1054">
        <v>24</v>
      </c>
      <c r="C1054" t="s">
        <v>12</v>
      </c>
      <c r="D1054" t="s">
        <v>7</v>
      </c>
      <c r="E1054" t="s">
        <v>19</v>
      </c>
      <c r="F1054" t="s">
        <v>25</v>
      </c>
      <c r="G1054" t="s">
        <v>10</v>
      </c>
      <c r="H1054" t="s">
        <v>11</v>
      </c>
    </row>
    <row r="1055" spans="1:8" x14ac:dyDescent="0.3">
      <c r="A1055">
        <v>1054</v>
      </c>
      <c r="B1055">
        <v>19</v>
      </c>
      <c r="C1055" t="s">
        <v>12</v>
      </c>
      <c r="D1055" t="s">
        <v>7</v>
      </c>
      <c r="E1055" t="s">
        <v>19</v>
      </c>
      <c r="F1055" t="s">
        <v>20</v>
      </c>
      <c r="G1055" t="s">
        <v>21</v>
      </c>
      <c r="H1055" t="s">
        <v>11</v>
      </c>
    </row>
    <row r="1056" spans="1:8" x14ac:dyDescent="0.3">
      <c r="A1056">
        <v>1055</v>
      </c>
      <c r="B1056">
        <v>24</v>
      </c>
      <c r="C1056" t="s">
        <v>12</v>
      </c>
      <c r="D1056" t="s">
        <v>7</v>
      </c>
      <c r="E1056" t="s">
        <v>19</v>
      </c>
      <c r="F1056" t="s">
        <v>23</v>
      </c>
      <c r="G1056" t="s">
        <v>21</v>
      </c>
      <c r="H1056" t="s">
        <v>11</v>
      </c>
    </row>
    <row r="1057" spans="1:8" x14ac:dyDescent="0.3">
      <c r="A1057">
        <v>1056</v>
      </c>
      <c r="B1057">
        <v>18</v>
      </c>
      <c r="C1057" t="s">
        <v>6</v>
      </c>
      <c r="D1057" t="s">
        <v>7</v>
      </c>
      <c r="E1057" t="s">
        <v>19</v>
      </c>
      <c r="F1057" t="s">
        <v>23</v>
      </c>
      <c r="G1057" t="s">
        <v>16</v>
      </c>
      <c r="H1057" t="s">
        <v>11</v>
      </c>
    </row>
    <row r="1058" spans="1:8" x14ac:dyDescent="0.3">
      <c r="A1058">
        <v>1057</v>
      </c>
      <c r="B1058">
        <v>23</v>
      </c>
      <c r="C1058" t="s">
        <v>12</v>
      </c>
      <c r="D1058" t="s">
        <v>7</v>
      </c>
      <c r="E1058" t="s">
        <v>19</v>
      </c>
      <c r="F1058" t="s">
        <v>15</v>
      </c>
      <c r="G1058" t="s">
        <v>10</v>
      </c>
      <c r="H1058" t="s">
        <v>11</v>
      </c>
    </row>
    <row r="1059" spans="1:8" x14ac:dyDescent="0.3">
      <c r="A1059">
        <v>1058</v>
      </c>
      <c r="B1059">
        <v>18</v>
      </c>
      <c r="C1059" t="s">
        <v>6</v>
      </c>
      <c r="D1059" t="s">
        <v>7</v>
      </c>
      <c r="E1059" t="s">
        <v>19</v>
      </c>
      <c r="F1059" t="s">
        <v>9</v>
      </c>
      <c r="G1059" t="s">
        <v>21</v>
      </c>
      <c r="H1059" t="s">
        <v>11</v>
      </c>
    </row>
    <row r="1060" spans="1:8" x14ac:dyDescent="0.3">
      <c r="A1060">
        <v>1059</v>
      </c>
      <c r="B1060">
        <v>22</v>
      </c>
      <c r="C1060" t="s">
        <v>12</v>
      </c>
      <c r="D1060" t="s">
        <v>7</v>
      </c>
      <c r="E1060" t="s">
        <v>19</v>
      </c>
      <c r="F1060" t="s">
        <v>23</v>
      </c>
      <c r="G1060" t="s">
        <v>10</v>
      </c>
      <c r="H1060" t="s">
        <v>11</v>
      </c>
    </row>
    <row r="1061" spans="1:8" x14ac:dyDescent="0.3">
      <c r="A1061">
        <v>1060</v>
      </c>
      <c r="B1061">
        <v>21</v>
      </c>
      <c r="C1061" t="s">
        <v>12</v>
      </c>
      <c r="D1061" t="s">
        <v>7</v>
      </c>
      <c r="E1061" t="s">
        <v>19</v>
      </c>
      <c r="F1061" t="s">
        <v>23</v>
      </c>
      <c r="G1061" t="s">
        <v>10</v>
      </c>
      <c r="H1061" t="s">
        <v>11</v>
      </c>
    </row>
    <row r="1062" spans="1:8" x14ac:dyDescent="0.3">
      <c r="A1062">
        <v>1061</v>
      </c>
      <c r="B1062">
        <v>19</v>
      </c>
      <c r="C1062" t="s">
        <v>6</v>
      </c>
      <c r="D1062" t="s">
        <v>7</v>
      </c>
      <c r="E1062" t="s">
        <v>19</v>
      </c>
      <c r="F1062" t="s">
        <v>20</v>
      </c>
      <c r="G1062" t="s">
        <v>16</v>
      </c>
      <c r="H1062" t="s">
        <v>11</v>
      </c>
    </row>
    <row r="1063" spans="1:8" x14ac:dyDescent="0.3">
      <c r="A1063">
        <v>1062</v>
      </c>
      <c r="B1063">
        <v>18</v>
      </c>
      <c r="C1063" t="s">
        <v>6</v>
      </c>
      <c r="D1063" t="s">
        <v>7</v>
      </c>
      <c r="E1063" t="s">
        <v>19</v>
      </c>
      <c r="F1063" t="s">
        <v>15</v>
      </c>
      <c r="G1063" t="s">
        <v>24</v>
      </c>
      <c r="H1063" t="s">
        <v>11</v>
      </c>
    </row>
    <row r="1064" spans="1:8" x14ac:dyDescent="0.3">
      <c r="A1064">
        <v>1063</v>
      </c>
      <c r="B1064">
        <v>24</v>
      </c>
      <c r="C1064" t="s">
        <v>12</v>
      </c>
      <c r="D1064" t="s">
        <v>7</v>
      </c>
      <c r="E1064" t="s">
        <v>19</v>
      </c>
      <c r="F1064" t="s">
        <v>23</v>
      </c>
      <c r="G1064" t="s">
        <v>24</v>
      </c>
      <c r="H1064" t="s">
        <v>11</v>
      </c>
    </row>
    <row r="1065" spans="1:8" x14ac:dyDescent="0.3">
      <c r="A1065">
        <v>1064</v>
      </c>
      <c r="B1065">
        <v>23</v>
      </c>
      <c r="C1065" t="s">
        <v>12</v>
      </c>
      <c r="D1065" t="s">
        <v>7</v>
      </c>
      <c r="E1065" t="s">
        <v>19</v>
      </c>
      <c r="F1065" t="s">
        <v>20</v>
      </c>
      <c r="G1065" t="s">
        <v>10</v>
      </c>
      <c r="H1065" t="s">
        <v>11</v>
      </c>
    </row>
    <row r="1066" spans="1:8" x14ac:dyDescent="0.3">
      <c r="A1066">
        <v>1065</v>
      </c>
      <c r="B1066">
        <v>18</v>
      </c>
      <c r="C1066" t="s">
        <v>6</v>
      </c>
      <c r="D1066" t="s">
        <v>7</v>
      </c>
      <c r="E1066" t="s">
        <v>19</v>
      </c>
      <c r="F1066" t="s">
        <v>23</v>
      </c>
      <c r="G1066" t="s">
        <v>10</v>
      </c>
      <c r="H1066" t="s">
        <v>11</v>
      </c>
    </row>
    <row r="1067" spans="1:8" x14ac:dyDescent="0.3">
      <c r="A1067">
        <v>1066</v>
      </c>
      <c r="B1067">
        <v>24</v>
      </c>
      <c r="C1067" t="s">
        <v>12</v>
      </c>
      <c r="D1067" t="s">
        <v>7</v>
      </c>
      <c r="E1067" t="s">
        <v>19</v>
      </c>
      <c r="F1067" t="s">
        <v>25</v>
      </c>
      <c r="G1067" t="s">
        <v>10</v>
      </c>
      <c r="H1067" t="s">
        <v>11</v>
      </c>
    </row>
    <row r="1068" spans="1:8" x14ac:dyDescent="0.3">
      <c r="A1068">
        <v>1067</v>
      </c>
      <c r="B1068">
        <v>19</v>
      </c>
      <c r="C1068" t="s">
        <v>12</v>
      </c>
      <c r="D1068" t="s">
        <v>7</v>
      </c>
      <c r="E1068" t="s">
        <v>19</v>
      </c>
      <c r="F1068" t="s">
        <v>20</v>
      </c>
      <c r="G1068" t="s">
        <v>21</v>
      </c>
      <c r="H1068" t="s">
        <v>11</v>
      </c>
    </row>
    <row r="1069" spans="1:8" x14ac:dyDescent="0.3">
      <c r="A1069">
        <v>1068</v>
      </c>
      <c r="B1069">
        <v>24</v>
      </c>
      <c r="C1069" t="s">
        <v>12</v>
      </c>
      <c r="D1069" t="s">
        <v>7</v>
      </c>
      <c r="E1069" t="s">
        <v>19</v>
      </c>
      <c r="F1069" t="s">
        <v>23</v>
      </c>
      <c r="G1069" t="s">
        <v>21</v>
      </c>
      <c r="H1069" t="s">
        <v>11</v>
      </c>
    </row>
    <row r="1070" spans="1:8" x14ac:dyDescent="0.3">
      <c r="A1070">
        <v>1069</v>
      </c>
      <c r="B1070">
        <v>18</v>
      </c>
      <c r="C1070" t="s">
        <v>6</v>
      </c>
      <c r="D1070" t="s">
        <v>7</v>
      </c>
      <c r="E1070" t="s">
        <v>19</v>
      </c>
      <c r="F1070" t="s">
        <v>23</v>
      </c>
      <c r="G1070" t="s">
        <v>16</v>
      </c>
      <c r="H1070" t="s">
        <v>11</v>
      </c>
    </row>
    <row r="1071" spans="1:8" x14ac:dyDescent="0.3">
      <c r="A1071">
        <v>1070</v>
      </c>
      <c r="B1071">
        <v>23</v>
      </c>
      <c r="C1071" t="s">
        <v>12</v>
      </c>
      <c r="D1071" t="s">
        <v>7</v>
      </c>
      <c r="E1071" t="s">
        <v>19</v>
      </c>
      <c r="F1071" t="s">
        <v>15</v>
      </c>
      <c r="G1071" t="s">
        <v>10</v>
      </c>
      <c r="H1071" t="s">
        <v>11</v>
      </c>
    </row>
    <row r="1072" spans="1:8" x14ac:dyDescent="0.3">
      <c r="A1072">
        <v>1071</v>
      </c>
      <c r="B1072">
        <v>18</v>
      </c>
      <c r="C1072" t="s">
        <v>6</v>
      </c>
      <c r="D1072" t="s">
        <v>7</v>
      </c>
      <c r="E1072" t="s">
        <v>19</v>
      </c>
      <c r="F1072" t="s">
        <v>9</v>
      </c>
      <c r="G1072" t="s">
        <v>21</v>
      </c>
      <c r="H1072" t="s">
        <v>11</v>
      </c>
    </row>
    <row r="1073" spans="1:8" x14ac:dyDescent="0.3">
      <c r="A1073">
        <v>1072</v>
      </c>
      <c r="B1073">
        <v>22</v>
      </c>
      <c r="C1073" t="s">
        <v>12</v>
      </c>
      <c r="D1073" t="s">
        <v>7</v>
      </c>
      <c r="E1073" t="s">
        <v>19</v>
      </c>
      <c r="F1073" t="s">
        <v>23</v>
      </c>
      <c r="G1073" t="s">
        <v>10</v>
      </c>
      <c r="H1073" t="s">
        <v>11</v>
      </c>
    </row>
    <row r="1074" spans="1:8" x14ac:dyDescent="0.3">
      <c r="A1074">
        <v>1073</v>
      </c>
      <c r="B1074">
        <v>21</v>
      </c>
      <c r="C1074" t="s">
        <v>12</v>
      </c>
      <c r="D1074" t="s">
        <v>7</v>
      </c>
      <c r="E1074" t="s">
        <v>19</v>
      </c>
      <c r="F1074" t="s">
        <v>23</v>
      </c>
      <c r="G1074" t="s">
        <v>10</v>
      </c>
      <c r="H1074" t="s">
        <v>11</v>
      </c>
    </row>
    <row r="1075" spans="1:8" x14ac:dyDescent="0.3">
      <c r="A1075">
        <v>1074</v>
      </c>
      <c r="B1075">
        <v>19</v>
      </c>
      <c r="C1075" t="s">
        <v>6</v>
      </c>
      <c r="D1075" t="s">
        <v>7</v>
      </c>
      <c r="E1075" t="s">
        <v>19</v>
      </c>
      <c r="F1075" t="s">
        <v>20</v>
      </c>
      <c r="G1075" t="s">
        <v>16</v>
      </c>
      <c r="H1075" t="s">
        <v>11</v>
      </c>
    </row>
    <row r="1076" spans="1:8" x14ac:dyDescent="0.3">
      <c r="A1076">
        <v>1075</v>
      </c>
      <c r="B1076">
        <v>18</v>
      </c>
      <c r="C1076" t="s">
        <v>6</v>
      </c>
      <c r="D1076" t="s">
        <v>7</v>
      </c>
      <c r="E1076" t="s">
        <v>19</v>
      </c>
      <c r="F1076" t="s">
        <v>15</v>
      </c>
      <c r="G1076" t="s">
        <v>24</v>
      </c>
      <c r="H1076" t="s">
        <v>11</v>
      </c>
    </row>
    <row r="1077" spans="1:8" x14ac:dyDescent="0.3">
      <c r="A1077">
        <v>1076</v>
      </c>
      <c r="B1077">
        <v>24</v>
      </c>
      <c r="C1077" t="s">
        <v>12</v>
      </c>
      <c r="D1077" t="s">
        <v>7</v>
      </c>
      <c r="E1077" t="s">
        <v>19</v>
      </c>
      <c r="F1077" t="s">
        <v>23</v>
      </c>
      <c r="G1077" t="s">
        <v>24</v>
      </c>
      <c r="H1077" t="s">
        <v>11</v>
      </c>
    </row>
    <row r="1078" spans="1:8" x14ac:dyDescent="0.3">
      <c r="A1078">
        <v>1077</v>
      </c>
      <c r="B1078">
        <v>23</v>
      </c>
      <c r="C1078" t="s">
        <v>12</v>
      </c>
      <c r="D1078" t="s">
        <v>7</v>
      </c>
      <c r="E1078" t="s">
        <v>19</v>
      </c>
      <c r="F1078" t="s">
        <v>20</v>
      </c>
      <c r="G1078" t="s">
        <v>10</v>
      </c>
      <c r="H1078" t="s">
        <v>11</v>
      </c>
    </row>
    <row r="1079" spans="1:8" x14ac:dyDescent="0.3">
      <c r="A1079">
        <v>1078</v>
      </c>
      <c r="B1079">
        <v>18</v>
      </c>
      <c r="C1079" t="s">
        <v>6</v>
      </c>
      <c r="D1079" t="s">
        <v>7</v>
      </c>
      <c r="E1079" t="s">
        <v>19</v>
      </c>
      <c r="F1079" t="s">
        <v>23</v>
      </c>
      <c r="G1079" t="s">
        <v>10</v>
      </c>
      <c r="H1079" t="s">
        <v>11</v>
      </c>
    </row>
    <row r="1080" spans="1:8" x14ac:dyDescent="0.3">
      <c r="A1080">
        <v>1079</v>
      </c>
      <c r="B1080">
        <v>24</v>
      </c>
      <c r="C1080" t="s">
        <v>12</v>
      </c>
      <c r="D1080" t="s">
        <v>7</v>
      </c>
      <c r="E1080" t="s">
        <v>19</v>
      </c>
      <c r="F1080" t="s">
        <v>25</v>
      </c>
      <c r="G1080" t="s">
        <v>10</v>
      </c>
      <c r="H1080" t="s">
        <v>11</v>
      </c>
    </row>
    <row r="1081" spans="1:8" x14ac:dyDescent="0.3">
      <c r="A1081">
        <v>1080</v>
      </c>
      <c r="B1081">
        <v>19</v>
      </c>
      <c r="C1081" t="s">
        <v>12</v>
      </c>
      <c r="D1081" t="s">
        <v>7</v>
      </c>
      <c r="E1081" t="s">
        <v>19</v>
      </c>
      <c r="F1081" t="s">
        <v>20</v>
      </c>
      <c r="G1081" t="s">
        <v>21</v>
      </c>
      <c r="H1081" t="s">
        <v>11</v>
      </c>
    </row>
    <row r="1082" spans="1:8" x14ac:dyDescent="0.3">
      <c r="A1082">
        <v>1081</v>
      </c>
      <c r="B1082">
        <v>24</v>
      </c>
      <c r="C1082" t="s">
        <v>12</v>
      </c>
      <c r="D1082" t="s">
        <v>7</v>
      </c>
      <c r="E1082" t="s">
        <v>19</v>
      </c>
      <c r="F1082" t="s">
        <v>23</v>
      </c>
      <c r="G1082" t="s">
        <v>21</v>
      </c>
      <c r="H1082" t="s">
        <v>11</v>
      </c>
    </row>
    <row r="1083" spans="1:8" x14ac:dyDescent="0.3">
      <c r="A1083">
        <v>1082</v>
      </c>
      <c r="B1083">
        <v>18</v>
      </c>
      <c r="C1083" t="s">
        <v>6</v>
      </c>
      <c r="D1083" t="s">
        <v>7</v>
      </c>
      <c r="E1083" t="s">
        <v>19</v>
      </c>
      <c r="F1083" t="s">
        <v>23</v>
      </c>
      <c r="G1083" t="s">
        <v>16</v>
      </c>
      <c r="H1083" t="s">
        <v>11</v>
      </c>
    </row>
    <row r="1084" spans="1:8" x14ac:dyDescent="0.3">
      <c r="A1084">
        <v>1083</v>
      </c>
      <c r="B1084">
        <v>23</v>
      </c>
      <c r="C1084" t="s">
        <v>12</v>
      </c>
      <c r="D1084" t="s">
        <v>7</v>
      </c>
      <c r="E1084" t="s">
        <v>19</v>
      </c>
      <c r="F1084" t="s">
        <v>15</v>
      </c>
      <c r="G1084" t="s">
        <v>10</v>
      </c>
      <c r="H1084" t="s">
        <v>11</v>
      </c>
    </row>
    <row r="1085" spans="1:8" x14ac:dyDescent="0.3">
      <c r="A1085">
        <v>1084</v>
      </c>
      <c r="B1085">
        <v>18</v>
      </c>
      <c r="C1085" t="s">
        <v>6</v>
      </c>
      <c r="D1085" t="s">
        <v>7</v>
      </c>
      <c r="E1085" t="s">
        <v>19</v>
      </c>
      <c r="F1085" t="s">
        <v>9</v>
      </c>
      <c r="G1085" t="s">
        <v>21</v>
      </c>
      <c r="H1085" t="s">
        <v>11</v>
      </c>
    </row>
    <row r="1086" spans="1:8" x14ac:dyDescent="0.3">
      <c r="A1086">
        <v>1085</v>
      </c>
      <c r="B1086">
        <v>22</v>
      </c>
      <c r="C1086" t="s">
        <v>12</v>
      </c>
      <c r="D1086" t="s">
        <v>7</v>
      </c>
      <c r="E1086" t="s">
        <v>19</v>
      </c>
      <c r="F1086" t="s">
        <v>23</v>
      </c>
      <c r="G1086" t="s">
        <v>10</v>
      </c>
      <c r="H1086" t="s">
        <v>11</v>
      </c>
    </row>
    <row r="1087" spans="1:8" x14ac:dyDescent="0.3">
      <c r="A1087">
        <v>1086</v>
      </c>
      <c r="B1087">
        <v>21</v>
      </c>
      <c r="C1087" t="s">
        <v>12</v>
      </c>
      <c r="D1087" t="s">
        <v>7</v>
      </c>
      <c r="E1087" t="s">
        <v>19</v>
      </c>
      <c r="F1087" t="s">
        <v>23</v>
      </c>
      <c r="G1087" t="s">
        <v>10</v>
      </c>
      <c r="H1087" t="s">
        <v>11</v>
      </c>
    </row>
    <row r="1088" spans="1:8" x14ac:dyDescent="0.3">
      <c r="A1088">
        <v>1087</v>
      </c>
      <c r="B1088">
        <v>19</v>
      </c>
      <c r="C1088" t="s">
        <v>6</v>
      </c>
      <c r="D1088" t="s">
        <v>7</v>
      </c>
      <c r="E1088" t="s">
        <v>19</v>
      </c>
      <c r="F1088" t="s">
        <v>20</v>
      </c>
      <c r="G1088" t="s">
        <v>16</v>
      </c>
      <c r="H1088" t="s">
        <v>11</v>
      </c>
    </row>
    <row r="1089" spans="1:8" x14ac:dyDescent="0.3">
      <c r="A1089">
        <v>1088</v>
      </c>
      <c r="B1089">
        <v>18</v>
      </c>
      <c r="C1089" t="s">
        <v>6</v>
      </c>
      <c r="D1089" t="s">
        <v>7</v>
      </c>
      <c r="E1089" t="s">
        <v>19</v>
      </c>
      <c r="F1089" t="s">
        <v>15</v>
      </c>
      <c r="G1089" t="s">
        <v>24</v>
      </c>
      <c r="H1089" t="s">
        <v>11</v>
      </c>
    </row>
    <row r="1090" spans="1:8" x14ac:dyDescent="0.3">
      <c r="A1090">
        <v>1089</v>
      </c>
      <c r="B1090">
        <v>24</v>
      </c>
      <c r="C1090" t="s">
        <v>12</v>
      </c>
      <c r="D1090" t="s">
        <v>7</v>
      </c>
      <c r="E1090" t="s">
        <v>19</v>
      </c>
      <c r="F1090" t="s">
        <v>23</v>
      </c>
      <c r="G1090" t="s">
        <v>24</v>
      </c>
      <c r="H1090" t="s">
        <v>11</v>
      </c>
    </row>
    <row r="1091" spans="1:8" x14ac:dyDescent="0.3">
      <c r="A1091">
        <v>1090</v>
      </c>
      <c r="B1091">
        <v>23</v>
      </c>
      <c r="C1091" t="s">
        <v>12</v>
      </c>
      <c r="D1091" t="s">
        <v>7</v>
      </c>
      <c r="E1091" t="s">
        <v>19</v>
      </c>
      <c r="F1091" t="s">
        <v>20</v>
      </c>
      <c r="G1091" t="s">
        <v>10</v>
      </c>
      <c r="H1091" t="s">
        <v>11</v>
      </c>
    </row>
    <row r="1092" spans="1:8" x14ac:dyDescent="0.3">
      <c r="A1092">
        <v>1091</v>
      </c>
      <c r="B1092">
        <v>18</v>
      </c>
      <c r="C1092" t="s">
        <v>6</v>
      </c>
      <c r="D1092" t="s">
        <v>7</v>
      </c>
      <c r="E1092" t="s">
        <v>19</v>
      </c>
      <c r="F1092" t="s">
        <v>23</v>
      </c>
      <c r="G1092" t="s">
        <v>10</v>
      </c>
      <c r="H1092" t="s">
        <v>11</v>
      </c>
    </row>
    <row r="1093" spans="1:8" x14ac:dyDescent="0.3">
      <c r="A1093">
        <v>1092</v>
      </c>
      <c r="B1093">
        <v>24</v>
      </c>
      <c r="C1093" t="s">
        <v>12</v>
      </c>
      <c r="D1093" t="s">
        <v>7</v>
      </c>
      <c r="E1093" t="s">
        <v>19</v>
      </c>
      <c r="F1093" t="s">
        <v>25</v>
      </c>
      <c r="G1093" t="s">
        <v>10</v>
      </c>
      <c r="H1093" t="s">
        <v>11</v>
      </c>
    </row>
    <row r="1094" spans="1:8" x14ac:dyDescent="0.3">
      <c r="A1094">
        <v>1093</v>
      </c>
      <c r="B1094">
        <v>19</v>
      </c>
      <c r="C1094" t="s">
        <v>12</v>
      </c>
      <c r="D1094" t="s">
        <v>7</v>
      </c>
      <c r="E1094" t="s">
        <v>19</v>
      </c>
      <c r="F1094" t="s">
        <v>20</v>
      </c>
      <c r="G1094" t="s">
        <v>21</v>
      </c>
      <c r="H1094" t="s">
        <v>11</v>
      </c>
    </row>
    <row r="1095" spans="1:8" x14ac:dyDescent="0.3">
      <c r="A1095">
        <v>1094</v>
      </c>
      <c r="B1095">
        <v>24</v>
      </c>
      <c r="C1095" t="s">
        <v>12</v>
      </c>
      <c r="D1095" t="s">
        <v>7</v>
      </c>
      <c r="E1095" t="s">
        <v>19</v>
      </c>
      <c r="F1095" t="s">
        <v>23</v>
      </c>
      <c r="G1095" t="s">
        <v>21</v>
      </c>
      <c r="H1095" t="s">
        <v>11</v>
      </c>
    </row>
    <row r="1096" spans="1:8" x14ac:dyDescent="0.3">
      <c r="A1096">
        <v>1095</v>
      </c>
      <c r="B1096">
        <v>18</v>
      </c>
      <c r="C1096" t="s">
        <v>6</v>
      </c>
      <c r="D1096" t="s">
        <v>7</v>
      </c>
      <c r="E1096" t="s">
        <v>19</v>
      </c>
      <c r="F1096" t="s">
        <v>23</v>
      </c>
      <c r="G1096" t="s">
        <v>16</v>
      </c>
      <c r="H1096" t="s">
        <v>11</v>
      </c>
    </row>
    <row r="1097" spans="1:8" x14ac:dyDescent="0.3">
      <c r="A1097">
        <v>1096</v>
      </c>
      <c r="B1097">
        <v>23</v>
      </c>
      <c r="C1097" t="s">
        <v>12</v>
      </c>
      <c r="D1097" t="s">
        <v>7</v>
      </c>
      <c r="E1097" t="s">
        <v>19</v>
      </c>
      <c r="F1097" t="s">
        <v>15</v>
      </c>
      <c r="G1097" t="s">
        <v>10</v>
      </c>
      <c r="H1097" t="s">
        <v>11</v>
      </c>
    </row>
    <row r="1098" spans="1:8" x14ac:dyDescent="0.3">
      <c r="A1098">
        <v>1097</v>
      </c>
      <c r="B1098">
        <v>18</v>
      </c>
      <c r="C1098" t="s">
        <v>6</v>
      </c>
      <c r="D1098" t="s">
        <v>7</v>
      </c>
      <c r="E1098" t="s">
        <v>19</v>
      </c>
      <c r="F1098" t="s">
        <v>9</v>
      </c>
      <c r="G1098" t="s">
        <v>21</v>
      </c>
      <c r="H1098" t="s">
        <v>11</v>
      </c>
    </row>
    <row r="1099" spans="1:8" x14ac:dyDescent="0.3">
      <c r="A1099">
        <v>1098</v>
      </c>
      <c r="B1099">
        <v>22</v>
      </c>
      <c r="C1099" t="s">
        <v>12</v>
      </c>
      <c r="D1099" t="s">
        <v>7</v>
      </c>
      <c r="E1099" t="s">
        <v>19</v>
      </c>
      <c r="F1099" t="s">
        <v>23</v>
      </c>
      <c r="G1099" t="s">
        <v>10</v>
      </c>
      <c r="H1099" t="s">
        <v>11</v>
      </c>
    </row>
    <row r="1100" spans="1:8" x14ac:dyDescent="0.3">
      <c r="A1100">
        <v>1099</v>
      </c>
      <c r="B1100">
        <v>21</v>
      </c>
      <c r="C1100" t="s">
        <v>12</v>
      </c>
      <c r="D1100" t="s">
        <v>7</v>
      </c>
      <c r="E1100" t="s">
        <v>19</v>
      </c>
      <c r="F1100" t="s">
        <v>23</v>
      </c>
      <c r="G1100" t="s">
        <v>10</v>
      </c>
      <c r="H1100" t="s">
        <v>11</v>
      </c>
    </row>
    <row r="1101" spans="1:8" x14ac:dyDescent="0.3">
      <c r="A1101">
        <v>1100</v>
      </c>
      <c r="B1101">
        <v>19</v>
      </c>
      <c r="C1101" t="s">
        <v>6</v>
      </c>
      <c r="D1101" t="s">
        <v>7</v>
      </c>
      <c r="E1101" t="s">
        <v>19</v>
      </c>
      <c r="F1101" t="s">
        <v>20</v>
      </c>
      <c r="G1101" t="s">
        <v>16</v>
      </c>
      <c r="H1101" t="s">
        <v>11</v>
      </c>
    </row>
    <row r="1102" spans="1:8" x14ac:dyDescent="0.3">
      <c r="A1102">
        <v>1101</v>
      </c>
      <c r="B1102">
        <v>18</v>
      </c>
      <c r="C1102" t="s">
        <v>6</v>
      </c>
      <c r="D1102" t="s">
        <v>7</v>
      </c>
      <c r="E1102" t="s">
        <v>19</v>
      </c>
      <c r="F1102" t="s">
        <v>15</v>
      </c>
      <c r="G1102" t="s">
        <v>24</v>
      </c>
      <c r="H1102" t="s">
        <v>11</v>
      </c>
    </row>
    <row r="1103" spans="1:8" x14ac:dyDescent="0.3">
      <c r="A1103">
        <v>1102</v>
      </c>
      <c r="B1103">
        <v>24</v>
      </c>
      <c r="C1103" t="s">
        <v>12</v>
      </c>
      <c r="D1103" t="s">
        <v>7</v>
      </c>
      <c r="E1103" t="s">
        <v>19</v>
      </c>
      <c r="F1103" t="s">
        <v>23</v>
      </c>
      <c r="G1103" t="s">
        <v>24</v>
      </c>
      <c r="H1103" t="s">
        <v>11</v>
      </c>
    </row>
    <row r="1104" spans="1:8" x14ac:dyDescent="0.3">
      <c r="A1104">
        <v>1103</v>
      </c>
      <c r="B1104">
        <v>23</v>
      </c>
      <c r="C1104" t="s">
        <v>12</v>
      </c>
      <c r="D1104" t="s">
        <v>7</v>
      </c>
      <c r="E1104" t="s">
        <v>19</v>
      </c>
      <c r="F1104" t="s">
        <v>20</v>
      </c>
      <c r="G1104" t="s">
        <v>10</v>
      </c>
      <c r="H1104" t="s">
        <v>11</v>
      </c>
    </row>
    <row r="1105" spans="1:8" x14ac:dyDescent="0.3">
      <c r="A1105">
        <v>1104</v>
      </c>
      <c r="B1105">
        <v>18</v>
      </c>
      <c r="C1105" t="s">
        <v>6</v>
      </c>
      <c r="D1105" t="s">
        <v>7</v>
      </c>
      <c r="E1105" t="s">
        <v>19</v>
      </c>
      <c r="F1105" t="s">
        <v>23</v>
      </c>
      <c r="G1105" t="s">
        <v>10</v>
      </c>
      <c r="H1105" t="s">
        <v>11</v>
      </c>
    </row>
    <row r="1106" spans="1:8" x14ac:dyDescent="0.3">
      <c r="A1106">
        <v>1105</v>
      </c>
      <c r="B1106">
        <v>24</v>
      </c>
      <c r="C1106" t="s">
        <v>12</v>
      </c>
      <c r="D1106" t="s">
        <v>7</v>
      </c>
      <c r="E1106" t="s">
        <v>19</v>
      </c>
      <c r="F1106" t="s">
        <v>25</v>
      </c>
      <c r="G1106" t="s">
        <v>10</v>
      </c>
      <c r="H1106" t="s">
        <v>11</v>
      </c>
    </row>
    <row r="1107" spans="1:8" x14ac:dyDescent="0.3">
      <c r="A1107">
        <v>1106</v>
      </c>
      <c r="B1107">
        <v>19</v>
      </c>
      <c r="C1107" t="s">
        <v>12</v>
      </c>
      <c r="D1107" t="s">
        <v>7</v>
      </c>
      <c r="E1107" t="s">
        <v>19</v>
      </c>
      <c r="F1107" t="s">
        <v>20</v>
      </c>
      <c r="G1107" t="s">
        <v>21</v>
      </c>
      <c r="H1107" t="s">
        <v>11</v>
      </c>
    </row>
    <row r="1108" spans="1:8" x14ac:dyDescent="0.3">
      <c r="A1108">
        <v>1107</v>
      </c>
      <c r="B1108">
        <v>24</v>
      </c>
      <c r="C1108" t="s">
        <v>12</v>
      </c>
      <c r="D1108" t="s">
        <v>7</v>
      </c>
      <c r="E1108" t="s">
        <v>19</v>
      </c>
      <c r="F1108" t="s">
        <v>23</v>
      </c>
      <c r="G1108" t="s">
        <v>21</v>
      </c>
      <c r="H1108" t="s">
        <v>11</v>
      </c>
    </row>
    <row r="1109" spans="1:8" x14ac:dyDescent="0.3">
      <c r="A1109">
        <v>1108</v>
      </c>
      <c r="B1109">
        <v>18</v>
      </c>
      <c r="C1109" t="s">
        <v>6</v>
      </c>
      <c r="D1109" t="s">
        <v>7</v>
      </c>
      <c r="E1109" t="s">
        <v>19</v>
      </c>
      <c r="F1109" t="s">
        <v>23</v>
      </c>
      <c r="G1109" t="s">
        <v>16</v>
      </c>
      <c r="H1109" t="s">
        <v>11</v>
      </c>
    </row>
    <row r="1110" spans="1:8" x14ac:dyDescent="0.3">
      <c r="A1110">
        <v>1109</v>
      </c>
      <c r="B1110">
        <v>23</v>
      </c>
      <c r="C1110" t="s">
        <v>12</v>
      </c>
      <c r="D1110" t="s">
        <v>7</v>
      </c>
      <c r="E1110" t="s">
        <v>19</v>
      </c>
      <c r="F1110" t="s">
        <v>15</v>
      </c>
      <c r="G1110" t="s">
        <v>10</v>
      </c>
      <c r="H1110" t="s">
        <v>11</v>
      </c>
    </row>
    <row r="1111" spans="1:8" x14ac:dyDescent="0.3">
      <c r="A1111">
        <v>1110</v>
      </c>
      <c r="B1111">
        <v>18</v>
      </c>
      <c r="C1111" t="s">
        <v>6</v>
      </c>
      <c r="D1111" t="s">
        <v>7</v>
      </c>
      <c r="E1111" t="s">
        <v>19</v>
      </c>
      <c r="F1111" t="s">
        <v>9</v>
      </c>
      <c r="G1111" t="s">
        <v>21</v>
      </c>
      <c r="H1111" t="s">
        <v>11</v>
      </c>
    </row>
    <row r="1112" spans="1:8" x14ac:dyDescent="0.3">
      <c r="A1112">
        <v>1111</v>
      </c>
      <c r="B1112">
        <v>22</v>
      </c>
      <c r="C1112" t="s">
        <v>12</v>
      </c>
      <c r="D1112" t="s">
        <v>7</v>
      </c>
      <c r="E1112" t="s">
        <v>19</v>
      </c>
      <c r="F1112" t="s">
        <v>23</v>
      </c>
      <c r="G1112" t="s">
        <v>10</v>
      </c>
      <c r="H1112" t="s">
        <v>11</v>
      </c>
    </row>
    <row r="1113" spans="1:8" x14ac:dyDescent="0.3">
      <c r="A1113">
        <v>1112</v>
      </c>
      <c r="B1113">
        <v>21</v>
      </c>
      <c r="C1113" t="s">
        <v>12</v>
      </c>
      <c r="D1113" t="s">
        <v>7</v>
      </c>
      <c r="E1113" t="s">
        <v>19</v>
      </c>
      <c r="F1113" t="s">
        <v>23</v>
      </c>
      <c r="G1113" t="s">
        <v>10</v>
      </c>
      <c r="H1113" t="s">
        <v>11</v>
      </c>
    </row>
    <row r="1114" spans="1:8" x14ac:dyDescent="0.3">
      <c r="A1114">
        <v>1113</v>
      </c>
      <c r="B1114">
        <v>19</v>
      </c>
      <c r="C1114" t="s">
        <v>6</v>
      </c>
      <c r="D1114" t="s">
        <v>7</v>
      </c>
      <c r="E1114" t="s">
        <v>19</v>
      </c>
      <c r="F1114" t="s">
        <v>20</v>
      </c>
      <c r="G1114" t="s">
        <v>16</v>
      </c>
      <c r="H1114" t="s">
        <v>11</v>
      </c>
    </row>
    <row r="1115" spans="1:8" x14ac:dyDescent="0.3">
      <c r="A1115">
        <v>1114</v>
      </c>
      <c r="B1115">
        <v>18</v>
      </c>
      <c r="C1115" t="s">
        <v>6</v>
      </c>
      <c r="D1115" t="s">
        <v>7</v>
      </c>
      <c r="E1115" t="s">
        <v>19</v>
      </c>
      <c r="F1115" t="s">
        <v>15</v>
      </c>
      <c r="G1115" t="s">
        <v>24</v>
      </c>
      <c r="H1115" t="s">
        <v>11</v>
      </c>
    </row>
    <row r="1116" spans="1:8" x14ac:dyDescent="0.3">
      <c r="A1116">
        <v>1115</v>
      </c>
      <c r="B1116">
        <v>24</v>
      </c>
      <c r="C1116" t="s">
        <v>12</v>
      </c>
      <c r="D1116" t="s">
        <v>7</v>
      </c>
      <c r="E1116" t="s">
        <v>19</v>
      </c>
      <c r="F1116" t="s">
        <v>23</v>
      </c>
      <c r="G1116" t="s">
        <v>24</v>
      </c>
      <c r="H1116" t="s">
        <v>11</v>
      </c>
    </row>
    <row r="1117" spans="1:8" x14ac:dyDescent="0.3">
      <c r="A1117">
        <v>1116</v>
      </c>
      <c r="B1117">
        <v>23</v>
      </c>
      <c r="C1117" t="s">
        <v>12</v>
      </c>
      <c r="D1117" t="s">
        <v>7</v>
      </c>
      <c r="E1117" t="s">
        <v>19</v>
      </c>
      <c r="F1117" t="s">
        <v>20</v>
      </c>
      <c r="G1117" t="s">
        <v>10</v>
      </c>
      <c r="H1117" t="s">
        <v>11</v>
      </c>
    </row>
    <row r="1118" spans="1:8" x14ac:dyDescent="0.3">
      <c r="A1118">
        <v>1117</v>
      </c>
      <c r="B1118">
        <v>18</v>
      </c>
      <c r="C1118" t="s">
        <v>6</v>
      </c>
      <c r="D1118" t="s">
        <v>7</v>
      </c>
      <c r="E1118" t="s">
        <v>19</v>
      </c>
      <c r="F1118" t="s">
        <v>23</v>
      </c>
      <c r="G1118" t="s">
        <v>10</v>
      </c>
      <c r="H1118" t="s">
        <v>11</v>
      </c>
    </row>
    <row r="1119" spans="1:8" x14ac:dyDescent="0.3">
      <c r="A1119">
        <v>1118</v>
      </c>
      <c r="B1119">
        <v>24</v>
      </c>
      <c r="C1119" t="s">
        <v>12</v>
      </c>
      <c r="D1119" t="s">
        <v>7</v>
      </c>
      <c r="E1119" t="s">
        <v>19</v>
      </c>
      <c r="F1119" t="s">
        <v>25</v>
      </c>
      <c r="G1119" t="s">
        <v>10</v>
      </c>
      <c r="H1119" t="s">
        <v>11</v>
      </c>
    </row>
    <row r="1120" spans="1:8" x14ac:dyDescent="0.3">
      <c r="A1120">
        <v>1119</v>
      </c>
      <c r="B1120">
        <v>19</v>
      </c>
      <c r="C1120" t="s">
        <v>12</v>
      </c>
      <c r="D1120" t="s">
        <v>7</v>
      </c>
      <c r="E1120" t="s">
        <v>19</v>
      </c>
      <c r="F1120" t="s">
        <v>20</v>
      </c>
      <c r="G1120" t="s">
        <v>21</v>
      </c>
      <c r="H1120" t="s">
        <v>11</v>
      </c>
    </row>
    <row r="1121" spans="1:8" x14ac:dyDescent="0.3">
      <c r="A1121">
        <v>1120</v>
      </c>
      <c r="B1121">
        <v>24</v>
      </c>
      <c r="C1121" t="s">
        <v>12</v>
      </c>
      <c r="D1121" t="s">
        <v>7</v>
      </c>
      <c r="E1121" t="s">
        <v>19</v>
      </c>
      <c r="F1121" t="s">
        <v>23</v>
      </c>
      <c r="G1121" t="s">
        <v>21</v>
      </c>
      <c r="H1121" t="s">
        <v>11</v>
      </c>
    </row>
    <row r="1122" spans="1:8" x14ac:dyDescent="0.3">
      <c r="A1122">
        <v>1121</v>
      </c>
      <c r="B1122">
        <v>18</v>
      </c>
      <c r="C1122" t="s">
        <v>6</v>
      </c>
      <c r="D1122" t="s">
        <v>7</v>
      </c>
      <c r="E1122" t="s">
        <v>19</v>
      </c>
      <c r="F1122" t="s">
        <v>23</v>
      </c>
      <c r="G1122" t="s">
        <v>16</v>
      </c>
      <c r="H1122" t="s">
        <v>11</v>
      </c>
    </row>
    <row r="1123" spans="1:8" x14ac:dyDescent="0.3">
      <c r="A1123">
        <v>1122</v>
      </c>
      <c r="B1123">
        <v>23</v>
      </c>
      <c r="C1123" t="s">
        <v>12</v>
      </c>
      <c r="D1123" t="s">
        <v>7</v>
      </c>
      <c r="E1123" t="s">
        <v>19</v>
      </c>
      <c r="F1123" t="s">
        <v>15</v>
      </c>
      <c r="G1123" t="s">
        <v>10</v>
      </c>
      <c r="H1123" t="s">
        <v>11</v>
      </c>
    </row>
    <row r="1124" spans="1:8" x14ac:dyDescent="0.3">
      <c r="A1124">
        <v>1123</v>
      </c>
      <c r="B1124">
        <v>18</v>
      </c>
      <c r="C1124" t="s">
        <v>6</v>
      </c>
      <c r="D1124" t="s">
        <v>7</v>
      </c>
      <c r="E1124" t="s">
        <v>19</v>
      </c>
      <c r="F1124" t="s">
        <v>9</v>
      </c>
      <c r="G1124" t="s">
        <v>21</v>
      </c>
      <c r="H1124" t="s">
        <v>11</v>
      </c>
    </row>
    <row r="1125" spans="1:8" x14ac:dyDescent="0.3">
      <c r="A1125">
        <v>1124</v>
      </c>
      <c r="B1125">
        <v>22</v>
      </c>
      <c r="C1125" t="s">
        <v>12</v>
      </c>
      <c r="D1125" t="s">
        <v>7</v>
      </c>
      <c r="E1125" t="s">
        <v>19</v>
      </c>
      <c r="F1125" t="s">
        <v>23</v>
      </c>
      <c r="G1125" t="s">
        <v>10</v>
      </c>
      <c r="H1125" t="s">
        <v>11</v>
      </c>
    </row>
    <row r="1126" spans="1:8" x14ac:dyDescent="0.3">
      <c r="A1126">
        <v>1125</v>
      </c>
      <c r="B1126">
        <v>21</v>
      </c>
      <c r="C1126" t="s">
        <v>12</v>
      </c>
      <c r="D1126" t="s">
        <v>7</v>
      </c>
      <c r="E1126" t="s">
        <v>19</v>
      </c>
      <c r="F1126" t="s">
        <v>23</v>
      </c>
      <c r="G1126" t="s">
        <v>10</v>
      </c>
      <c r="H1126" t="s">
        <v>11</v>
      </c>
    </row>
    <row r="1127" spans="1:8" x14ac:dyDescent="0.3">
      <c r="A1127">
        <v>1126</v>
      </c>
      <c r="B1127">
        <v>19</v>
      </c>
      <c r="C1127" t="s">
        <v>6</v>
      </c>
      <c r="D1127" t="s">
        <v>7</v>
      </c>
      <c r="E1127" t="s">
        <v>19</v>
      </c>
      <c r="F1127" t="s">
        <v>20</v>
      </c>
      <c r="G1127" t="s">
        <v>16</v>
      </c>
      <c r="H1127" t="s">
        <v>11</v>
      </c>
    </row>
    <row r="1128" spans="1:8" x14ac:dyDescent="0.3">
      <c r="A1128">
        <v>1127</v>
      </c>
      <c r="B1128">
        <v>18</v>
      </c>
      <c r="C1128" t="s">
        <v>6</v>
      </c>
      <c r="D1128" t="s">
        <v>7</v>
      </c>
      <c r="E1128" t="s">
        <v>19</v>
      </c>
      <c r="F1128" t="s">
        <v>15</v>
      </c>
      <c r="G1128" t="s">
        <v>24</v>
      </c>
      <c r="H1128" t="s">
        <v>11</v>
      </c>
    </row>
    <row r="1129" spans="1:8" x14ac:dyDescent="0.3">
      <c r="A1129">
        <v>1128</v>
      </c>
      <c r="B1129">
        <v>24</v>
      </c>
      <c r="C1129" t="s">
        <v>12</v>
      </c>
      <c r="D1129" t="s">
        <v>7</v>
      </c>
      <c r="E1129" t="s">
        <v>19</v>
      </c>
      <c r="F1129" t="s">
        <v>23</v>
      </c>
      <c r="G1129" t="s">
        <v>24</v>
      </c>
      <c r="H1129" t="s">
        <v>11</v>
      </c>
    </row>
    <row r="1130" spans="1:8" x14ac:dyDescent="0.3">
      <c r="A1130">
        <v>1129</v>
      </c>
      <c r="B1130">
        <v>23</v>
      </c>
      <c r="C1130" t="s">
        <v>12</v>
      </c>
      <c r="D1130" t="s">
        <v>7</v>
      </c>
      <c r="E1130" t="s">
        <v>19</v>
      </c>
      <c r="F1130" t="s">
        <v>20</v>
      </c>
      <c r="G1130" t="s">
        <v>10</v>
      </c>
      <c r="H1130" t="s">
        <v>11</v>
      </c>
    </row>
    <row r="1131" spans="1:8" x14ac:dyDescent="0.3">
      <c r="A1131">
        <v>1130</v>
      </c>
      <c r="B1131">
        <v>18</v>
      </c>
      <c r="C1131" t="s">
        <v>6</v>
      </c>
      <c r="D1131" t="s">
        <v>7</v>
      </c>
      <c r="E1131" t="s">
        <v>19</v>
      </c>
      <c r="F1131" t="s">
        <v>23</v>
      </c>
      <c r="G1131" t="s">
        <v>10</v>
      </c>
      <c r="H1131" t="s">
        <v>11</v>
      </c>
    </row>
    <row r="1132" spans="1:8" x14ac:dyDescent="0.3">
      <c r="A1132">
        <v>1131</v>
      </c>
      <c r="B1132">
        <v>24</v>
      </c>
      <c r="C1132" t="s">
        <v>12</v>
      </c>
      <c r="D1132" t="s">
        <v>7</v>
      </c>
      <c r="E1132" t="s">
        <v>19</v>
      </c>
      <c r="F1132" t="s">
        <v>25</v>
      </c>
      <c r="G1132" t="s">
        <v>10</v>
      </c>
      <c r="H1132" t="s">
        <v>11</v>
      </c>
    </row>
    <row r="1133" spans="1:8" x14ac:dyDescent="0.3">
      <c r="A1133">
        <v>1132</v>
      </c>
      <c r="B1133">
        <v>19</v>
      </c>
      <c r="C1133" t="s">
        <v>12</v>
      </c>
      <c r="D1133" t="s">
        <v>7</v>
      </c>
      <c r="E1133" t="s">
        <v>19</v>
      </c>
      <c r="F1133" t="s">
        <v>20</v>
      </c>
      <c r="G1133" t="s">
        <v>21</v>
      </c>
      <c r="H1133" t="s">
        <v>11</v>
      </c>
    </row>
    <row r="1134" spans="1:8" x14ac:dyDescent="0.3">
      <c r="A1134">
        <v>1133</v>
      </c>
      <c r="B1134">
        <v>24</v>
      </c>
      <c r="C1134" t="s">
        <v>12</v>
      </c>
      <c r="D1134" t="s">
        <v>7</v>
      </c>
      <c r="E1134" t="s">
        <v>19</v>
      </c>
      <c r="F1134" t="s">
        <v>23</v>
      </c>
      <c r="G1134" t="s">
        <v>21</v>
      </c>
      <c r="H1134" t="s">
        <v>11</v>
      </c>
    </row>
    <row r="1135" spans="1:8" x14ac:dyDescent="0.3">
      <c r="A1135">
        <v>1134</v>
      </c>
      <c r="B1135">
        <v>18</v>
      </c>
      <c r="C1135" t="s">
        <v>6</v>
      </c>
      <c r="D1135" t="s">
        <v>7</v>
      </c>
      <c r="E1135" t="s">
        <v>19</v>
      </c>
      <c r="F1135" t="s">
        <v>23</v>
      </c>
      <c r="G1135" t="s">
        <v>16</v>
      </c>
      <c r="H1135" t="s">
        <v>11</v>
      </c>
    </row>
    <row r="1136" spans="1:8" x14ac:dyDescent="0.3">
      <c r="A1136">
        <v>1135</v>
      </c>
      <c r="B1136">
        <v>23</v>
      </c>
      <c r="C1136" t="s">
        <v>12</v>
      </c>
      <c r="D1136" t="s">
        <v>7</v>
      </c>
      <c r="E1136" t="s">
        <v>19</v>
      </c>
      <c r="F1136" t="s">
        <v>15</v>
      </c>
      <c r="G1136" t="s">
        <v>10</v>
      </c>
      <c r="H1136" t="s">
        <v>11</v>
      </c>
    </row>
    <row r="1137" spans="1:8" x14ac:dyDescent="0.3">
      <c r="A1137">
        <v>1136</v>
      </c>
      <c r="B1137">
        <v>18</v>
      </c>
      <c r="C1137" t="s">
        <v>6</v>
      </c>
      <c r="D1137" t="s">
        <v>7</v>
      </c>
      <c r="E1137" t="s">
        <v>19</v>
      </c>
      <c r="F1137" t="s">
        <v>9</v>
      </c>
      <c r="G1137" t="s">
        <v>21</v>
      </c>
      <c r="H1137" t="s">
        <v>11</v>
      </c>
    </row>
    <row r="1138" spans="1:8" x14ac:dyDescent="0.3">
      <c r="A1138">
        <v>1137</v>
      </c>
      <c r="B1138">
        <v>22</v>
      </c>
      <c r="C1138" t="s">
        <v>12</v>
      </c>
      <c r="D1138" t="s">
        <v>7</v>
      </c>
      <c r="E1138" t="s">
        <v>19</v>
      </c>
      <c r="F1138" t="s">
        <v>23</v>
      </c>
      <c r="G1138" t="s">
        <v>10</v>
      </c>
      <c r="H1138" t="s">
        <v>11</v>
      </c>
    </row>
    <row r="1139" spans="1:8" x14ac:dyDescent="0.3">
      <c r="A1139">
        <v>1138</v>
      </c>
      <c r="B1139">
        <v>21</v>
      </c>
      <c r="C1139" t="s">
        <v>12</v>
      </c>
      <c r="D1139" t="s">
        <v>7</v>
      </c>
      <c r="E1139" t="s">
        <v>19</v>
      </c>
      <c r="F1139" t="s">
        <v>23</v>
      </c>
      <c r="G1139" t="s">
        <v>10</v>
      </c>
      <c r="H1139" t="s">
        <v>11</v>
      </c>
    </row>
    <row r="1140" spans="1:8" x14ac:dyDescent="0.3">
      <c r="A1140">
        <v>1139</v>
      </c>
      <c r="B1140">
        <v>19</v>
      </c>
      <c r="C1140" t="s">
        <v>6</v>
      </c>
      <c r="D1140" t="s">
        <v>7</v>
      </c>
      <c r="E1140" t="s">
        <v>19</v>
      </c>
      <c r="F1140" t="s">
        <v>20</v>
      </c>
      <c r="G1140" t="s">
        <v>16</v>
      </c>
      <c r="H1140" t="s">
        <v>11</v>
      </c>
    </row>
    <row r="1141" spans="1:8" x14ac:dyDescent="0.3">
      <c r="A1141">
        <v>1140</v>
      </c>
      <c r="B1141">
        <v>18</v>
      </c>
      <c r="C1141" t="s">
        <v>6</v>
      </c>
      <c r="D1141" t="s">
        <v>7</v>
      </c>
      <c r="E1141" t="s">
        <v>19</v>
      </c>
      <c r="F1141" t="s">
        <v>15</v>
      </c>
      <c r="G1141" t="s">
        <v>24</v>
      </c>
      <c r="H1141" t="s">
        <v>11</v>
      </c>
    </row>
    <row r="1142" spans="1:8" x14ac:dyDescent="0.3">
      <c r="A1142">
        <v>1141</v>
      </c>
      <c r="B1142">
        <v>24</v>
      </c>
      <c r="C1142" t="s">
        <v>12</v>
      </c>
      <c r="D1142" t="s">
        <v>7</v>
      </c>
      <c r="E1142" t="s">
        <v>19</v>
      </c>
      <c r="F1142" t="s">
        <v>23</v>
      </c>
      <c r="G1142" t="s">
        <v>24</v>
      </c>
      <c r="H1142" t="s">
        <v>11</v>
      </c>
    </row>
    <row r="1143" spans="1:8" x14ac:dyDescent="0.3">
      <c r="A1143">
        <v>1142</v>
      </c>
      <c r="B1143">
        <v>23</v>
      </c>
      <c r="C1143" t="s">
        <v>12</v>
      </c>
      <c r="D1143" t="s">
        <v>7</v>
      </c>
      <c r="E1143" t="s">
        <v>19</v>
      </c>
      <c r="F1143" t="s">
        <v>20</v>
      </c>
      <c r="G1143" t="s">
        <v>10</v>
      </c>
      <c r="H1143" t="s">
        <v>11</v>
      </c>
    </row>
    <row r="1144" spans="1:8" x14ac:dyDescent="0.3">
      <c r="A1144">
        <v>1143</v>
      </c>
      <c r="B1144">
        <v>18</v>
      </c>
      <c r="C1144" t="s">
        <v>6</v>
      </c>
      <c r="D1144" t="s">
        <v>7</v>
      </c>
      <c r="E1144" t="s">
        <v>19</v>
      </c>
      <c r="F1144" t="s">
        <v>23</v>
      </c>
      <c r="G1144" t="s">
        <v>10</v>
      </c>
      <c r="H1144" t="s">
        <v>11</v>
      </c>
    </row>
    <row r="1145" spans="1:8" x14ac:dyDescent="0.3">
      <c r="A1145">
        <v>1144</v>
      </c>
      <c r="B1145">
        <v>24</v>
      </c>
      <c r="C1145" t="s">
        <v>12</v>
      </c>
      <c r="D1145" t="s">
        <v>7</v>
      </c>
      <c r="E1145" t="s">
        <v>19</v>
      </c>
      <c r="F1145" t="s">
        <v>25</v>
      </c>
      <c r="G1145" t="s">
        <v>10</v>
      </c>
      <c r="H1145" t="s">
        <v>11</v>
      </c>
    </row>
    <row r="1146" spans="1:8" x14ac:dyDescent="0.3">
      <c r="A1146">
        <v>1145</v>
      </c>
      <c r="B1146">
        <v>19</v>
      </c>
      <c r="C1146" t="s">
        <v>12</v>
      </c>
      <c r="D1146" t="s">
        <v>7</v>
      </c>
      <c r="E1146" t="s">
        <v>19</v>
      </c>
      <c r="F1146" t="s">
        <v>20</v>
      </c>
      <c r="G1146" t="s">
        <v>21</v>
      </c>
      <c r="H1146" t="s">
        <v>11</v>
      </c>
    </row>
    <row r="1147" spans="1:8" x14ac:dyDescent="0.3">
      <c r="A1147">
        <v>1146</v>
      </c>
      <c r="B1147">
        <v>24</v>
      </c>
      <c r="C1147" t="s">
        <v>12</v>
      </c>
      <c r="D1147" t="s">
        <v>7</v>
      </c>
      <c r="E1147" t="s">
        <v>19</v>
      </c>
      <c r="F1147" t="s">
        <v>23</v>
      </c>
      <c r="G1147" t="s">
        <v>21</v>
      </c>
      <c r="H1147" t="s">
        <v>11</v>
      </c>
    </row>
    <row r="1148" spans="1:8" x14ac:dyDescent="0.3">
      <c r="A1148">
        <v>1147</v>
      </c>
      <c r="B1148">
        <v>18</v>
      </c>
      <c r="C1148" t="s">
        <v>6</v>
      </c>
      <c r="D1148" t="s">
        <v>7</v>
      </c>
      <c r="E1148" t="s">
        <v>19</v>
      </c>
      <c r="F1148" t="s">
        <v>23</v>
      </c>
      <c r="G1148" t="s">
        <v>16</v>
      </c>
      <c r="H1148" t="s">
        <v>11</v>
      </c>
    </row>
    <row r="1149" spans="1:8" x14ac:dyDescent="0.3">
      <c r="A1149">
        <v>1148</v>
      </c>
      <c r="B1149">
        <v>23</v>
      </c>
      <c r="C1149" t="s">
        <v>12</v>
      </c>
      <c r="D1149" t="s">
        <v>7</v>
      </c>
      <c r="E1149" t="s">
        <v>19</v>
      </c>
      <c r="F1149" t="s">
        <v>15</v>
      </c>
      <c r="G1149" t="s">
        <v>10</v>
      </c>
      <c r="H1149" t="s">
        <v>11</v>
      </c>
    </row>
    <row r="1150" spans="1:8" x14ac:dyDescent="0.3">
      <c r="A1150">
        <v>1149</v>
      </c>
      <c r="B1150">
        <v>18</v>
      </c>
      <c r="C1150" t="s">
        <v>6</v>
      </c>
      <c r="D1150" t="s">
        <v>7</v>
      </c>
      <c r="E1150" t="s">
        <v>19</v>
      </c>
      <c r="F1150" t="s">
        <v>9</v>
      </c>
      <c r="G1150" t="s">
        <v>21</v>
      </c>
      <c r="H1150" t="s">
        <v>11</v>
      </c>
    </row>
    <row r="1151" spans="1:8" x14ac:dyDescent="0.3">
      <c r="A1151">
        <v>1150</v>
      </c>
      <c r="B1151">
        <v>22</v>
      </c>
      <c r="C1151" t="s">
        <v>12</v>
      </c>
      <c r="D1151" t="s">
        <v>7</v>
      </c>
      <c r="E1151" t="s">
        <v>19</v>
      </c>
      <c r="F1151" t="s">
        <v>23</v>
      </c>
      <c r="G1151" t="s">
        <v>10</v>
      </c>
      <c r="H1151" t="s">
        <v>11</v>
      </c>
    </row>
    <row r="1152" spans="1:8" x14ac:dyDescent="0.3">
      <c r="A1152">
        <v>1151</v>
      </c>
      <c r="B1152">
        <v>21</v>
      </c>
      <c r="C1152" t="s">
        <v>12</v>
      </c>
      <c r="D1152" t="s">
        <v>7</v>
      </c>
      <c r="E1152" t="s">
        <v>19</v>
      </c>
      <c r="F1152" t="s">
        <v>23</v>
      </c>
      <c r="G1152" t="s">
        <v>10</v>
      </c>
      <c r="H1152" t="s">
        <v>11</v>
      </c>
    </row>
    <row r="1153" spans="1:8" x14ac:dyDescent="0.3">
      <c r="A1153">
        <v>1152</v>
      </c>
      <c r="B1153">
        <v>19</v>
      </c>
      <c r="C1153" t="s">
        <v>6</v>
      </c>
      <c r="D1153" t="s">
        <v>7</v>
      </c>
      <c r="E1153" t="s">
        <v>19</v>
      </c>
      <c r="F1153" t="s">
        <v>20</v>
      </c>
      <c r="G1153" t="s">
        <v>16</v>
      </c>
      <c r="H1153" t="s">
        <v>11</v>
      </c>
    </row>
    <row r="1154" spans="1:8" x14ac:dyDescent="0.3">
      <c r="A1154">
        <v>1153</v>
      </c>
      <c r="B1154">
        <v>18</v>
      </c>
      <c r="C1154" t="s">
        <v>6</v>
      </c>
      <c r="D1154" t="s">
        <v>7</v>
      </c>
      <c r="E1154" t="s">
        <v>19</v>
      </c>
      <c r="F1154" t="s">
        <v>15</v>
      </c>
      <c r="G1154" t="s">
        <v>24</v>
      </c>
      <c r="H1154" t="s">
        <v>11</v>
      </c>
    </row>
    <row r="1155" spans="1:8" x14ac:dyDescent="0.3">
      <c r="A1155">
        <v>1154</v>
      </c>
      <c r="B1155">
        <v>24</v>
      </c>
      <c r="C1155" t="s">
        <v>12</v>
      </c>
      <c r="D1155" t="s">
        <v>7</v>
      </c>
      <c r="E1155" t="s">
        <v>19</v>
      </c>
      <c r="F1155" t="s">
        <v>23</v>
      </c>
      <c r="G1155" t="s">
        <v>24</v>
      </c>
      <c r="H1155" t="s">
        <v>11</v>
      </c>
    </row>
    <row r="1156" spans="1:8" x14ac:dyDescent="0.3">
      <c r="A1156">
        <v>1155</v>
      </c>
      <c r="B1156">
        <v>23</v>
      </c>
      <c r="C1156" t="s">
        <v>12</v>
      </c>
      <c r="D1156" t="s">
        <v>7</v>
      </c>
      <c r="E1156" t="s">
        <v>19</v>
      </c>
      <c r="F1156" t="s">
        <v>20</v>
      </c>
      <c r="G1156" t="s">
        <v>10</v>
      </c>
      <c r="H1156" t="s">
        <v>11</v>
      </c>
    </row>
    <row r="1157" spans="1:8" x14ac:dyDescent="0.3">
      <c r="A1157">
        <v>1156</v>
      </c>
      <c r="B1157">
        <v>18</v>
      </c>
      <c r="C1157" t="s">
        <v>6</v>
      </c>
      <c r="D1157" t="s">
        <v>7</v>
      </c>
      <c r="E1157" t="s">
        <v>19</v>
      </c>
      <c r="F1157" t="s">
        <v>23</v>
      </c>
      <c r="G1157" t="s">
        <v>10</v>
      </c>
      <c r="H1157" t="s">
        <v>11</v>
      </c>
    </row>
    <row r="1158" spans="1:8" x14ac:dyDescent="0.3">
      <c r="A1158">
        <v>1157</v>
      </c>
      <c r="B1158">
        <v>24</v>
      </c>
      <c r="C1158" t="s">
        <v>12</v>
      </c>
      <c r="D1158" t="s">
        <v>7</v>
      </c>
      <c r="E1158" t="s">
        <v>19</v>
      </c>
      <c r="F1158" t="s">
        <v>25</v>
      </c>
      <c r="G1158" t="s">
        <v>10</v>
      </c>
      <c r="H1158" t="s">
        <v>11</v>
      </c>
    </row>
    <row r="1159" spans="1:8" x14ac:dyDescent="0.3">
      <c r="A1159">
        <v>1158</v>
      </c>
      <c r="B1159">
        <v>19</v>
      </c>
      <c r="C1159" t="s">
        <v>12</v>
      </c>
      <c r="D1159" t="s">
        <v>7</v>
      </c>
      <c r="E1159" t="s">
        <v>19</v>
      </c>
      <c r="F1159" t="s">
        <v>20</v>
      </c>
      <c r="G1159" t="s">
        <v>21</v>
      </c>
      <c r="H1159" t="s">
        <v>11</v>
      </c>
    </row>
    <row r="1160" spans="1:8" x14ac:dyDescent="0.3">
      <c r="A1160">
        <v>1159</v>
      </c>
      <c r="B1160">
        <v>24</v>
      </c>
      <c r="C1160" t="s">
        <v>12</v>
      </c>
      <c r="D1160" t="s">
        <v>7</v>
      </c>
      <c r="E1160" t="s">
        <v>19</v>
      </c>
      <c r="F1160" t="s">
        <v>23</v>
      </c>
      <c r="G1160" t="s">
        <v>21</v>
      </c>
      <c r="H1160" t="s">
        <v>11</v>
      </c>
    </row>
    <row r="1161" spans="1:8" x14ac:dyDescent="0.3">
      <c r="A1161">
        <v>1160</v>
      </c>
      <c r="B1161">
        <v>18</v>
      </c>
      <c r="C1161" t="s">
        <v>6</v>
      </c>
      <c r="D1161" t="s">
        <v>7</v>
      </c>
      <c r="E1161" t="s">
        <v>19</v>
      </c>
      <c r="F1161" t="s">
        <v>23</v>
      </c>
      <c r="G1161" t="s">
        <v>16</v>
      </c>
      <c r="H1161" t="s">
        <v>11</v>
      </c>
    </row>
    <row r="1162" spans="1:8" x14ac:dyDescent="0.3">
      <c r="A1162">
        <v>1161</v>
      </c>
      <c r="B1162">
        <v>23</v>
      </c>
      <c r="C1162" t="s">
        <v>12</v>
      </c>
      <c r="D1162" t="s">
        <v>7</v>
      </c>
      <c r="E1162" t="s">
        <v>19</v>
      </c>
      <c r="F1162" t="s">
        <v>15</v>
      </c>
      <c r="G1162" t="s">
        <v>10</v>
      </c>
      <c r="H1162" t="s">
        <v>11</v>
      </c>
    </row>
    <row r="1163" spans="1:8" x14ac:dyDescent="0.3">
      <c r="A1163">
        <v>1162</v>
      </c>
      <c r="B1163">
        <v>18</v>
      </c>
      <c r="C1163" t="s">
        <v>6</v>
      </c>
      <c r="D1163" t="s">
        <v>7</v>
      </c>
      <c r="E1163" t="s">
        <v>19</v>
      </c>
      <c r="F1163" t="s">
        <v>9</v>
      </c>
      <c r="G1163" t="s">
        <v>21</v>
      </c>
      <c r="H1163" t="s">
        <v>11</v>
      </c>
    </row>
    <row r="1164" spans="1:8" x14ac:dyDescent="0.3">
      <c r="A1164">
        <v>1163</v>
      </c>
      <c r="B1164">
        <v>22</v>
      </c>
      <c r="C1164" t="s">
        <v>12</v>
      </c>
      <c r="D1164" t="s">
        <v>7</v>
      </c>
      <c r="E1164" t="s">
        <v>19</v>
      </c>
      <c r="F1164" t="s">
        <v>23</v>
      </c>
      <c r="G1164" t="s">
        <v>10</v>
      </c>
      <c r="H1164" t="s">
        <v>11</v>
      </c>
    </row>
    <row r="1165" spans="1:8" x14ac:dyDescent="0.3">
      <c r="A1165">
        <v>1164</v>
      </c>
      <c r="B1165">
        <v>21</v>
      </c>
      <c r="C1165" t="s">
        <v>12</v>
      </c>
      <c r="D1165" t="s">
        <v>7</v>
      </c>
      <c r="E1165" t="s">
        <v>19</v>
      </c>
      <c r="F1165" t="s">
        <v>23</v>
      </c>
      <c r="G1165" t="s">
        <v>10</v>
      </c>
      <c r="H1165" t="s">
        <v>11</v>
      </c>
    </row>
    <row r="1166" spans="1:8" x14ac:dyDescent="0.3">
      <c r="A1166">
        <v>1165</v>
      </c>
      <c r="B1166">
        <v>19</v>
      </c>
      <c r="C1166" t="s">
        <v>6</v>
      </c>
      <c r="D1166" t="s">
        <v>7</v>
      </c>
      <c r="E1166" t="s">
        <v>19</v>
      </c>
      <c r="F1166" t="s">
        <v>20</v>
      </c>
      <c r="G1166" t="s">
        <v>16</v>
      </c>
      <c r="H1166" t="s">
        <v>11</v>
      </c>
    </row>
    <row r="1167" spans="1:8" x14ac:dyDescent="0.3">
      <c r="A1167">
        <v>1166</v>
      </c>
      <c r="B1167">
        <v>18</v>
      </c>
      <c r="C1167" t="s">
        <v>6</v>
      </c>
      <c r="D1167" t="s">
        <v>7</v>
      </c>
      <c r="E1167" t="s">
        <v>19</v>
      </c>
      <c r="F1167" t="s">
        <v>15</v>
      </c>
      <c r="G1167" t="s">
        <v>24</v>
      </c>
      <c r="H1167" t="s">
        <v>11</v>
      </c>
    </row>
    <row r="1168" spans="1:8" x14ac:dyDescent="0.3">
      <c r="A1168">
        <v>1167</v>
      </c>
      <c r="B1168">
        <v>24</v>
      </c>
      <c r="C1168" t="s">
        <v>12</v>
      </c>
      <c r="D1168" t="s">
        <v>7</v>
      </c>
      <c r="E1168" t="s">
        <v>19</v>
      </c>
      <c r="F1168" t="s">
        <v>23</v>
      </c>
      <c r="G1168" t="s">
        <v>24</v>
      </c>
      <c r="H1168" t="s">
        <v>11</v>
      </c>
    </row>
    <row r="1169" spans="1:8" x14ac:dyDescent="0.3">
      <c r="A1169">
        <v>1168</v>
      </c>
      <c r="B1169">
        <v>23</v>
      </c>
      <c r="C1169" t="s">
        <v>12</v>
      </c>
      <c r="D1169" t="s">
        <v>7</v>
      </c>
      <c r="E1169" t="s">
        <v>19</v>
      </c>
      <c r="F1169" t="s">
        <v>20</v>
      </c>
      <c r="G1169" t="s">
        <v>10</v>
      </c>
      <c r="H1169" t="s">
        <v>11</v>
      </c>
    </row>
    <row r="1170" spans="1:8" x14ac:dyDescent="0.3">
      <c r="A1170">
        <v>1169</v>
      </c>
      <c r="B1170">
        <v>18</v>
      </c>
      <c r="C1170" t="s">
        <v>6</v>
      </c>
      <c r="D1170" t="s">
        <v>7</v>
      </c>
      <c r="E1170" t="s">
        <v>19</v>
      </c>
      <c r="F1170" t="s">
        <v>23</v>
      </c>
      <c r="G1170" t="s">
        <v>10</v>
      </c>
      <c r="H1170" t="s">
        <v>11</v>
      </c>
    </row>
    <row r="1171" spans="1:8" x14ac:dyDescent="0.3">
      <c r="A1171">
        <v>1170</v>
      </c>
      <c r="B1171">
        <v>24</v>
      </c>
      <c r="C1171" t="s">
        <v>12</v>
      </c>
      <c r="D1171" t="s">
        <v>7</v>
      </c>
      <c r="E1171" t="s">
        <v>19</v>
      </c>
      <c r="F1171" t="s">
        <v>25</v>
      </c>
      <c r="G1171" t="s">
        <v>10</v>
      </c>
      <c r="H1171" t="s">
        <v>11</v>
      </c>
    </row>
    <row r="1172" spans="1:8" x14ac:dyDescent="0.3">
      <c r="A1172">
        <v>1171</v>
      </c>
      <c r="B1172">
        <v>19</v>
      </c>
      <c r="C1172" t="s">
        <v>12</v>
      </c>
      <c r="D1172" t="s">
        <v>7</v>
      </c>
      <c r="E1172" t="s">
        <v>19</v>
      </c>
      <c r="F1172" t="s">
        <v>20</v>
      </c>
      <c r="G1172" t="s">
        <v>21</v>
      </c>
      <c r="H1172" t="s">
        <v>11</v>
      </c>
    </row>
    <row r="1173" spans="1:8" x14ac:dyDescent="0.3">
      <c r="A1173">
        <v>1172</v>
      </c>
      <c r="B1173">
        <v>24</v>
      </c>
      <c r="C1173" t="s">
        <v>12</v>
      </c>
      <c r="D1173" t="s">
        <v>7</v>
      </c>
      <c r="E1173" t="s">
        <v>19</v>
      </c>
      <c r="F1173" t="s">
        <v>23</v>
      </c>
      <c r="G1173" t="s">
        <v>21</v>
      </c>
      <c r="H1173" t="s">
        <v>11</v>
      </c>
    </row>
    <row r="1174" spans="1:8" x14ac:dyDescent="0.3">
      <c r="A1174">
        <v>1173</v>
      </c>
      <c r="B1174">
        <v>18</v>
      </c>
      <c r="C1174" t="s">
        <v>6</v>
      </c>
      <c r="D1174" t="s">
        <v>7</v>
      </c>
      <c r="E1174" t="s">
        <v>19</v>
      </c>
      <c r="F1174" t="s">
        <v>23</v>
      </c>
      <c r="G1174" t="s">
        <v>16</v>
      </c>
      <c r="H1174" t="s">
        <v>11</v>
      </c>
    </row>
    <row r="1175" spans="1:8" x14ac:dyDescent="0.3">
      <c r="A1175">
        <v>1174</v>
      </c>
      <c r="B1175">
        <v>23</v>
      </c>
      <c r="C1175" t="s">
        <v>12</v>
      </c>
      <c r="D1175" t="s">
        <v>7</v>
      </c>
      <c r="E1175" t="s">
        <v>19</v>
      </c>
      <c r="F1175" t="s">
        <v>15</v>
      </c>
      <c r="G1175" t="s">
        <v>10</v>
      </c>
      <c r="H1175" t="s">
        <v>11</v>
      </c>
    </row>
    <row r="1176" spans="1:8" x14ac:dyDescent="0.3">
      <c r="A1176">
        <v>1175</v>
      </c>
      <c r="B1176">
        <v>18</v>
      </c>
      <c r="C1176" t="s">
        <v>6</v>
      </c>
      <c r="D1176" t="s">
        <v>7</v>
      </c>
      <c r="E1176" t="s">
        <v>19</v>
      </c>
      <c r="F1176" t="s">
        <v>9</v>
      </c>
      <c r="G1176" t="s">
        <v>21</v>
      </c>
      <c r="H1176" t="s">
        <v>11</v>
      </c>
    </row>
    <row r="1177" spans="1:8" x14ac:dyDescent="0.3">
      <c r="A1177">
        <v>1176</v>
      </c>
      <c r="B1177">
        <v>22</v>
      </c>
      <c r="C1177" t="s">
        <v>12</v>
      </c>
      <c r="D1177" t="s">
        <v>7</v>
      </c>
      <c r="E1177" t="s">
        <v>19</v>
      </c>
      <c r="F1177" t="s">
        <v>23</v>
      </c>
      <c r="G1177" t="s">
        <v>10</v>
      </c>
      <c r="H1177" t="s">
        <v>11</v>
      </c>
    </row>
    <row r="1178" spans="1:8" x14ac:dyDescent="0.3">
      <c r="A1178">
        <v>1177</v>
      </c>
      <c r="B1178">
        <v>21</v>
      </c>
      <c r="C1178" t="s">
        <v>12</v>
      </c>
      <c r="D1178" t="s">
        <v>7</v>
      </c>
      <c r="E1178" t="s">
        <v>19</v>
      </c>
      <c r="F1178" t="s">
        <v>23</v>
      </c>
      <c r="G1178" t="s">
        <v>10</v>
      </c>
      <c r="H1178" t="s">
        <v>11</v>
      </c>
    </row>
    <row r="1179" spans="1:8" x14ac:dyDescent="0.3">
      <c r="A1179">
        <v>1178</v>
      </c>
      <c r="B1179">
        <v>19</v>
      </c>
      <c r="C1179" t="s">
        <v>6</v>
      </c>
      <c r="D1179" t="s">
        <v>7</v>
      </c>
      <c r="E1179" t="s">
        <v>19</v>
      </c>
      <c r="F1179" t="s">
        <v>20</v>
      </c>
      <c r="G1179" t="s">
        <v>16</v>
      </c>
      <c r="H1179" t="s">
        <v>11</v>
      </c>
    </row>
    <row r="1180" spans="1:8" x14ac:dyDescent="0.3">
      <c r="A1180">
        <v>1179</v>
      </c>
      <c r="B1180">
        <v>18</v>
      </c>
      <c r="C1180" t="s">
        <v>6</v>
      </c>
      <c r="D1180" t="s">
        <v>7</v>
      </c>
      <c r="E1180" t="s">
        <v>19</v>
      </c>
      <c r="F1180" t="s">
        <v>15</v>
      </c>
      <c r="G1180" t="s">
        <v>24</v>
      </c>
      <c r="H1180" t="s">
        <v>11</v>
      </c>
    </row>
    <row r="1181" spans="1:8" x14ac:dyDescent="0.3">
      <c r="A1181">
        <v>1180</v>
      </c>
      <c r="B1181">
        <v>24</v>
      </c>
      <c r="C1181" t="s">
        <v>12</v>
      </c>
      <c r="D1181" t="s">
        <v>7</v>
      </c>
      <c r="E1181" t="s">
        <v>19</v>
      </c>
      <c r="F1181" t="s">
        <v>23</v>
      </c>
      <c r="G1181" t="s">
        <v>24</v>
      </c>
      <c r="H1181" t="s">
        <v>11</v>
      </c>
    </row>
    <row r="1182" spans="1:8" x14ac:dyDescent="0.3">
      <c r="A1182">
        <v>1181</v>
      </c>
      <c r="B1182">
        <v>23</v>
      </c>
      <c r="C1182" t="s">
        <v>12</v>
      </c>
      <c r="D1182" t="s">
        <v>7</v>
      </c>
      <c r="E1182" t="s">
        <v>19</v>
      </c>
      <c r="F1182" t="s">
        <v>20</v>
      </c>
      <c r="G1182" t="s">
        <v>10</v>
      </c>
      <c r="H1182" t="s">
        <v>11</v>
      </c>
    </row>
    <row r="1183" spans="1:8" x14ac:dyDescent="0.3">
      <c r="A1183">
        <v>1182</v>
      </c>
      <c r="B1183">
        <v>18</v>
      </c>
      <c r="C1183" t="s">
        <v>6</v>
      </c>
      <c r="D1183" t="s">
        <v>7</v>
      </c>
      <c r="E1183" t="s">
        <v>19</v>
      </c>
      <c r="F1183" t="s">
        <v>23</v>
      </c>
      <c r="G1183" t="s">
        <v>10</v>
      </c>
      <c r="H1183" t="s">
        <v>11</v>
      </c>
    </row>
    <row r="1184" spans="1:8" x14ac:dyDescent="0.3">
      <c r="A1184">
        <v>1183</v>
      </c>
      <c r="B1184">
        <v>24</v>
      </c>
      <c r="C1184" t="s">
        <v>12</v>
      </c>
      <c r="D1184" t="s">
        <v>7</v>
      </c>
      <c r="E1184" t="s">
        <v>19</v>
      </c>
      <c r="F1184" t="s">
        <v>25</v>
      </c>
      <c r="G1184" t="s">
        <v>10</v>
      </c>
      <c r="H1184" t="s">
        <v>11</v>
      </c>
    </row>
    <row r="1185" spans="1:8" x14ac:dyDescent="0.3">
      <c r="A1185">
        <v>1184</v>
      </c>
      <c r="B1185">
        <v>19</v>
      </c>
      <c r="C1185" t="s">
        <v>12</v>
      </c>
      <c r="D1185" t="s">
        <v>7</v>
      </c>
      <c r="E1185" t="s">
        <v>19</v>
      </c>
      <c r="F1185" t="s">
        <v>20</v>
      </c>
      <c r="G1185" t="s">
        <v>21</v>
      </c>
      <c r="H1185" t="s">
        <v>11</v>
      </c>
    </row>
    <row r="1186" spans="1:8" x14ac:dyDescent="0.3">
      <c r="A1186">
        <v>1185</v>
      </c>
      <c r="B1186">
        <v>24</v>
      </c>
      <c r="C1186" t="s">
        <v>12</v>
      </c>
      <c r="D1186" t="s">
        <v>7</v>
      </c>
      <c r="E1186" t="s">
        <v>19</v>
      </c>
      <c r="F1186" t="s">
        <v>23</v>
      </c>
      <c r="G1186" t="s">
        <v>21</v>
      </c>
      <c r="H1186" t="s">
        <v>11</v>
      </c>
    </row>
    <row r="1187" spans="1:8" x14ac:dyDescent="0.3">
      <c r="A1187">
        <v>1186</v>
      </c>
      <c r="B1187">
        <v>18</v>
      </c>
      <c r="C1187" t="s">
        <v>6</v>
      </c>
      <c r="D1187" t="s">
        <v>7</v>
      </c>
      <c r="E1187" t="s">
        <v>19</v>
      </c>
      <c r="F1187" t="s">
        <v>23</v>
      </c>
      <c r="G1187" t="s">
        <v>16</v>
      </c>
      <c r="H1187" t="s">
        <v>11</v>
      </c>
    </row>
    <row r="1188" spans="1:8" x14ac:dyDescent="0.3">
      <c r="A1188">
        <v>1187</v>
      </c>
      <c r="B1188">
        <v>23</v>
      </c>
      <c r="C1188" t="s">
        <v>12</v>
      </c>
      <c r="D1188" t="s">
        <v>7</v>
      </c>
      <c r="E1188" t="s">
        <v>19</v>
      </c>
      <c r="F1188" t="s">
        <v>15</v>
      </c>
      <c r="G1188" t="s">
        <v>10</v>
      </c>
      <c r="H1188" t="s">
        <v>11</v>
      </c>
    </row>
    <row r="1189" spans="1:8" x14ac:dyDescent="0.3">
      <c r="A1189">
        <v>1188</v>
      </c>
      <c r="B1189">
        <v>18</v>
      </c>
      <c r="C1189" t="s">
        <v>6</v>
      </c>
      <c r="D1189" t="s">
        <v>7</v>
      </c>
      <c r="E1189" t="s">
        <v>19</v>
      </c>
      <c r="F1189" t="s">
        <v>9</v>
      </c>
      <c r="G1189" t="s">
        <v>21</v>
      </c>
      <c r="H1189" t="s">
        <v>11</v>
      </c>
    </row>
    <row r="1190" spans="1:8" x14ac:dyDescent="0.3">
      <c r="A1190">
        <v>1189</v>
      </c>
      <c r="B1190">
        <v>22</v>
      </c>
      <c r="C1190" t="s">
        <v>12</v>
      </c>
      <c r="D1190" t="s">
        <v>7</v>
      </c>
      <c r="E1190" t="s">
        <v>19</v>
      </c>
      <c r="F1190" t="s">
        <v>23</v>
      </c>
      <c r="G1190" t="s">
        <v>10</v>
      </c>
      <c r="H1190" t="s">
        <v>11</v>
      </c>
    </row>
    <row r="1191" spans="1:8" x14ac:dyDescent="0.3">
      <c r="A1191">
        <v>1190</v>
      </c>
      <c r="B1191">
        <v>21</v>
      </c>
      <c r="C1191" t="s">
        <v>12</v>
      </c>
      <c r="D1191" t="s">
        <v>7</v>
      </c>
      <c r="E1191" t="s">
        <v>19</v>
      </c>
      <c r="F1191" t="s">
        <v>23</v>
      </c>
      <c r="G1191" t="s">
        <v>10</v>
      </c>
      <c r="H1191" t="s">
        <v>11</v>
      </c>
    </row>
    <row r="1192" spans="1:8" x14ac:dyDescent="0.3">
      <c r="A1192">
        <v>1191</v>
      </c>
      <c r="B1192">
        <v>19</v>
      </c>
      <c r="C1192" t="s">
        <v>6</v>
      </c>
      <c r="D1192" t="s">
        <v>7</v>
      </c>
      <c r="E1192" t="s">
        <v>19</v>
      </c>
      <c r="F1192" t="s">
        <v>20</v>
      </c>
      <c r="G1192" t="s">
        <v>16</v>
      </c>
      <c r="H1192" t="s">
        <v>11</v>
      </c>
    </row>
    <row r="1193" spans="1:8" x14ac:dyDescent="0.3">
      <c r="A1193">
        <v>1192</v>
      </c>
      <c r="B1193">
        <v>18</v>
      </c>
      <c r="C1193" t="s">
        <v>6</v>
      </c>
      <c r="D1193" t="s">
        <v>7</v>
      </c>
      <c r="E1193" t="s">
        <v>19</v>
      </c>
      <c r="F1193" t="s">
        <v>15</v>
      </c>
      <c r="G1193" t="s">
        <v>24</v>
      </c>
      <c r="H1193" t="s">
        <v>11</v>
      </c>
    </row>
    <row r="1194" spans="1:8" x14ac:dyDescent="0.3">
      <c r="A1194">
        <v>1193</v>
      </c>
      <c r="B1194">
        <v>24</v>
      </c>
      <c r="C1194" t="s">
        <v>12</v>
      </c>
      <c r="D1194" t="s">
        <v>7</v>
      </c>
      <c r="E1194" t="s">
        <v>19</v>
      </c>
      <c r="F1194" t="s">
        <v>23</v>
      </c>
      <c r="G1194" t="s">
        <v>24</v>
      </c>
      <c r="H1194" t="s">
        <v>11</v>
      </c>
    </row>
    <row r="1195" spans="1:8" x14ac:dyDescent="0.3">
      <c r="A1195">
        <v>1194</v>
      </c>
      <c r="B1195">
        <v>23</v>
      </c>
      <c r="C1195" t="s">
        <v>12</v>
      </c>
      <c r="D1195" t="s">
        <v>7</v>
      </c>
      <c r="E1195" t="s">
        <v>19</v>
      </c>
      <c r="F1195" t="s">
        <v>20</v>
      </c>
      <c r="G1195" t="s">
        <v>10</v>
      </c>
      <c r="H1195" t="s">
        <v>11</v>
      </c>
    </row>
    <row r="1196" spans="1:8" x14ac:dyDescent="0.3">
      <c r="A1196">
        <v>1195</v>
      </c>
      <c r="B1196">
        <v>18</v>
      </c>
      <c r="C1196" t="s">
        <v>6</v>
      </c>
      <c r="D1196" t="s">
        <v>7</v>
      </c>
      <c r="E1196" t="s">
        <v>19</v>
      </c>
      <c r="F1196" t="s">
        <v>23</v>
      </c>
      <c r="G1196" t="s">
        <v>10</v>
      </c>
      <c r="H1196" t="s">
        <v>11</v>
      </c>
    </row>
    <row r="1197" spans="1:8" x14ac:dyDescent="0.3">
      <c r="A1197">
        <v>1196</v>
      </c>
      <c r="B1197">
        <v>24</v>
      </c>
      <c r="C1197" t="s">
        <v>12</v>
      </c>
      <c r="D1197" t="s">
        <v>7</v>
      </c>
      <c r="E1197" t="s">
        <v>19</v>
      </c>
      <c r="F1197" t="s">
        <v>25</v>
      </c>
      <c r="G1197" t="s">
        <v>10</v>
      </c>
      <c r="H1197" t="s">
        <v>11</v>
      </c>
    </row>
    <row r="1198" spans="1:8" x14ac:dyDescent="0.3">
      <c r="A1198">
        <v>1197</v>
      </c>
      <c r="B1198">
        <v>19</v>
      </c>
      <c r="C1198" t="s">
        <v>12</v>
      </c>
      <c r="D1198" t="s">
        <v>7</v>
      </c>
      <c r="E1198" t="s">
        <v>19</v>
      </c>
      <c r="F1198" t="s">
        <v>20</v>
      </c>
      <c r="G1198" t="s">
        <v>21</v>
      </c>
      <c r="H1198" t="s">
        <v>11</v>
      </c>
    </row>
    <row r="1199" spans="1:8" x14ac:dyDescent="0.3">
      <c r="A1199">
        <v>1198</v>
      </c>
      <c r="B1199">
        <v>24</v>
      </c>
      <c r="C1199" t="s">
        <v>12</v>
      </c>
      <c r="D1199" t="s">
        <v>7</v>
      </c>
      <c r="E1199" t="s">
        <v>19</v>
      </c>
      <c r="F1199" t="s">
        <v>23</v>
      </c>
      <c r="G1199" t="s">
        <v>21</v>
      </c>
      <c r="H1199" t="s">
        <v>11</v>
      </c>
    </row>
    <row r="1200" spans="1:8" x14ac:dyDescent="0.3">
      <c r="A1200">
        <v>1199</v>
      </c>
      <c r="B1200">
        <v>18</v>
      </c>
      <c r="C1200" t="s">
        <v>6</v>
      </c>
      <c r="D1200" t="s">
        <v>7</v>
      </c>
      <c r="E1200" t="s">
        <v>19</v>
      </c>
      <c r="F1200" t="s">
        <v>23</v>
      </c>
      <c r="G1200" t="s">
        <v>16</v>
      </c>
      <c r="H1200" t="s">
        <v>11</v>
      </c>
    </row>
    <row r="1201" spans="1:8" x14ac:dyDescent="0.3">
      <c r="A1201">
        <v>1200</v>
      </c>
      <c r="B1201">
        <v>23</v>
      </c>
      <c r="C1201" t="s">
        <v>12</v>
      </c>
      <c r="D1201" t="s">
        <v>7</v>
      </c>
      <c r="E1201" t="s">
        <v>19</v>
      </c>
      <c r="F1201" t="s">
        <v>15</v>
      </c>
      <c r="G1201" t="s">
        <v>10</v>
      </c>
      <c r="H1201" t="s">
        <v>11</v>
      </c>
    </row>
    <row r="1202" spans="1:8" x14ac:dyDescent="0.3">
      <c r="A1202">
        <v>1201</v>
      </c>
      <c r="B1202">
        <v>18</v>
      </c>
      <c r="C1202" t="s">
        <v>6</v>
      </c>
      <c r="D1202" t="s">
        <v>7</v>
      </c>
      <c r="E1202" t="s">
        <v>19</v>
      </c>
      <c r="F1202" t="s">
        <v>9</v>
      </c>
      <c r="G1202" t="s">
        <v>21</v>
      </c>
      <c r="H1202" t="s">
        <v>11</v>
      </c>
    </row>
    <row r="1203" spans="1:8" x14ac:dyDescent="0.3">
      <c r="A1203">
        <v>1202</v>
      </c>
      <c r="B1203">
        <v>22</v>
      </c>
      <c r="C1203" t="s">
        <v>12</v>
      </c>
      <c r="D1203" t="s">
        <v>7</v>
      </c>
      <c r="E1203" t="s">
        <v>19</v>
      </c>
      <c r="F1203" t="s">
        <v>23</v>
      </c>
      <c r="G1203" t="s">
        <v>10</v>
      </c>
      <c r="H1203" t="s">
        <v>11</v>
      </c>
    </row>
    <row r="1204" spans="1:8" x14ac:dyDescent="0.3">
      <c r="A1204">
        <v>1203</v>
      </c>
      <c r="B1204">
        <v>21</v>
      </c>
      <c r="C1204" t="s">
        <v>12</v>
      </c>
      <c r="D1204" t="s">
        <v>7</v>
      </c>
      <c r="E1204" t="s">
        <v>19</v>
      </c>
      <c r="F1204" t="s">
        <v>23</v>
      </c>
      <c r="G1204" t="s">
        <v>10</v>
      </c>
      <c r="H1204" t="s">
        <v>11</v>
      </c>
    </row>
    <row r="1205" spans="1:8" x14ac:dyDescent="0.3">
      <c r="A1205">
        <v>1204</v>
      </c>
      <c r="B1205">
        <v>19</v>
      </c>
      <c r="C1205" t="s">
        <v>6</v>
      </c>
      <c r="D1205" t="s">
        <v>7</v>
      </c>
      <c r="E1205" t="s">
        <v>19</v>
      </c>
      <c r="F1205" t="s">
        <v>20</v>
      </c>
      <c r="G1205" t="s">
        <v>16</v>
      </c>
      <c r="H1205" t="s">
        <v>11</v>
      </c>
    </row>
    <row r="1206" spans="1:8" x14ac:dyDescent="0.3">
      <c r="A1206">
        <v>1205</v>
      </c>
      <c r="B1206">
        <v>18</v>
      </c>
      <c r="C1206" t="s">
        <v>6</v>
      </c>
      <c r="D1206" t="s">
        <v>7</v>
      </c>
      <c r="E1206" t="s">
        <v>19</v>
      </c>
      <c r="F1206" t="s">
        <v>15</v>
      </c>
      <c r="G1206" t="s">
        <v>24</v>
      </c>
      <c r="H1206" t="s">
        <v>11</v>
      </c>
    </row>
    <row r="1207" spans="1:8" x14ac:dyDescent="0.3">
      <c r="A1207">
        <v>1206</v>
      </c>
      <c r="B1207">
        <v>24</v>
      </c>
      <c r="C1207" t="s">
        <v>12</v>
      </c>
      <c r="D1207" t="s">
        <v>7</v>
      </c>
      <c r="E1207" t="s">
        <v>19</v>
      </c>
      <c r="F1207" t="s">
        <v>23</v>
      </c>
      <c r="G1207" t="s">
        <v>24</v>
      </c>
      <c r="H1207" t="s">
        <v>11</v>
      </c>
    </row>
    <row r="1208" spans="1:8" x14ac:dyDescent="0.3">
      <c r="A1208">
        <v>1207</v>
      </c>
      <c r="B1208">
        <v>23</v>
      </c>
      <c r="C1208" t="s">
        <v>12</v>
      </c>
      <c r="D1208" t="s">
        <v>7</v>
      </c>
      <c r="E1208" t="s">
        <v>19</v>
      </c>
      <c r="F1208" t="s">
        <v>20</v>
      </c>
      <c r="G1208" t="s">
        <v>10</v>
      </c>
      <c r="H1208" t="s">
        <v>11</v>
      </c>
    </row>
    <row r="1209" spans="1:8" x14ac:dyDescent="0.3">
      <c r="A1209">
        <v>1208</v>
      </c>
      <c r="B1209">
        <v>18</v>
      </c>
      <c r="C1209" t="s">
        <v>6</v>
      </c>
      <c r="D1209" t="s">
        <v>7</v>
      </c>
      <c r="E1209" t="s">
        <v>19</v>
      </c>
      <c r="F1209" t="s">
        <v>23</v>
      </c>
      <c r="G1209" t="s">
        <v>10</v>
      </c>
      <c r="H1209" t="s">
        <v>11</v>
      </c>
    </row>
    <row r="1210" spans="1:8" x14ac:dyDescent="0.3">
      <c r="A1210">
        <v>1209</v>
      </c>
      <c r="B1210">
        <v>24</v>
      </c>
      <c r="C1210" t="s">
        <v>12</v>
      </c>
      <c r="D1210" t="s">
        <v>7</v>
      </c>
      <c r="E1210" t="s">
        <v>19</v>
      </c>
      <c r="F1210" t="s">
        <v>25</v>
      </c>
      <c r="G1210" t="s">
        <v>10</v>
      </c>
      <c r="H1210" t="s">
        <v>11</v>
      </c>
    </row>
    <row r="1211" spans="1:8" x14ac:dyDescent="0.3">
      <c r="A1211">
        <v>1210</v>
      </c>
      <c r="B1211">
        <v>19</v>
      </c>
      <c r="C1211" t="s">
        <v>12</v>
      </c>
      <c r="D1211" t="s">
        <v>7</v>
      </c>
      <c r="E1211" t="s">
        <v>19</v>
      </c>
      <c r="F1211" t="s">
        <v>20</v>
      </c>
      <c r="G1211" t="s">
        <v>21</v>
      </c>
      <c r="H1211" t="s">
        <v>11</v>
      </c>
    </row>
    <row r="1212" spans="1:8" x14ac:dyDescent="0.3">
      <c r="A1212">
        <v>1211</v>
      </c>
      <c r="B1212">
        <v>24</v>
      </c>
      <c r="C1212" t="s">
        <v>12</v>
      </c>
      <c r="D1212" t="s">
        <v>7</v>
      </c>
      <c r="E1212" t="s">
        <v>19</v>
      </c>
      <c r="F1212" t="s">
        <v>23</v>
      </c>
      <c r="G1212" t="s">
        <v>21</v>
      </c>
      <c r="H1212" t="s">
        <v>11</v>
      </c>
    </row>
    <row r="1213" spans="1:8" x14ac:dyDescent="0.3">
      <c r="A1213">
        <v>1212</v>
      </c>
      <c r="B1213">
        <v>18</v>
      </c>
      <c r="C1213" t="s">
        <v>6</v>
      </c>
      <c r="D1213" t="s">
        <v>7</v>
      </c>
      <c r="E1213" t="s">
        <v>19</v>
      </c>
      <c r="F1213" t="s">
        <v>23</v>
      </c>
      <c r="G1213" t="s">
        <v>16</v>
      </c>
      <c r="H1213" t="s">
        <v>11</v>
      </c>
    </row>
    <row r="1214" spans="1:8" x14ac:dyDescent="0.3">
      <c r="A1214">
        <v>1213</v>
      </c>
      <c r="B1214">
        <v>23</v>
      </c>
      <c r="C1214" t="s">
        <v>12</v>
      </c>
      <c r="D1214" t="s">
        <v>7</v>
      </c>
      <c r="E1214" t="s">
        <v>19</v>
      </c>
      <c r="F1214" t="s">
        <v>15</v>
      </c>
      <c r="G1214" t="s">
        <v>10</v>
      </c>
      <c r="H1214" t="s">
        <v>11</v>
      </c>
    </row>
    <row r="1215" spans="1:8" x14ac:dyDescent="0.3">
      <c r="A1215">
        <v>1214</v>
      </c>
      <c r="B1215">
        <v>18</v>
      </c>
      <c r="C1215" t="s">
        <v>6</v>
      </c>
      <c r="D1215" t="s">
        <v>7</v>
      </c>
      <c r="E1215" t="s">
        <v>19</v>
      </c>
      <c r="F1215" t="s">
        <v>9</v>
      </c>
      <c r="G1215" t="s">
        <v>21</v>
      </c>
      <c r="H1215" t="s">
        <v>11</v>
      </c>
    </row>
    <row r="1216" spans="1:8" x14ac:dyDescent="0.3">
      <c r="A1216">
        <v>1215</v>
      </c>
      <c r="B1216">
        <v>22</v>
      </c>
      <c r="C1216" t="s">
        <v>12</v>
      </c>
      <c r="D1216" t="s">
        <v>7</v>
      </c>
      <c r="E1216" t="s">
        <v>19</v>
      </c>
      <c r="F1216" t="s">
        <v>23</v>
      </c>
      <c r="G1216" t="s">
        <v>10</v>
      </c>
      <c r="H1216" t="s">
        <v>11</v>
      </c>
    </row>
    <row r="1217" spans="1:8" x14ac:dyDescent="0.3">
      <c r="A1217">
        <v>1216</v>
      </c>
      <c r="B1217">
        <v>21</v>
      </c>
      <c r="C1217" t="s">
        <v>12</v>
      </c>
      <c r="D1217" t="s">
        <v>7</v>
      </c>
      <c r="E1217" t="s">
        <v>19</v>
      </c>
      <c r="F1217" t="s">
        <v>23</v>
      </c>
      <c r="G1217" t="s">
        <v>10</v>
      </c>
      <c r="H1217" t="s">
        <v>11</v>
      </c>
    </row>
    <row r="1218" spans="1:8" x14ac:dyDescent="0.3">
      <c r="A1218">
        <v>1217</v>
      </c>
      <c r="B1218">
        <v>19</v>
      </c>
      <c r="C1218" t="s">
        <v>6</v>
      </c>
      <c r="D1218" t="s">
        <v>7</v>
      </c>
      <c r="E1218" t="s">
        <v>19</v>
      </c>
      <c r="F1218" t="s">
        <v>20</v>
      </c>
      <c r="G1218" t="s">
        <v>16</v>
      </c>
      <c r="H1218" t="s">
        <v>11</v>
      </c>
    </row>
    <row r="1219" spans="1:8" x14ac:dyDescent="0.3">
      <c r="A1219">
        <v>1218</v>
      </c>
      <c r="B1219">
        <v>18</v>
      </c>
      <c r="C1219" t="s">
        <v>6</v>
      </c>
      <c r="D1219" t="s">
        <v>7</v>
      </c>
      <c r="E1219" t="s">
        <v>19</v>
      </c>
      <c r="F1219" t="s">
        <v>15</v>
      </c>
      <c r="G1219" t="s">
        <v>24</v>
      </c>
      <c r="H1219" t="s">
        <v>11</v>
      </c>
    </row>
    <row r="1220" spans="1:8" x14ac:dyDescent="0.3">
      <c r="A1220">
        <v>1219</v>
      </c>
      <c r="B1220">
        <v>24</v>
      </c>
      <c r="C1220" t="s">
        <v>12</v>
      </c>
      <c r="D1220" t="s">
        <v>7</v>
      </c>
      <c r="E1220" t="s">
        <v>19</v>
      </c>
      <c r="F1220" t="s">
        <v>23</v>
      </c>
      <c r="G1220" t="s">
        <v>24</v>
      </c>
      <c r="H1220" t="s">
        <v>11</v>
      </c>
    </row>
    <row r="1221" spans="1:8" x14ac:dyDescent="0.3">
      <c r="A1221">
        <v>1220</v>
      </c>
      <c r="B1221">
        <v>23</v>
      </c>
      <c r="C1221" t="s">
        <v>12</v>
      </c>
      <c r="D1221" t="s">
        <v>7</v>
      </c>
      <c r="E1221" t="s">
        <v>19</v>
      </c>
      <c r="F1221" t="s">
        <v>20</v>
      </c>
      <c r="G1221" t="s">
        <v>10</v>
      </c>
      <c r="H1221" t="s">
        <v>11</v>
      </c>
    </row>
    <row r="1222" spans="1:8" x14ac:dyDescent="0.3">
      <c r="A1222">
        <v>1221</v>
      </c>
      <c r="B1222">
        <v>18</v>
      </c>
      <c r="C1222" t="s">
        <v>6</v>
      </c>
      <c r="D1222" t="s">
        <v>7</v>
      </c>
      <c r="E1222" t="s">
        <v>19</v>
      </c>
      <c r="F1222" t="s">
        <v>23</v>
      </c>
      <c r="G1222" t="s">
        <v>10</v>
      </c>
      <c r="H1222" t="s">
        <v>11</v>
      </c>
    </row>
    <row r="1223" spans="1:8" x14ac:dyDescent="0.3">
      <c r="A1223">
        <v>1222</v>
      </c>
      <c r="B1223">
        <v>24</v>
      </c>
      <c r="C1223" t="s">
        <v>12</v>
      </c>
      <c r="D1223" t="s">
        <v>7</v>
      </c>
      <c r="E1223" t="s">
        <v>19</v>
      </c>
      <c r="F1223" t="s">
        <v>25</v>
      </c>
      <c r="G1223" t="s">
        <v>10</v>
      </c>
      <c r="H1223" t="s">
        <v>11</v>
      </c>
    </row>
    <row r="1224" spans="1:8" x14ac:dyDescent="0.3">
      <c r="A1224">
        <v>1223</v>
      </c>
      <c r="B1224">
        <v>19</v>
      </c>
      <c r="C1224" t="s">
        <v>12</v>
      </c>
      <c r="D1224" t="s">
        <v>7</v>
      </c>
      <c r="E1224" t="s">
        <v>19</v>
      </c>
      <c r="F1224" t="s">
        <v>20</v>
      </c>
      <c r="G1224" t="s">
        <v>21</v>
      </c>
      <c r="H1224" t="s">
        <v>11</v>
      </c>
    </row>
    <row r="1225" spans="1:8" x14ac:dyDescent="0.3">
      <c r="A1225">
        <v>1224</v>
      </c>
      <c r="B1225">
        <v>24</v>
      </c>
      <c r="C1225" t="s">
        <v>12</v>
      </c>
      <c r="D1225" t="s">
        <v>7</v>
      </c>
      <c r="E1225" t="s">
        <v>19</v>
      </c>
      <c r="F1225" t="s">
        <v>23</v>
      </c>
      <c r="G1225" t="s">
        <v>21</v>
      </c>
      <c r="H1225" t="s">
        <v>11</v>
      </c>
    </row>
    <row r="1226" spans="1:8" x14ac:dyDescent="0.3">
      <c r="A1226">
        <v>1225</v>
      </c>
      <c r="B1226">
        <v>18</v>
      </c>
      <c r="C1226" t="s">
        <v>6</v>
      </c>
      <c r="D1226" t="s">
        <v>7</v>
      </c>
      <c r="E1226" t="s">
        <v>19</v>
      </c>
      <c r="F1226" t="s">
        <v>23</v>
      </c>
      <c r="G1226" t="s">
        <v>16</v>
      </c>
      <c r="H1226" t="s">
        <v>11</v>
      </c>
    </row>
    <row r="1227" spans="1:8" x14ac:dyDescent="0.3">
      <c r="A1227">
        <v>1226</v>
      </c>
      <c r="B1227">
        <v>23</v>
      </c>
      <c r="C1227" t="s">
        <v>12</v>
      </c>
      <c r="D1227" t="s">
        <v>7</v>
      </c>
      <c r="E1227" t="s">
        <v>19</v>
      </c>
      <c r="F1227" t="s">
        <v>15</v>
      </c>
      <c r="G1227" t="s">
        <v>10</v>
      </c>
      <c r="H1227" t="s">
        <v>11</v>
      </c>
    </row>
    <row r="1228" spans="1:8" x14ac:dyDescent="0.3">
      <c r="A1228">
        <v>1227</v>
      </c>
      <c r="B1228">
        <v>18</v>
      </c>
      <c r="C1228" t="s">
        <v>6</v>
      </c>
      <c r="D1228" t="s">
        <v>7</v>
      </c>
      <c r="E1228" t="s">
        <v>19</v>
      </c>
      <c r="F1228" t="s">
        <v>9</v>
      </c>
      <c r="G1228" t="s">
        <v>21</v>
      </c>
      <c r="H1228" t="s">
        <v>11</v>
      </c>
    </row>
    <row r="1229" spans="1:8" x14ac:dyDescent="0.3">
      <c r="A1229">
        <v>1228</v>
      </c>
      <c r="B1229">
        <v>22</v>
      </c>
      <c r="C1229" t="s">
        <v>12</v>
      </c>
      <c r="D1229" t="s">
        <v>7</v>
      </c>
      <c r="E1229" t="s">
        <v>19</v>
      </c>
      <c r="F1229" t="s">
        <v>23</v>
      </c>
      <c r="G1229" t="s">
        <v>10</v>
      </c>
      <c r="H1229" t="s">
        <v>11</v>
      </c>
    </row>
    <row r="1230" spans="1:8" x14ac:dyDescent="0.3">
      <c r="A1230">
        <v>1229</v>
      </c>
      <c r="B1230">
        <v>21</v>
      </c>
      <c r="C1230" t="s">
        <v>12</v>
      </c>
      <c r="D1230" t="s">
        <v>7</v>
      </c>
      <c r="E1230" t="s">
        <v>19</v>
      </c>
      <c r="F1230" t="s">
        <v>23</v>
      </c>
      <c r="G1230" t="s">
        <v>10</v>
      </c>
      <c r="H1230" t="s">
        <v>11</v>
      </c>
    </row>
    <row r="1231" spans="1:8" x14ac:dyDescent="0.3">
      <c r="A1231">
        <v>1230</v>
      </c>
      <c r="B1231">
        <v>19</v>
      </c>
      <c r="C1231" t="s">
        <v>6</v>
      </c>
      <c r="D1231" t="s">
        <v>7</v>
      </c>
      <c r="E1231" t="s">
        <v>19</v>
      </c>
      <c r="F1231" t="s">
        <v>20</v>
      </c>
      <c r="G1231" t="s">
        <v>16</v>
      </c>
      <c r="H1231" t="s">
        <v>11</v>
      </c>
    </row>
    <row r="1232" spans="1:8" x14ac:dyDescent="0.3">
      <c r="A1232">
        <v>1231</v>
      </c>
      <c r="B1232">
        <v>18</v>
      </c>
      <c r="C1232" t="s">
        <v>6</v>
      </c>
      <c r="D1232" t="s">
        <v>7</v>
      </c>
      <c r="E1232" t="s">
        <v>19</v>
      </c>
      <c r="F1232" t="s">
        <v>15</v>
      </c>
      <c r="G1232" t="s">
        <v>24</v>
      </c>
      <c r="H1232" t="s">
        <v>11</v>
      </c>
    </row>
    <row r="1233" spans="1:8" x14ac:dyDescent="0.3">
      <c r="A1233">
        <v>1232</v>
      </c>
      <c r="B1233">
        <v>24</v>
      </c>
      <c r="C1233" t="s">
        <v>12</v>
      </c>
      <c r="D1233" t="s">
        <v>7</v>
      </c>
      <c r="E1233" t="s">
        <v>19</v>
      </c>
      <c r="F1233" t="s">
        <v>23</v>
      </c>
      <c r="G1233" t="s">
        <v>24</v>
      </c>
      <c r="H1233" t="s">
        <v>11</v>
      </c>
    </row>
    <row r="1234" spans="1:8" x14ac:dyDescent="0.3">
      <c r="A1234">
        <v>1233</v>
      </c>
      <c r="B1234">
        <v>23</v>
      </c>
      <c r="C1234" t="s">
        <v>12</v>
      </c>
      <c r="D1234" t="s">
        <v>7</v>
      </c>
      <c r="E1234" t="s">
        <v>19</v>
      </c>
      <c r="F1234" t="s">
        <v>20</v>
      </c>
      <c r="G1234" t="s">
        <v>10</v>
      </c>
      <c r="H1234" t="s">
        <v>11</v>
      </c>
    </row>
    <row r="1235" spans="1:8" x14ac:dyDescent="0.3">
      <c r="A1235">
        <v>1234</v>
      </c>
      <c r="B1235">
        <v>18</v>
      </c>
      <c r="C1235" t="s">
        <v>6</v>
      </c>
      <c r="D1235" t="s">
        <v>7</v>
      </c>
      <c r="E1235" t="s">
        <v>19</v>
      </c>
      <c r="F1235" t="s">
        <v>23</v>
      </c>
      <c r="G1235" t="s">
        <v>10</v>
      </c>
      <c r="H1235" t="s">
        <v>11</v>
      </c>
    </row>
    <row r="1236" spans="1:8" x14ac:dyDescent="0.3">
      <c r="A1236">
        <v>1235</v>
      </c>
      <c r="B1236">
        <v>24</v>
      </c>
      <c r="C1236" t="s">
        <v>12</v>
      </c>
      <c r="D1236" t="s">
        <v>7</v>
      </c>
      <c r="E1236" t="s">
        <v>19</v>
      </c>
      <c r="F1236" t="s">
        <v>25</v>
      </c>
      <c r="G1236" t="s">
        <v>10</v>
      </c>
      <c r="H1236" t="s">
        <v>11</v>
      </c>
    </row>
    <row r="1237" spans="1:8" x14ac:dyDescent="0.3">
      <c r="A1237">
        <v>1236</v>
      </c>
      <c r="B1237">
        <v>19</v>
      </c>
      <c r="C1237" t="s">
        <v>12</v>
      </c>
      <c r="D1237" t="s">
        <v>7</v>
      </c>
      <c r="E1237" t="s">
        <v>19</v>
      </c>
      <c r="F1237" t="s">
        <v>20</v>
      </c>
      <c r="G1237" t="s">
        <v>21</v>
      </c>
      <c r="H1237" t="s">
        <v>11</v>
      </c>
    </row>
    <row r="1238" spans="1:8" x14ac:dyDescent="0.3">
      <c r="A1238">
        <v>1237</v>
      </c>
      <c r="B1238">
        <v>24</v>
      </c>
      <c r="C1238" t="s">
        <v>12</v>
      </c>
      <c r="D1238" t="s">
        <v>7</v>
      </c>
      <c r="E1238" t="s">
        <v>19</v>
      </c>
      <c r="F1238" t="s">
        <v>23</v>
      </c>
      <c r="G1238" t="s">
        <v>21</v>
      </c>
      <c r="H1238" t="s">
        <v>11</v>
      </c>
    </row>
    <row r="1239" spans="1:8" x14ac:dyDescent="0.3">
      <c r="A1239">
        <v>1238</v>
      </c>
      <c r="B1239">
        <v>18</v>
      </c>
      <c r="C1239" t="s">
        <v>6</v>
      </c>
      <c r="D1239" t="s">
        <v>7</v>
      </c>
      <c r="E1239" t="s">
        <v>19</v>
      </c>
      <c r="F1239" t="s">
        <v>23</v>
      </c>
      <c r="G1239" t="s">
        <v>16</v>
      </c>
      <c r="H1239" t="s">
        <v>11</v>
      </c>
    </row>
    <row r="1240" spans="1:8" x14ac:dyDescent="0.3">
      <c r="A1240">
        <v>1239</v>
      </c>
      <c r="B1240">
        <v>23</v>
      </c>
      <c r="C1240" t="s">
        <v>12</v>
      </c>
      <c r="D1240" t="s">
        <v>7</v>
      </c>
      <c r="E1240" t="s">
        <v>19</v>
      </c>
      <c r="F1240" t="s">
        <v>15</v>
      </c>
      <c r="G1240" t="s">
        <v>10</v>
      </c>
      <c r="H1240" t="s">
        <v>11</v>
      </c>
    </row>
    <row r="1241" spans="1:8" x14ac:dyDescent="0.3">
      <c r="A1241">
        <v>1240</v>
      </c>
      <c r="B1241">
        <v>18</v>
      </c>
      <c r="C1241" t="s">
        <v>6</v>
      </c>
      <c r="D1241" t="s">
        <v>7</v>
      </c>
      <c r="E1241" t="s">
        <v>19</v>
      </c>
      <c r="F1241" t="s">
        <v>9</v>
      </c>
      <c r="G1241" t="s">
        <v>21</v>
      </c>
      <c r="H1241" t="s">
        <v>11</v>
      </c>
    </row>
    <row r="1242" spans="1:8" x14ac:dyDescent="0.3">
      <c r="A1242">
        <v>1241</v>
      </c>
      <c r="B1242">
        <v>22</v>
      </c>
      <c r="C1242" t="s">
        <v>12</v>
      </c>
      <c r="D1242" t="s">
        <v>7</v>
      </c>
      <c r="E1242" t="s">
        <v>19</v>
      </c>
      <c r="F1242" t="s">
        <v>23</v>
      </c>
      <c r="G1242" t="s">
        <v>10</v>
      </c>
      <c r="H1242" t="s">
        <v>11</v>
      </c>
    </row>
    <row r="1243" spans="1:8" x14ac:dyDescent="0.3">
      <c r="A1243">
        <v>1242</v>
      </c>
      <c r="B1243">
        <v>21</v>
      </c>
      <c r="C1243" t="s">
        <v>12</v>
      </c>
      <c r="D1243" t="s">
        <v>7</v>
      </c>
      <c r="E1243" t="s">
        <v>19</v>
      </c>
      <c r="F1243" t="s">
        <v>23</v>
      </c>
      <c r="G1243" t="s">
        <v>10</v>
      </c>
      <c r="H1243" t="s">
        <v>11</v>
      </c>
    </row>
    <row r="1244" spans="1:8" x14ac:dyDescent="0.3">
      <c r="A1244">
        <v>1243</v>
      </c>
      <c r="B1244">
        <v>19</v>
      </c>
      <c r="C1244" t="s">
        <v>6</v>
      </c>
      <c r="D1244" t="s">
        <v>7</v>
      </c>
      <c r="E1244" t="s">
        <v>19</v>
      </c>
      <c r="F1244" t="s">
        <v>20</v>
      </c>
      <c r="G1244" t="s">
        <v>16</v>
      </c>
      <c r="H1244" t="s">
        <v>11</v>
      </c>
    </row>
    <row r="1245" spans="1:8" x14ac:dyDescent="0.3">
      <c r="A1245">
        <v>1244</v>
      </c>
      <c r="B1245">
        <v>18</v>
      </c>
      <c r="C1245" t="s">
        <v>6</v>
      </c>
      <c r="D1245" t="s">
        <v>7</v>
      </c>
      <c r="E1245" t="s">
        <v>19</v>
      </c>
      <c r="F1245" t="s">
        <v>15</v>
      </c>
      <c r="G1245" t="s">
        <v>24</v>
      </c>
      <c r="H1245" t="s">
        <v>11</v>
      </c>
    </row>
    <row r="1246" spans="1:8" x14ac:dyDescent="0.3">
      <c r="A1246">
        <v>1245</v>
      </c>
      <c r="B1246">
        <v>24</v>
      </c>
      <c r="C1246" t="s">
        <v>12</v>
      </c>
      <c r="D1246" t="s">
        <v>7</v>
      </c>
      <c r="E1246" t="s">
        <v>19</v>
      </c>
      <c r="F1246" t="s">
        <v>23</v>
      </c>
      <c r="G1246" t="s">
        <v>24</v>
      </c>
      <c r="H1246" t="s">
        <v>11</v>
      </c>
    </row>
    <row r="1247" spans="1:8" x14ac:dyDescent="0.3">
      <c r="A1247">
        <v>1246</v>
      </c>
      <c r="B1247">
        <v>23</v>
      </c>
      <c r="C1247" t="s">
        <v>12</v>
      </c>
      <c r="D1247" t="s">
        <v>7</v>
      </c>
      <c r="E1247" t="s">
        <v>19</v>
      </c>
      <c r="F1247" t="s">
        <v>20</v>
      </c>
      <c r="G1247" t="s">
        <v>10</v>
      </c>
      <c r="H1247" t="s">
        <v>11</v>
      </c>
    </row>
    <row r="1248" spans="1:8" x14ac:dyDescent="0.3">
      <c r="A1248">
        <v>1247</v>
      </c>
      <c r="B1248">
        <v>18</v>
      </c>
      <c r="C1248" t="s">
        <v>6</v>
      </c>
      <c r="D1248" t="s">
        <v>7</v>
      </c>
      <c r="E1248" t="s">
        <v>19</v>
      </c>
      <c r="F1248" t="s">
        <v>23</v>
      </c>
      <c r="G1248" t="s">
        <v>10</v>
      </c>
      <c r="H1248" t="s">
        <v>11</v>
      </c>
    </row>
    <row r="1249" spans="1:8" x14ac:dyDescent="0.3">
      <c r="A1249">
        <v>1248</v>
      </c>
      <c r="B1249">
        <v>24</v>
      </c>
      <c r="C1249" t="s">
        <v>12</v>
      </c>
      <c r="D1249" t="s">
        <v>7</v>
      </c>
      <c r="E1249" t="s">
        <v>19</v>
      </c>
      <c r="F1249" t="s">
        <v>25</v>
      </c>
      <c r="G1249" t="s">
        <v>10</v>
      </c>
      <c r="H1249" t="s">
        <v>11</v>
      </c>
    </row>
    <row r="1250" spans="1:8" x14ac:dyDescent="0.3">
      <c r="A1250">
        <v>1249</v>
      </c>
      <c r="B1250">
        <v>19</v>
      </c>
      <c r="C1250" t="s">
        <v>12</v>
      </c>
      <c r="D1250" t="s">
        <v>7</v>
      </c>
      <c r="E1250" t="s">
        <v>19</v>
      </c>
      <c r="F1250" t="s">
        <v>20</v>
      </c>
      <c r="G1250" t="s">
        <v>21</v>
      </c>
      <c r="H1250" t="s">
        <v>11</v>
      </c>
    </row>
    <row r="1251" spans="1:8" x14ac:dyDescent="0.3">
      <c r="A1251">
        <v>1250</v>
      </c>
      <c r="B1251">
        <v>24</v>
      </c>
      <c r="C1251" t="s">
        <v>12</v>
      </c>
      <c r="D1251" t="s">
        <v>7</v>
      </c>
      <c r="E1251" t="s">
        <v>19</v>
      </c>
      <c r="F1251" t="s">
        <v>23</v>
      </c>
      <c r="G1251" t="s">
        <v>21</v>
      </c>
      <c r="H1251" t="s">
        <v>11</v>
      </c>
    </row>
    <row r="1252" spans="1:8" x14ac:dyDescent="0.3">
      <c r="A1252">
        <v>1251</v>
      </c>
      <c r="B1252">
        <v>18</v>
      </c>
      <c r="C1252" t="s">
        <v>6</v>
      </c>
      <c r="D1252" t="s">
        <v>7</v>
      </c>
      <c r="E1252" t="s">
        <v>19</v>
      </c>
      <c r="F1252" t="s">
        <v>23</v>
      </c>
      <c r="G1252" t="s">
        <v>16</v>
      </c>
      <c r="H1252" t="s">
        <v>11</v>
      </c>
    </row>
    <row r="1253" spans="1:8" x14ac:dyDescent="0.3">
      <c r="A1253">
        <v>1252</v>
      </c>
      <c r="B1253">
        <v>23</v>
      </c>
      <c r="C1253" t="s">
        <v>12</v>
      </c>
      <c r="D1253" t="s">
        <v>7</v>
      </c>
      <c r="E1253" t="s">
        <v>19</v>
      </c>
      <c r="F1253" t="s">
        <v>15</v>
      </c>
      <c r="G1253" t="s">
        <v>10</v>
      </c>
      <c r="H1253" t="s">
        <v>11</v>
      </c>
    </row>
    <row r="1254" spans="1:8" x14ac:dyDescent="0.3">
      <c r="A1254">
        <v>1253</v>
      </c>
      <c r="B1254">
        <v>18</v>
      </c>
      <c r="C1254" t="s">
        <v>6</v>
      </c>
      <c r="D1254" t="s">
        <v>7</v>
      </c>
      <c r="E1254" t="s">
        <v>19</v>
      </c>
      <c r="F1254" t="s">
        <v>9</v>
      </c>
      <c r="G1254" t="s">
        <v>21</v>
      </c>
      <c r="H1254" t="s">
        <v>11</v>
      </c>
    </row>
    <row r="1255" spans="1:8" x14ac:dyDescent="0.3">
      <c r="A1255">
        <v>1254</v>
      </c>
      <c r="B1255">
        <v>22</v>
      </c>
      <c r="C1255" t="s">
        <v>12</v>
      </c>
      <c r="D1255" t="s">
        <v>7</v>
      </c>
      <c r="E1255" t="s">
        <v>19</v>
      </c>
      <c r="F1255" t="s">
        <v>23</v>
      </c>
      <c r="G1255" t="s">
        <v>10</v>
      </c>
      <c r="H1255" t="s">
        <v>11</v>
      </c>
    </row>
    <row r="1256" spans="1:8" x14ac:dyDescent="0.3">
      <c r="A1256">
        <v>1255</v>
      </c>
      <c r="B1256">
        <v>21</v>
      </c>
      <c r="C1256" t="s">
        <v>12</v>
      </c>
      <c r="D1256" t="s">
        <v>7</v>
      </c>
      <c r="E1256" t="s">
        <v>19</v>
      </c>
      <c r="F1256" t="s">
        <v>23</v>
      </c>
      <c r="G1256" t="s">
        <v>10</v>
      </c>
      <c r="H1256" t="s">
        <v>11</v>
      </c>
    </row>
    <row r="1257" spans="1:8" x14ac:dyDescent="0.3">
      <c r="A1257">
        <v>1256</v>
      </c>
      <c r="B1257">
        <v>19</v>
      </c>
      <c r="C1257" t="s">
        <v>6</v>
      </c>
      <c r="D1257" t="s">
        <v>7</v>
      </c>
      <c r="E1257" t="s">
        <v>19</v>
      </c>
      <c r="F1257" t="s">
        <v>20</v>
      </c>
      <c r="G1257" t="s">
        <v>16</v>
      </c>
      <c r="H1257" t="s">
        <v>11</v>
      </c>
    </row>
    <row r="1258" spans="1:8" x14ac:dyDescent="0.3">
      <c r="A1258">
        <v>1257</v>
      </c>
      <c r="B1258">
        <v>18</v>
      </c>
      <c r="C1258" t="s">
        <v>6</v>
      </c>
      <c r="D1258" t="s">
        <v>7</v>
      </c>
      <c r="E1258" t="s">
        <v>19</v>
      </c>
      <c r="F1258" t="s">
        <v>15</v>
      </c>
      <c r="G1258" t="s">
        <v>24</v>
      </c>
      <c r="H1258" t="s">
        <v>11</v>
      </c>
    </row>
    <row r="1259" spans="1:8" x14ac:dyDescent="0.3">
      <c r="A1259">
        <v>1258</v>
      </c>
      <c r="B1259">
        <v>24</v>
      </c>
      <c r="C1259" t="s">
        <v>12</v>
      </c>
      <c r="D1259" t="s">
        <v>7</v>
      </c>
      <c r="E1259" t="s">
        <v>19</v>
      </c>
      <c r="F1259" t="s">
        <v>23</v>
      </c>
      <c r="G1259" t="s">
        <v>24</v>
      </c>
      <c r="H1259" t="s">
        <v>11</v>
      </c>
    </row>
    <row r="1260" spans="1:8" x14ac:dyDescent="0.3">
      <c r="A1260">
        <v>1259</v>
      </c>
      <c r="B1260">
        <v>23</v>
      </c>
      <c r="C1260" t="s">
        <v>12</v>
      </c>
      <c r="D1260" t="s">
        <v>7</v>
      </c>
      <c r="E1260" t="s">
        <v>19</v>
      </c>
      <c r="F1260" t="s">
        <v>20</v>
      </c>
      <c r="G1260" t="s">
        <v>10</v>
      </c>
      <c r="H1260" t="s">
        <v>11</v>
      </c>
    </row>
    <row r="1261" spans="1:8" x14ac:dyDescent="0.3">
      <c r="A1261">
        <v>1260</v>
      </c>
      <c r="B1261">
        <v>18</v>
      </c>
      <c r="C1261" t="s">
        <v>6</v>
      </c>
      <c r="D1261" t="s">
        <v>7</v>
      </c>
      <c r="E1261" t="s">
        <v>19</v>
      </c>
      <c r="F1261" t="s">
        <v>23</v>
      </c>
      <c r="G1261" t="s">
        <v>10</v>
      </c>
      <c r="H1261" t="s">
        <v>11</v>
      </c>
    </row>
    <row r="1262" spans="1:8" x14ac:dyDescent="0.3">
      <c r="A1262">
        <v>1261</v>
      </c>
      <c r="B1262">
        <v>24</v>
      </c>
      <c r="C1262" t="s">
        <v>12</v>
      </c>
      <c r="D1262" t="s">
        <v>7</v>
      </c>
      <c r="E1262" t="s">
        <v>19</v>
      </c>
      <c r="F1262" t="s">
        <v>23</v>
      </c>
      <c r="G1262" t="s">
        <v>21</v>
      </c>
      <c r="H1262" t="s">
        <v>11</v>
      </c>
    </row>
    <row r="1263" spans="1:8" x14ac:dyDescent="0.3">
      <c r="A1263">
        <v>1262</v>
      </c>
      <c r="B1263">
        <v>18</v>
      </c>
      <c r="C1263" t="s">
        <v>6</v>
      </c>
      <c r="D1263" t="s">
        <v>7</v>
      </c>
      <c r="E1263" t="s">
        <v>19</v>
      </c>
      <c r="F1263" t="s">
        <v>23</v>
      </c>
      <c r="G1263" t="s">
        <v>16</v>
      </c>
      <c r="H1263" t="s">
        <v>11</v>
      </c>
    </row>
    <row r="1264" spans="1:8" x14ac:dyDescent="0.3">
      <c r="A1264">
        <v>1263</v>
      </c>
      <c r="B1264">
        <v>23</v>
      </c>
      <c r="C1264" t="s">
        <v>12</v>
      </c>
      <c r="D1264" t="s">
        <v>7</v>
      </c>
      <c r="E1264" t="s">
        <v>19</v>
      </c>
      <c r="F1264" t="s">
        <v>15</v>
      </c>
      <c r="G1264" t="s">
        <v>10</v>
      </c>
      <c r="H1264" t="s">
        <v>11</v>
      </c>
    </row>
    <row r="1265" spans="1:8" x14ac:dyDescent="0.3">
      <c r="A1265">
        <v>1264</v>
      </c>
      <c r="B1265">
        <v>18</v>
      </c>
      <c r="C1265" t="s">
        <v>6</v>
      </c>
      <c r="D1265" t="s">
        <v>7</v>
      </c>
      <c r="E1265" t="s">
        <v>19</v>
      </c>
      <c r="F1265" t="s">
        <v>9</v>
      </c>
      <c r="G1265" t="s">
        <v>21</v>
      </c>
      <c r="H1265" t="s">
        <v>11</v>
      </c>
    </row>
    <row r="1266" spans="1:8" x14ac:dyDescent="0.3">
      <c r="A1266">
        <v>1265</v>
      </c>
      <c r="B1266">
        <v>22</v>
      </c>
      <c r="C1266" t="s">
        <v>12</v>
      </c>
      <c r="D1266" t="s">
        <v>7</v>
      </c>
      <c r="E1266" t="s">
        <v>19</v>
      </c>
      <c r="F1266" t="s">
        <v>23</v>
      </c>
      <c r="G1266" t="s">
        <v>10</v>
      </c>
      <c r="H1266" t="s">
        <v>11</v>
      </c>
    </row>
    <row r="1267" spans="1:8" x14ac:dyDescent="0.3">
      <c r="A1267">
        <v>1266</v>
      </c>
      <c r="B1267">
        <v>21</v>
      </c>
      <c r="C1267" t="s">
        <v>12</v>
      </c>
      <c r="D1267" t="s">
        <v>7</v>
      </c>
      <c r="E1267" t="s">
        <v>19</v>
      </c>
      <c r="F1267" t="s">
        <v>23</v>
      </c>
      <c r="G1267" t="s">
        <v>10</v>
      </c>
      <c r="H1267" t="s">
        <v>11</v>
      </c>
    </row>
    <row r="1268" spans="1:8" x14ac:dyDescent="0.3">
      <c r="A1268">
        <v>1267</v>
      </c>
      <c r="B1268">
        <v>19</v>
      </c>
      <c r="C1268" t="s">
        <v>6</v>
      </c>
      <c r="D1268" t="s">
        <v>7</v>
      </c>
      <c r="E1268" t="s">
        <v>19</v>
      </c>
      <c r="F1268" t="s">
        <v>20</v>
      </c>
      <c r="G1268" t="s">
        <v>16</v>
      </c>
      <c r="H1268" t="s">
        <v>11</v>
      </c>
    </row>
    <row r="1269" spans="1:8" x14ac:dyDescent="0.3">
      <c r="A1269">
        <v>1268</v>
      </c>
      <c r="B1269">
        <v>18</v>
      </c>
      <c r="C1269" t="s">
        <v>6</v>
      </c>
      <c r="D1269" t="s">
        <v>7</v>
      </c>
      <c r="E1269" t="s">
        <v>19</v>
      </c>
      <c r="F1269" t="s">
        <v>15</v>
      </c>
      <c r="G1269" t="s">
        <v>24</v>
      </c>
      <c r="H1269" t="s">
        <v>11</v>
      </c>
    </row>
    <row r="1270" spans="1:8" x14ac:dyDescent="0.3">
      <c r="A1270">
        <v>1269</v>
      </c>
      <c r="B1270">
        <v>24</v>
      </c>
      <c r="C1270" t="s">
        <v>12</v>
      </c>
      <c r="D1270" t="s">
        <v>7</v>
      </c>
      <c r="E1270" t="s">
        <v>19</v>
      </c>
      <c r="F1270" t="s">
        <v>23</v>
      </c>
      <c r="G1270" t="s">
        <v>24</v>
      </c>
      <c r="H1270" t="s">
        <v>11</v>
      </c>
    </row>
    <row r="1271" spans="1:8" x14ac:dyDescent="0.3">
      <c r="A1271">
        <v>1270</v>
      </c>
      <c r="B1271">
        <v>23</v>
      </c>
      <c r="C1271" t="s">
        <v>12</v>
      </c>
      <c r="D1271" t="s">
        <v>7</v>
      </c>
      <c r="E1271" t="s">
        <v>19</v>
      </c>
      <c r="F1271" t="s">
        <v>20</v>
      </c>
      <c r="G1271" t="s">
        <v>10</v>
      </c>
      <c r="H1271" t="s">
        <v>11</v>
      </c>
    </row>
    <row r="1272" spans="1:8" x14ac:dyDescent="0.3">
      <c r="A1272">
        <v>1271</v>
      </c>
      <c r="B1272">
        <v>18</v>
      </c>
      <c r="C1272" t="s">
        <v>6</v>
      </c>
      <c r="D1272" t="s">
        <v>7</v>
      </c>
      <c r="E1272" t="s">
        <v>19</v>
      </c>
      <c r="F1272" t="s">
        <v>23</v>
      </c>
      <c r="G1272" t="s">
        <v>10</v>
      </c>
      <c r="H1272" t="s">
        <v>11</v>
      </c>
    </row>
    <row r="1273" spans="1:8" x14ac:dyDescent="0.3">
      <c r="A1273">
        <v>1272</v>
      </c>
      <c r="B1273">
        <v>24</v>
      </c>
      <c r="C1273" t="s">
        <v>12</v>
      </c>
      <c r="D1273" t="s">
        <v>7</v>
      </c>
      <c r="E1273" t="s">
        <v>19</v>
      </c>
      <c r="F1273" t="s">
        <v>25</v>
      </c>
      <c r="G1273" t="s">
        <v>10</v>
      </c>
      <c r="H1273" t="s">
        <v>11</v>
      </c>
    </row>
    <row r="1274" spans="1:8" x14ac:dyDescent="0.3">
      <c r="A1274">
        <v>1273</v>
      </c>
      <c r="B1274">
        <v>19</v>
      </c>
      <c r="C1274" t="s">
        <v>12</v>
      </c>
      <c r="D1274" t="s">
        <v>7</v>
      </c>
      <c r="E1274" t="s">
        <v>19</v>
      </c>
      <c r="F1274" t="s">
        <v>20</v>
      </c>
      <c r="G1274" t="s">
        <v>21</v>
      </c>
      <c r="H1274" t="s">
        <v>11</v>
      </c>
    </row>
    <row r="1275" spans="1:8" x14ac:dyDescent="0.3">
      <c r="A1275">
        <v>1274</v>
      </c>
      <c r="B1275">
        <v>24</v>
      </c>
      <c r="C1275" t="s">
        <v>12</v>
      </c>
      <c r="D1275" t="s">
        <v>7</v>
      </c>
      <c r="E1275" t="s">
        <v>19</v>
      </c>
      <c r="F1275" t="s">
        <v>23</v>
      </c>
      <c r="G1275" t="s">
        <v>21</v>
      </c>
      <c r="H1275" t="s">
        <v>11</v>
      </c>
    </row>
    <row r="1276" spans="1:8" x14ac:dyDescent="0.3">
      <c r="A1276">
        <v>1275</v>
      </c>
      <c r="B1276">
        <v>18</v>
      </c>
      <c r="C1276" t="s">
        <v>6</v>
      </c>
      <c r="D1276" t="s">
        <v>7</v>
      </c>
      <c r="E1276" t="s">
        <v>19</v>
      </c>
      <c r="F1276" t="s">
        <v>23</v>
      </c>
      <c r="G1276" t="s">
        <v>16</v>
      </c>
      <c r="H1276" t="s">
        <v>11</v>
      </c>
    </row>
    <row r="1277" spans="1:8" x14ac:dyDescent="0.3">
      <c r="A1277">
        <v>1276</v>
      </c>
      <c r="B1277">
        <v>23</v>
      </c>
      <c r="C1277" t="s">
        <v>12</v>
      </c>
      <c r="D1277" t="s">
        <v>7</v>
      </c>
      <c r="E1277" t="s">
        <v>19</v>
      </c>
      <c r="F1277" t="s">
        <v>15</v>
      </c>
      <c r="G1277" t="s">
        <v>10</v>
      </c>
      <c r="H1277" t="s">
        <v>11</v>
      </c>
    </row>
    <row r="1278" spans="1:8" x14ac:dyDescent="0.3">
      <c r="A1278">
        <v>1277</v>
      </c>
      <c r="B1278">
        <v>18</v>
      </c>
      <c r="C1278" t="s">
        <v>6</v>
      </c>
      <c r="D1278" t="s">
        <v>7</v>
      </c>
      <c r="E1278" t="s">
        <v>19</v>
      </c>
      <c r="F1278" t="s">
        <v>9</v>
      </c>
      <c r="G1278" t="s">
        <v>21</v>
      </c>
      <c r="H1278" t="s">
        <v>11</v>
      </c>
    </row>
    <row r="1279" spans="1:8" x14ac:dyDescent="0.3">
      <c r="A1279">
        <v>1278</v>
      </c>
      <c r="B1279">
        <v>22</v>
      </c>
      <c r="C1279" t="s">
        <v>12</v>
      </c>
      <c r="D1279" t="s">
        <v>7</v>
      </c>
      <c r="E1279" t="s">
        <v>19</v>
      </c>
      <c r="F1279" t="s">
        <v>23</v>
      </c>
      <c r="G1279" t="s">
        <v>10</v>
      </c>
      <c r="H1279" t="s">
        <v>11</v>
      </c>
    </row>
    <row r="1280" spans="1:8" x14ac:dyDescent="0.3">
      <c r="A1280">
        <v>1279</v>
      </c>
      <c r="B1280">
        <v>21</v>
      </c>
      <c r="C1280" t="s">
        <v>12</v>
      </c>
      <c r="D1280" t="s">
        <v>7</v>
      </c>
      <c r="E1280" t="s">
        <v>19</v>
      </c>
      <c r="F1280" t="s">
        <v>23</v>
      </c>
      <c r="G1280" t="s">
        <v>10</v>
      </c>
      <c r="H1280" t="s">
        <v>11</v>
      </c>
    </row>
    <row r="1281" spans="1:8" x14ac:dyDescent="0.3">
      <c r="A1281">
        <v>1280</v>
      </c>
      <c r="B1281">
        <v>19</v>
      </c>
      <c r="C1281" t="s">
        <v>6</v>
      </c>
      <c r="D1281" t="s">
        <v>7</v>
      </c>
      <c r="E1281" t="s">
        <v>19</v>
      </c>
      <c r="F1281" t="s">
        <v>20</v>
      </c>
      <c r="G1281" t="s">
        <v>16</v>
      </c>
      <c r="H1281" t="s">
        <v>11</v>
      </c>
    </row>
    <row r="1282" spans="1:8" x14ac:dyDescent="0.3">
      <c r="A1282">
        <v>1281</v>
      </c>
      <c r="B1282">
        <v>18</v>
      </c>
      <c r="C1282" t="s">
        <v>6</v>
      </c>
      <c r="D1282" t="s">
        <v>7</v>
      </c>
      <c r="E1282" t="s">
        <v>19</v>
      </c>
      <c r="F1282" t="s">
        <v>15</v>
      </c>
      <c r="G1282" t="s">
        <v>24</v>
      </c>
      <c r="H1282" t="s">
        <v>11</v>
      </c>
    </row>
    <row r="1283" spans="1:8" x14ac:dyDescent="0.3">
      <c r="A1283">
        <v>1282</v>
      </c>
      <c r="B1283">
        <v>24</v>
      </c>
      <c r="C1283" t="s">
        <v>12</v>
      </c>
      <c r="D1283" t="s">
        <v>7</v>
      </c>
      <c r="E1283" t="s">
        <v>19</v>
      </c>
      <c r="F1283" t="s">
        <v>23</v>
      </c>
      <c r="G1283" t="s">
        <v>24</v>
      </c>
      <c r="H1283" t="s">
        <v>11</v>
      </c>
    </row>
    <row r="1284" spans="1:8" x14ac:dyDescent="0.3">
      <c r="A1284">
        <v>1283</v>
      </c>
      <c r="B1284">
        <v>23</v>
      </c>
      <c r="C1284" t="s">
        <v>12</v>
      </c>
      <c r="D1284" t="s">
        <v>7</v>
      </c>
      <c r="E1284" t="s">
        <v>19</v>
      </c>
      <c r="F1284" t="s">
        <v>20</v>
      </c>
      <c r="G1284" t="s">
        <v>10</v>
      </c>
      <c r="H1284" t="s">
        <v>11</v>
      </c>
    </row>
    <row r="1285" spans="1:8" x14ac:dyDescent="0.3">
      <c r="A1285">
        <v>1284</v>
      </c>
      <c r="B1285">
        <v>18</v>
      </c>
      <c r="C1285" t="s">
        <v>6</v>
      </c>
      <c r="D1285" t="s">
        <v>7</v>
      </c>
      <c r="E1285" t="s">
        <v>19</v>
      </c>
      <c r="F1285" t="s">
        <v>23</v>
      </c>
      <c r="G1285" t="s">
        <v>10</v>
      </c>
      <c r="H1285" t="s">
        <v>11</v>
      </c>
    </row>
    <row r="1286" spans="1:8" x14ac:dyDescent="0.3">
      <c r="A1286">
        <v>1285</v>
      </c>
      <c r="B1286">
        <v>24</v>
      </c>
      <c r="C1286" t="s">
        <v>12</v>
      </c>
      <c r="D1286" t="s">
        <v>7</v>
      </c>
      <c r="E1286" t="s">
        <v>19</v>
      </c>
      <c r="F1286" t="s">
        <v>25</v>
      </c>
      <c r="G1286" t="s">
        <v>10</v>
      </c>
      <c r="H1286" t="s">
        <v>11</v>
      </c>
    </row>
    <row r="1287" spans="1:8" x14ac:dyDescent="0.3">
      <c r="A1287">
        <v>1286</v>
      </c>
      <c r="B1287">
        <v>19</v>
      </c>
      <c r="C1287" t="s">
        <v>12</v>
      </c>
      <c r="D1287" t="s">
        <v>7</v>
      </c>
      <c r="E1287" t="s">
        <v>19</v>
      </c>
      <c r="F1287" t="s">
        <v>20</v>
      </c>
      <c r="G1287" t="s">
        <v>21</v>
      </c>
      <c r="H1287" t="s">
        <v>11</v>
      </c>
    </row>
    <row r="1288" spans="1:8" x14ac:dyDescent="0.3">
      <c r="A1288">
        <v>1287</v>
      </c>
      <c r="B1288">
        <v>24</v>
      </c>
      <c r="C1288" t="s">
        <v>12</v>
      </c>
      <c r="D1288" t="s">
        <v>7</v>
      </c>
      <c r="E1288" t="s">
        <v>19</v>
      </c>
      <c r="F1288" t="s">
        <v>23</v>
      </c>
      <c r="G1288" t="s">
        <v>21</v>
      </c>
      <c r="H1288" t="s">
        <v>11</v>
      </c>
    </row>
    <row r="1289" spans="1:8" x14ac:dyDescent="0.3">
      <c r="A1289">
        <v>1288</v>
      </c>
      <c r="B1289">
        <v>18</v>
      </c>
      <c r="C1289" t="s">
        <v>6</v>
      </c>
      <c r="D1289" t="s">
        <v>7</v>
      </c>
      <c r="E1289" t="s">
        <v>19</v>
      </c>
      <c r="F1289" t="s">
        <v>23</v>
      </c>
      <c r="G1289" t="s">
        <v>16</v>
      </c>
      <c r="H1289" t="s">
        <v>11</v>
      </c>
    </row>
    <row r="1290" spans="1:8" x14ac:dyDescent="0.3">
      <c r="A1290">
        <v>1289</v>
      </c>
      <c r="B1290">
        <v>23</v>
      </c>
      <c r="C1290" t="s">
        <v>12</v>
      </c>
      <c r="D1290" t="s">
        <v>7</v>
      </c>
      <c r="E1290" t="s">
        <v>19</v>
      </c>
      <c r="F1290" t="s">
        <v>15</v>
      </c>
      <c r="G1290" t="s">
        <v>10</v>
      </c>
      <c r="H1290" t="s">
        <v>11</v>
      </c>
    </row>
    <row r="1291" spans="1:8" x14ac:dyDescent="0.3">
      <c r="A1291">
        <v>1290</v>
      </c>
      <c r="B1291">
        <v>18</v>
      </c>
      <c r="C1291" t="s">
        <v>6</v>
      </c>
      <c r="D1291" t="s">
        <v>7</v>
      </c>
      <c r="E1291" t="s">
        <v>19</v>
      </c>
      <c r="F1291" t="s">
        <v>9</v>
      </c>
      <c r="G1291" t="s">
        <v>21</v>
      </c>
      <c r="H1291" t="s">
        <v>11</v>
      </c>
    </row>
    <row r="1292" spans="1:8" x14ac:dyDescent="0.3">
      <c r="A1292">
        <v>1291</v>
      </c>
      <c r="B1292">
        <v>22</v>
      </c>
      <c r="C1292" t="s">
        <v>12</v>
      </c>
      <c r="D1292" t="s">
        <v>7</v>
      </c>
      <c r="E1292" t="s">
        <v>19</v>
      </c>
      <c r="F1292" t="s">
        <v>23</v>
      </c>
      <c r="G1292" t="s">
        <v>10</v>
      </c>
      <c r="H1292" t="s">
        <v>11</v>
      </c>
    </row>
    <row r="1293" spans="1:8" x14ac:dyDescent="0.3">
      <c r="A1293">
        <v>1292</v>
      </c>
      <c r="B1293">
        <v>21</v>
      </c>
      <c r="C1293" t="s">
        <v>12</v>
      </c>
      <c r="D1293" t="s">
        <v>7</v>
      </c>
      <c r="E1293" t="s">
        <v>19</v>
      </c>
      <c r="F1293" t="s">
        <v>23</v>
      </c>
      <c r="G1293" t="s">
        <v>10</v>
      </c>
      <c r="H1293" t="s">
        <v>11</v>
      </c>
    </row>
    <row r="1294" spans="1:8" x14ac:dyDescent="0.3">
      <c r="A1294">
        <v>1293</v>
      </c>
      <c r="B1294">
        <v>19</v>
      </c>
      <c r="C1294" t="s">
        <v>6</v>
      </c>
      <c r="D1294" t="s">
        <v>7</v>
      </c>
      <c r="E1294" t="s">
        <v>19</v>
      </c>
      <c r="F1294" t="s">
        <v>20</v>
      </c>
      <c r="G1294" t="s">
        <v>16</v>
      </c>
      <c r="H1294" t="s">
        <v>11</v>
      </c>
    </row>
    <row r="1295" spans="1:8" x14ac:dyDescent="0.3">
      <c r="A1295">
        <v>1294</v>
      </c>
      <c r="B1295">
        <v>18</v>
      </c>
      <c r="C1295" t="s">
        <v>6</v>
      </c>
      <c r="D1295" t="s">
        <v>7</v>
      </c>
      <c r="E1295" t="s">
        <v>19</v>
      </c>
      <c r="F1295" t="s">
        <v>15</v>
      </c>
      <c r="G1295" t="s">
        <v>24</v>
      </c>
      <c r="H1295" t="s">
        <v>11</v>
      </c>
    </row>
    <row r="1296" spans="1:8" x14ac:dyDescent="0.3">
      <c r="A1296">
        <v>1295</v>
      </c>
      <c r="B1296">
        <v>24</v>
      </c>
      <c r="C1296" t="s">
        <v>12</v>
      </c>
      <c r="D1296" t="s">
        <v>7</v>
      </c>
      <c r="E1296" t="s">
        <v>19</v>
      </c>
      <c r="F1296" t="s">
        <v>23</v>
      </c>
      <c r="G1296" t="s">
        <v>24</v>
      </c>
      <c r="H1296" t="s">
        <v>11</v>
      </c>
    </row>
    <row r="1297" spans="1:8" x14ac:dyDescent="0.3">
      <c r="A1297">
        <v>1296</v>
      </c>
      <c r="B1297">
        <v>23</v>
      </c>
      <c r="C1297" t="s">
        <v>12</v>
      </c>
      <c r="D1297" t="s">
        <v>7</v>
      </c>
      <c r="E1297" t="s">
        <v>19</v>
      </c>
      <c r="F1297" t="s">
        <v>20</v>
      </c>
      <c r="G1297" t="s">
        <v>10</v>
      </c>
      <c r="H1297" t="s">
        <v>11</v>
      </c>
    </row>
    <row r="1298" spans="1:8" x14ac:dyDescent="0.3">
      <c r="A1298">
        <v>1297</v>
      </c>
      <c r="B1298">
        <v>18</v>
      </c>
      <c r="C1298" t="s">
        <v>6</v>
      </c>
      <c r="D1298" t="s">
        <v>7</v>
      </c>
      <c r="E1298" t="s">
        <v>19</v>
      </c>
      <c r="F1298" t="s">
        <v>23</v>
      </c>
      <c r="G1298" t="s">
        <v>10</v>
      </c>
      <c r="H1298" t="s">
        <v>11</v>
      </c>
    </row>
    <row r="1299" spans="1:8" x14ac:dyDescent="0.3">
      <c r="A1299">
        <v>1298</v>
      </c>
      <c r="B1299">
        <v>24</v>
      </c>
      <c r="C1299" t="s">
        <v>12</v>
      </c>
      <c r="D1299" t="s">
        <v>7</v>
      </c>
      <c r="E1299" t="s">
        <v>19</v>
      </c>
      <c r="F1299" t="s">
        <v>25</v>
      </c>
      <c r="G1299" t="s">
        <v>10</v>
      </c>
      <c r="H1299" t="s">
        <v>11</v>
      </c>
    </row>
    <row r="1300" spans="1:8" x14ac:dyDescent="0.3">
      <c r="A1300">
        <v>1299</v>
      </c>
      <c r="B1300">
        <v>19</v>
      </c>
      <c r="C1300" t="s">
        <v>12</v>
      </c>
      <c r="D1300" t="s">
        <v>7</v>
      </c>
      <c r="E1300" t="s">
        <v>19</v>
      </c>
      <c r="F1300" t="s">
        <v>20</v>
      </c>
      <c r="G1300" t="s">
        <v>21</v>
      </c>
      <c r="H1300" t="s">
        <v>11</v>
      </c>
    </row>
    <row r="1301" spans="1:8" x14ac:dyDescent="0.3">
      <c r="A1301">
        <v>1300</v>
      </c>
      <c r="B1301">
        <v>24</v>
      </c>
      <c r="C1301" t="s">
        <v>12</v>
      </c>
      <c r="D1301" t="s">
        <v>7</v>
      </c>
      <c r="E1301" t="s">
        <v>19</v>
      </c>
      <c r="F1301" t="s">
        <v>23</v>
      </c>
      <c r="G1301" t="s">
        <v>21</v>
      </c>
      <c r="H1301" t="s">
        <v>11</v>
      </c>
    </row>
    <row r="1302" spans="1:8" x14ac:dyDescent="0.3">
      <c r="A1302">
        <v>1301</v>
      </c>
      <c r="B1302">
        <v>18</v>
      </c>
      <c r="C1302" t="s">
        <v>6</v>
      </c>
      <c r="D1302" t="s">
        <v>7</v>
      </c>
      <c r="E1302" t="s">
        <v>19</v>
      </c>
      <c r="F1302" t="s">
        <v>23</v>
      </c>
      <c r="G1302" t="s">
        <v>16</v>
      </c>
      <c r="H1302" t="s">
        <v>11</v>
      </c>
    </row>
    <row r="1303" spans="1:8" x14ac:dyDescent="0.3">
      <c r="A1303">
        <v>1302</v>
      </c>
      <c r="B1303">
        <v>23</v>
      </c>
      <c r="C1303" t="s">
        <v>12</v>
      </c>
      <c r="D1303" t="s">
        <v>7</v>
      </c>
      <c r="E1303" t="s">
        <v>19</v>
      </c>
      <c r="F1303" t="s">
        <v>15</v>
      </c>
      <c r="G1303" t="s">
        <v>10</v>
      </c>
      <c r="H1303" t="s">
        <v>11</v>
      </c>
    </row>
    <row r="1304" spans="1:8" x14ac:dyDescent="0.3">
      <c r="A1304">
        <v>1303</v>
      </c>
      <c r="B1304">
        <v>18</v>
      </c>
      <c r="C1304" t="s">
        <v>6</v>
      </c>
      <c r="D1304" t="s">
        <v>7</v>
      </c>
      <c r="E1304" t="s">
        <v>19</v>
      </c>
      <c r="F1304" t="s">
        <v>9</v>
      </c>
      <c r="G1304" t="s">
        <v>21</v>
      </c>
      <c r="H1304" t="s">
        <v>11</v>
      </c>
    </row>
    <row r="1305" spans="1:8" x14ac:dyDescent="0.3">
      <c r="A1305">
        <v>1304</v>
      </c>
      <c r="B1305">
        <v>22</v>
      </c>
      <c r="C1305" t="s">
        <v>12</v>
      </c>
      <c r="D1305" t="s">
        <v>7</v>
      </c>
      <c r="E1305" t="s">
        <v>19</v>
      </c>
      <c r="F1305" t="s">
        <v>23</v>
      </c>
      <c r="G1305" t="s">
        <v>10</v>
      </c>
      <c r="H1305" t="s">
        <v>11</v>
      </c>
    </row>
    <row r="1306" spans="1:8" x14ac:dyDescent="0.3">
      <c r="A1306">
        <v>1305</v>
      </c>
      <c r="B1306">
        <v>21</v>
      </c>
      <c r="C1306" t="s">
        <v>12</v>
      </c>
      <c r="D1306" t="s">
        <v>7</v>
      </c>
      <c r="E1306" t="s">
        <v>19</v>
      </c>
      <c r="F1306" t="s">
        <v>23</v>
      </c>
      <c r="G1306" t="s">
        <v>10</v>
      </c>
      <c r="H1306" t="s">
        <v>11</v>
      </c>
    </row>
    <row r="1307" spans="1:8" x14ac:dyDescent="0.3">
      <c r="A1307">
        <v>1306</v>
      </c>
      <c r="B1307">
        <v>19</v>
      </c>
      <c r="C1307" t="s">
        <v>6</v>
      </c>
      <c r="D1307" t="s">
        <v>7</v>
      </c>
      <c r="E1307" t="s">
        <v>19</v>
      </c>
      <c r="F1307" t="s">
        <v>20</v>
      </c>
      <c r="G1307" t="s">
        <v>16</v>
      </c>
      <c r="H1307" t="s">
        <v>11</v>
      </c>
    </row>
    <row r="1308" spans="1:8" x14ac:dyDescent="0.3">
      <c r="A1308">
        <v>1307</v>
      </c>
      <c r="B1308">
        <v>18</v>
      </c>
      <c r="C1308" t="s">
        <v>6</v>
      </c>
      <c r="D1308" t="s">
        <v>7</v>
      </c>
      <c r="E1308" t="s">
        <v>19</v>
      </c>
      <c r="F1308" t="s">
        <v>15</v>
      </c>
      <c r="G1308" t="s">
        <v>24</v>
      </c>
      <c r="H1308" t="s">
        <v>11</v>
      </c>
    </row>
    <row r="1309" spans="1:8" x14ac:dyDescent="0.3">
      <c r="A1309">
        <v>1308</v>
      </c>
      <c r="B1309">
        <v>24</v>
      </c>
      <c r="C1309" t="s">
        <v>12</v>
      </c>
      <c r="D1309" t="s">
        <v>7</v>
      </c>
      <c r="E1309" t="s">
        <v>19</v>
      </c>
      <c r="F1309" t="s">
        <v>23</v>
      </c>
      <c r="G1309" t="s">
        <v>24</v>
      </c>
      <c r="H1309" t="s">
        <v>11</v>
      </c>
    </row>
    <row r="1310" spans="1:8" x14ac:dyDescent="0.3">
      <c r="A1310">
        <v>1309</v>
      </c>
      <c r="B1310">
        <v>23</v>
      </c>
      <c r="C1310" t="s">
        <v>12</v>
      </c>
      <c r="D1310" t="s">
        <v>7</v>
      </c>
      <c r="E1310" t="s">
        <v>19</v>
      </c>
      <c r="F1310" t="s">
        <v>20</v>
      </c>
      <c r="G1310" t="s">
        <v>10</v>
      </c>
      <c r="H1310" t="s">
        <v>11</v>
      </c>
    </row>
    <row r="1311" spans="1:8" x14ac:dyDescent="0.3">
      <c r="A1311">
        <v>1310</v>
      </c>
      <c r="B1311">
        <v>18</v>
      </c>
      <c r="C1311" t="s">
        <v>6</v>
      </c>
      <c r="D1311" t="s">
        <v>7</v>
      </c>
      <c r="E1311" t="s">
        <v>19</v>
      </c>
      <c r="F1311" t="s">
        <v>23</v>
      </c>
      <c r="G1311" t="s">
        <v>10</v>
      </c>
      <c r="H1311" t="s">
        <v>11</v>
      </c>
    </row>
    <row r="1312" spans="1:8" x14ac:dyDescent="0.3">
      <c r="A1312">
        <v>1311</v>
      </c>
      <c r="B1312">
        <v>24</v>
      </c>
      <c r="C1312" t="s">
        <v>12</v>
      </c>
      <c r="D1312" t="s">
        <v>7</v>
      </c>
      <c r="E1312" t="s">
        <v>19</v>
      </c>
      <c r="F1312" t="s">
        <v>25</v>
      </c>
      <c r="G1312" t="s">
        <v>10</v>
      </c>
      <c r="H1312" t="s">
        <v>11</v>
      </c>
    </row>
    <row r="1313" spans="1:8" x14ac:dyDescent="0.3">
      <c r="A1313">
        <v>1312</v>
      </c>
      <c r="B1313">
        <v>19</v>
      </c>
      <c r="C1313" t="s">
        <v>12</v>
      </c>
      <c r="D1313" t="s">
        <v>7</v>
      </c>
      <c r="E1313" t="s">
        <v>19</v>
      </c>
      <c r="F1313" t="s">
        <v>20</v>
      </c>
      <c r="G1313" t="s">
        <v>21</v>
      </c>
      <c r="H1313" t="s">
        <v>11</v>
      </c>
    </row>
    <row r="1314" spans="1:8" x14ac:dyDescent="0.3">
      <c r="A1314">
        <v>1313</v>
      </c>
      <c r="B1314">
        <v>24</v>
      </c>
      <c r="C1314" t="s">
        <v>12</v>
      </c>
      <c r="D1314" t="s">
        <v>7</v>
      </c>
      <c r="E1314" t="s">
        <v>19</v>
      </c>
      <c r="F1314" t="s">
        <v>23</v>
      </c>
      <c r="G1314" t="s">
        <v>21</v>
      </c>
      <c r="H1314" t="s">
        <v>11</v>
      </c>
    </row>
    <row r="1315" spans="1:8" x14ac:dyDescent="0.3">
      <c r="A1315">
        <v>1314</v>
      </c>
      <c r="B1315">
        <v>18</v>
      </c>
      <c r="C1315" t="s">
        <v>6</v>
      </c>
      <c r="D1315" t="s">
        <v>7</v>
      </c>
      <c r="E1315" t="s">
        <v>19</v>
      </c>
      <c r="F1315" t="s">
        <v>23</v>
      </c>
      <c r="G1315" t="s">
        <v>16</v>
      </c>
      <c r="H1315" t="s">
        <v>11</v>
      </c>
    </row>
    <row r="1316" spans="1:8" x14ac:dyDescent="0.3">
      <c r="A1316">
        <v>1315</v>
      </c>
      <c r="B1316">
        <v>23</v>
      </c>
      <c r="C1316" t="s">
        <v>12</v>
      </c>
      <c r="D1316" t="s">
        <v>7</v>
      </c>
      <c r="E1316" t="s">
        <v>19</v>
      </c>
      <c r="F1316" t="s">
        <v>15</v>
      </c>
      <c r="G1316" t="s">
        <v>10</v>
      </c>
      <c r="H1316" t="s">
        <v>11</v>
      </c>
    </row>
    <row r="1317" spans="1:8" x14ac:dyDescent="0.3">
      <c r="A1317">
        <v>1316</v>
      </c>
      <c r="B1317">
        <v>18</v>
      </c>
      <c r="C1317" t="s">
        <v>6</v>
      </c>
      <c r="D1317" t="s">
        <v>7</v>
      </c>
      <c r="E1317" t="s">
        <v>19</v>
      </c>
      <c r="F1317" t="s">
        <v>9</v>
      </c>
      <c r="G1317" t="s">
        <v>21</v>
      </c>
      <c r="H1317" t="s">
        <v>11</v>
      </c>
    </row>
    <row r="1318" spans="1:8" x14ac:dyDescent="0.3">
      <c r="A1318">
        <v>1317</v>
      </c>
      <c r="B1318">
        <v>22</v>
      </c>
      <c r="C1318" t="s">
        <v>12</v>
      </c>
      <c r="D1318" t="s">
        <v>7</v>
      </c>
      <c r="E1318" t="s">
        <v>19</v>
      </c>
      <c r="F1318" t="s">
        <v>23</v>
      </c>
      <c r="G1318" t="s">
        <v>10</v>
      </c>
      <c r="H1318" t="s">
        <v>11</v>
      </c>
    </row>
    <row r="1319" spans="1:8" x14ac:dyDescent="0.3">
      <c r="A1319">
        <v>1318</v>
      </c>
      <c r="B1319">
        <v>21</v>
      </c>
      <c r="C1319" t="s">
        <v>12</v>
      </c>
      <c r="D1319" t="s">
        <v>7</v>
      </c>
      <c r="E1319" t="s">
        <v>19</v>
      </c>
      <c r="F1319" t="s">
        <v>23</v>
      </c>
      <c r="G1319" t="s">
        <v>10</v>
      </c>
      <c r="H1319" t="s">
        <v>11</v>
      </c>
    </row>
    <row r="1320" spans="1:8" x14ac:dyDescent="0.3">
      <c r="A1320">
        <v>1319</v>
      </c>
      <c r="B1320">
        <v>19</v>
      </c>
      <c r="C1320" t="s">
        <v>6</v>
      </c>
      <c r="D1320" t="s">
        <v>7</v>
      </c>
      <c r="E1320" t="s">
        <v>19</v>
      </c>
      <c r="F1320" t="s">
        <v>20</v>
      </c>
      <c r="G1320" t="s">
        <v>16</v>
      </c>
      <c r="H1320" t="s">
        <v>11</v>
      </c>
    </row>
    <row r="1321" spans="1:8" x14ac:dyDescent="0.3">
      <c r="A1321">
        <v>1320</v>
      </c>
      <c r="B1321">
        <v>18</v>
      </c>
      <c r="C1321" t="s">
        <v>6</v>
      </c>
      <c r="D1321" t="s">
        <v>7</v>
      </c>
      <c r="E1321" t="s">
        <v>19</v>
      </c>
      <c r="F1321" t="s">
        <v>15</v>
      </c>
      <c r="G1321" t="s">
        <v>24</v>
      </c>
      <c r="H1321" t="s">
        <v>11</v>
      </c>
    </row>
    <row r="1322" spans="1:8" x14ac:dyDescent="0.3">
      <c r="A1322">
        <v>1321</v>
      </c>
      <c r="B1322">
        <v>24</v>
      </c>
      <c r="C1322" t="s">
        <v>12</v>
      </c>
      <c r="D1322" t="s">
        <v>7</v>
      </c>
      <c r="E1322" t="s">
        <v>19</v>
      </c>
      <c r="F1322" t="s">
        <v>23</v>
      </c>
      <c r="G1322" t="s">
        <v>24</v>
      </c>
      <c r="H1322" t="s">
        <v>11</v>
      </c>
    </row>
    <row r="1323" spans="1:8" x14ac:dyDescent="0.3">
      <c r="A1323">
        <v>1322</v>
      </c>
      <c r="B1323">
        <v>23</v>
      </c>
      <c r="C1323" t="s">
        <v>12</v>
      </c>
      <c r="D1323" t="s">
        <v>7</v>
      </c>
      <c r="E1323" t="s">
        <v>19</v>
      </c>
      <c r="F1323" t="s">
        <v>20</v>
      </c>
      <c r="G1323" t="s">
        <v>10</v>
      </c>
      <c r="H1323" t="s">
        <v>11</v>
      </c>
    </row>
    <row r="1324" spans="1:8" x14ac:dyDescent="0.3">
      <c r="A1324">
        <v>1323</v>
      </c>
      <c r="B1324">
        <v>18</v>
      </c>
      <c r="C1324" t="s">
        <v>6</v>
      </c>
      <c r="D1324" t="s">
        <v>7</v>
      </c>
      <c r="E1324" t="s">
        <v>19</v>
      </c>
      <c r="F1324" t="s">
        <v>23</v>
      </c>
      <c r="G1324" t="s">
        <v>10</v>
      </c>
      <c r="H1324" t="s">
        <v>11</v>
      </c>
    </row>
    <row r="1325" spans="1:8" x14ac:dyDescent="0.3">
      <c r="A1325">
        <v>1324</v>
      </c>
      <c r="B1325">
        <v>24</v>
      </c>
      <c r="C1325" t="s">
        <v>12</v>
      </c>
      <c r="D1325" t="s">
        <v>7</v>
      </c>
      <c r="E1325" t="s">
        <v>19</v>
      </c>
      <c r="F1325" t="s">
        <v>25</v>
      </c>
      <c r="G1325" t="s">
        <v>10</v>
      </c>
      <c r="H1325" t="s">
        <v>11</v>
      </c>
    </row>
    <row r="1326" spans="1:8" x14ac:dyDescent="0.3">
      <c r="A1326">
        <v>1325</v>
      </c>
      <c r="B1326">
        <v>19</v>
      </c>
      <c r="C1326" t="s">
        <v>12</v>
      </c>
      <c r="D1326" t="s">
        <v>7</v>
      </c>
      <c r="E1326" t="s">
        <v>19</v>
      </c>
      <c r="F1326" t="s">
        <v>20</v>
      </c>
      <c r="G1326" t="s">
        <v>21</v>
      </c>
      <c r="H1326" t="s">
        <v>11</v>
      </c>
    </row>
    <row r="1327" spans="1:8" x14ac:dyDescent="0.3">
      <c r="A1327">
        <v>1326</v>
      </c>
      <c r="B1327">
        <v>24</v>
      </c>
      <c r="C1327" t="s">
        <v>12</v>
      </c>
      <c r="D1327" t="s">
        <v>7</v>
      </c>
      <c r="E1327" t="s">
        <v>19</v>
      </c>
      <c r="F1327" t="s">
        <v>23</v>
      </c>
      <c r="G1327" t="s">
        <v>21</v>
      </c>
      <c r="H1327" t="s">
        <v>11</v>
      </c>
    </row>
    <row r="1328" spans="1:8" x14ac:dyDescent="0.3">
      <c r="A1328">
        <v>1327</v>
      </c>
      <c r="B1328">
        <v>18</v>
      </c>
      <c r="C1328" t="s">
        <v>6</v>
      </c>
      <c r="D1328" t="s">
        <v>7</v>
      </c>
      <c r="E1328" t="s">
        <v>19</v>
      </c>
      <c r="F1328" t="s">
        <v>23</v>
      </c>
      <c r="G1328" t="s">
        <v>16</v>
      </c>
      <c r="H1328" t="s">
        <v>11</v>
      </c>
    </row>
    <row r="1329" spans="1:8" x14ac:dyDescent="0.3">
      <c r="A1329">
        <v>1328</v>
      </c>
      <c r="B1329">
        <v>23</v>
      </c>
      <c r="C1329" t="s">
        <v>12</v>
      </c>
      <c r="D1329" t="s">
        <v>7</v>
      </c>
      <c r="E1329" t="s">
        <v>19</v>
      </c>
      <c r="F1329" t="s">
        <v>15</v>
      </c>
      <c r="G1329" t="s">
        <v>10</v>
      </c>
      <c r="H1329" t="s">
        <v>11</v>
      </c>
    </row>
    <row r="1330" spans="1:8" x14ac:dyDescent="0.3">
      <c r="A1330">
        <v>1329</v>
      </c>
      <c r="B1330">
        <v>18</v>
      </c>
      <c r="C1330" t="s">
        <v>6</v>
      </c>
      <c r="D1330" t="s">
        <v>7</v>
      </c>
      <c r="E1330" t="s">
        <v>19</v>
      </c>
      <c r="F1330" t="s">
        <v>9</v>
      </c>
      <c r="G1330" t="s">
        <v>21</v>
      </c>
      <c r="H1330" t="s">
        <v>11</v>
      </c>
    </row>
    <row r="1331" spans="1:8" x14ac:dyDescent="0.3">
      <c r="A1331">
        <v>1330</v>
      </c>
      <c r="B1331">
        <v>22</v>
      </c>
      <c r="C1331" t="s">
        <v>12</v>
      </c>
      <c r="D1331" t="s">
        <v>7</v>
      </c>
      <c r="E1331" t="s">
        <v>19</v>
      </c>
      <c r="F1331" t="s">
        <v>23</v>
      </c>
      <c r="G1331" t="s">
        <v>10</v>
      </c>
      <c r="H1331" t="s">
        <v>11</v>
      </c>
    </row>
    <row r="1332" spans="1:8" x14ac:dyDescent="0.3">
      <c r="A1332">
        <v>1331</v>
      </c>
      <c r="B1332">
        <v>21</v>
      </c>
      <c r="C1332" t="s">
        <v>12</v>
      </c>
      <c r="D1332" t="s">
        <v>7</v>
      </c>
      <c r="E1332" t="s">
        <v>19</v>
      </c>
      <c r="F1332" t="s">
        <v>23</v>
      </c>
      <c r="G1332" t="s">
        <v>10</v>
      </c>
      <c r="H1332" t="s">
        <v>11</v>
      </c>
    </row>
    <row r="1333" spans="1:8" x14ac:dyDescent="0.3">
      <c r="A1333">
        <v>1332</v>
      </c>
      <c r="B1333">
        <v>19</v>
      </c>
      <c r="C1333" t="s">
        <v>6</v>
      </c>
      <c r="D1333" t="s">
        <v>7</v>
      </c>
      <c r="E1333" t="s">
        <v>19</v>
      </c>
      <c r="F1333" t="s">
        <v>20</v>
      </c>
      <c r="G1333" t="s">
        <v>16</v>
      </c>
      <c r="H1333" t="s">
        <v>11</v>
      </c>
    </row>
    <row r="1334" spans="1:8" x14ac:dyDescent="0.3">
      <c r="A1334">
        <v>1333</v>
      </c>
      <c r="B1334">
        <v>18</v>
      </c>
      <c r="C1334" t="s">
        <v>6</v>
      </c>
      <c r="D1334" t="s">
        <v>7</v>
      </c>
      <c r="E1334" t="s">
        <v>19</v>
      </c>
      <c r="F1334" t="s">
        <v>15</v>
      </c>
      <c r="G1334" t="s">
        <v>24</v>
      </c>
      <c r="H1334" t="s">
        <v>11</v>
      </c>
    </row>
    <row r="1335" spans="1:8" x14ac:dyDescent="0.3">
      <c r="A1335">
        <v>1334</v>
      </c>
      <c r="B1335">
        <v>24</v>
      </c>
      <c r="C1335" t="s">
        <v>12</v>
      </c>
      <c r="D1335" t="s">
        <v>7</v>
      </c>
      <c r="E1335" t="s">
        <v>19</v>
      </c>
      <c r="F1335" t="s">
        <v>23</v>
      </c>
      <c r="G1335" t="s">
        <v>24</v>
      </c>
      <c r="H1335" t="s">
        <v>11</v>
      </c>
    </row>
    <row r="1336" spans="1:8" x14ac:dyDescent="0.3">
      <c r="A1336">
        <v>1335</v>
      </c>
      <c r="B1336">
        <v>23</v>
      </c>
      <c r="C1336" t="s">
        <v>12</v>
      </c>
      <c r="D1336" t="s">
        <v>7</v>
      </c>
      <c r="E1336" t="s">
        <v>19</v>
      </c>
      <c r="F1336" t="s">
        <v>20</v>
      </c>
      <c r="G1336" t="s">
        <v>10</v>
      </c>
      <c r="H1336" t="s">
        <v>11</v>
      </c>
    </row>
    <row r="1337" spans="1:8" x14ac:dyDescent="0.3">
      <c r="A1337">
        <v>1336</v>
      </c>
      <c r="B1337">
        <v>18</v>
      </c>
      <c r="C1337" t="s">
        <v>6</v>
      </c>
      <c r="D1337" t="s">
        <v>7</v>
      </c>
      <c r="E1337" t="s">
        <v>19</v>
      </c>
      <c r="F1337" t="s">
        <v>23</v>
      </c>
      <c r="G1337" t="s">
        <v>10</v>
      </c>
      <c r="H1337" t="s">
        <v>11</v>
      </c>
    </row>
    <row r="1338" spans="1:8" x14ac:dyDescent="0.3">
      <c r="A1338">
        <v>1337</v>
      </c>
      <c r="B1338">
        <v>24</v>
      </c>
      <c r="C1338" t="s">
        <v>12</v>
      </c>
      <c r="D1338" t="s">
        <v>7</v>
      </c>
      <c r="E1338" t="s">
        <v>19</v>
      </c>
      <c r="F1338" t="s">
        <v>25</v>
      </c>
      <c r="G1338" t="s">
        <v>10</v>
      </c>
      <c r="H1338" t="s">
        <v>11</v>
      </c>
    </row>
    <row r="1339" spans="1:8" x14ac:dyDescent="0.3">
      <c r="A1339">
        <v>1338</v>
      </c>
      <c r="B1339">
        <v>19</v>
      </c>
      <c r="C1339" t="s">
        <v>12</v>
      </c>
      <c r="D1339" t="s">
        <v>7</v>
      </c>
      <c r="E1339" t="s">
        <v>19</v>
      </c>
      <c r="F1339" t="s">
        <v>20</v>
      </c>
      <c r="G1339" t="s">
        <v>21</v>
      </c>
      <c r="H1339" t="s">
        <v>11</v>
      </c>
    </row>
    <row r="1340" spans="1:8" x14ac:dyDescent="0.3">
      <c r="A1340">
        <v>1339</v>
      </c>
      <c r="B1340">
        <v>24</v>
      </c>
      <c r="C1340" t="s">
        <v>12</v>
      </c>
      <c r="D1340" t="s">
        <v>7</v>
      </c>
      <c r="E1340" t="s">
        <v>19</v>
      </c>
      <c r="F1340" t="s">
        <v>23</v>
      </c>
      <c r="G1340" t="s">
        <v>21</v>
      </c>
      <c r="H1340" t="s">
        <v>11</v>
      </c>
    </row>
    <row r="1341" spans="1:8" x14ac:dyDescent="0.3">
      <c r="A1341">
        <v>1340</v>
      </c>
      <c r="B1341">
        <v>18</v>
      </c>
      <c r="C1341" t="s">
        <v>6</v>
      </c>
      <c r="D1341" t="s">
        <v>7</v>
      </c>
      <c r="E1341" t="s">
        <v>19</v>
      </c>
      <c r="F1341" t="s">
        <v>23</v>
      </c>
      <c r="G1341" t="s">
        <v>16</v>
      </c>
      <c r="H1341" t="s">
        <v>11</v>
      </c>
    </row>
    <row r="1342" spans="1:8" x14ac:dyDescent="0.3">
      <c r="A1342">
        <v>1341</v>
      </c>
      <c r="B1342">
        <v>23</v>
      </c>
      <c r="C1342" t="s">
        <v>12</v>
      </c>
      <c r="D1342" t="s">
        <v>7</v>
      </c>
      <c r="E1342" t="s">
        <v>19</v>
      </c>
      <c r="F1342" t="s">
        <v>15</v>
      </c>
      <c r="G1342" t="s">
        <v>10</v>
      </c>
      <c r="H1342" t="s">
        <v>11</v>
      </c>
    </row>
    <row r="1343" spans="1:8" x14ac:dyDescent="0.3">
      <c r="A1343">
        <v>1342</v>
      </c>
      <c r="B1343">
        <v>18</v>
      </c>
      <c r="C1343" t="s">
        <v>6</v>
      </c>
      <c r="D1343" t="s">
        <v>7</v>
      </c>
      <c r="E1343" t="s">
        <v>19</v>
      </c>
      <c r="F1343" t="s">
        <v>9</v>
      </c>
      <c r="G1343" t="s">
        <v>21</v>
      </c>
      <c r="H1343" t="s">
        <v>11</v>
      </c>
    </row>
    <row r="1344" spans="1:8" x14ac:dyDescent="0.3">
      <c r="A1344">
        <v>1343</v>
      </c>
      <c r="B1344">
        <v>22</v>
      </c>
      <c r="C1344" t="s">
        <v>12</v>
      </c>
      <c r="D1344" t="s">
        <v>7</v>
      </c>
      <c r="E1344" t="s">
        <v>19</v>
      </c>
      <c r="F1344" t="s">
        <v>23</v>
      </c>
      <c r="G1344" t="s">
        <v>10</v>
      </c>
      <c r="H1344" t="s">
        <v>11</v>
      </c>
    </row>
    <row r="1345" spans="1:8" x14ac:dyDescent="0.3">
      <c r="A1345">
        <v>1344</v>
      </c>
      <c r="B1345">
        <v>21</v>
      </c>
      <c r="C1345" t="s">
        <v>12</v>
      </c>
      <c r="D1345" t="s">
        <v>7</v>
      </c>
      <c r="E1345" t="s">
        <v>19</v>
      </c>
      <c r="F1345" t="s">
        <v>23</v>
      </c>
      <c r="G1345" t="s">
        <v>10</v>
      </c>
      <c r="H1345" t="s">
        <v>11</v>
      </c>
    </row>
    <row r="1346" spans="1:8" x14ac:dyDescent="0.3">
      <c r="A1346">
        <v>1345</v>
      </c>
      <c r="B1346">
        <v>19</v>
      </c>
      <c r="C1346" t="s">
        <v>6</v>
      </c>
      <c r="D1346" t="s">
        <v>7</v>
      </c>
      <c r="E1346" t="s">
        <v>19</v>
      </c>
      <c r="F1346" t="s">
        <v>20</v>
      </c>
      <c r="G1346" t="s">
        <v>16</v>
      </c>
      <c r="H1346" t="s">
        <v>11</v>
      </c>
    </row>
    <row r="1347" spans="1:8" x14ac:dyDescent="0.3">
      <c r="A1347">
        <v>1346</v>
      </c>
      <c r="B1347">
        <v>18</v>
      </c>
      <c r="C1347" t="s">
        <v>6</v>
      </c>
      <c r="D1347" t="s">
        <v>7</v>
      </c>
      <c r="E1347" t="s">
        <v>19</v>
      </c>
      <c r="F1347" t="s">
        <v>15</v>
      </c>
      <c r="G1347" t="s">
        <v>24</v>
      </c>
      <c r="H1347" t="s">
        <v>11</v>
      </c>
    </row>
    <row r="1348" spans="1:8" x14ac:dyDescent="0.3">
      <c r="A1348">
        <v>1347</v>
      </c>
      <c r="B1348">
        <v>24</v>
      </c>
      <c r="C1348" t="s">
        <v>12</v>
      </c>
      <c r="D1348" t="s">
        <v>7</v>
      </c>
      <c r="E1348" t="s">
        <v>19</v>
      </c>
      <c r="F1348" t="s">
        <v>23</v>
      </c>
      <c r="G1348" t="s">
        <v>24</v>
      </c>
      <c r="H1348" t="s">
        <v>11</v>
      </c>
    </row>
    <row r="1349" spans="1:8" x14ac:dyDescent="0.3">
      <c r="A1349">
        <v>1348</v>
      </c>
      <c r="B1349">
        <v>23</v>
      </c>
      <c r="C1349" t="s">
        <v>12</v>
      </c>
      <c r="D1349" t="s">
        <v>7</v>
      </c>
      <c r="E1349" t="s">
        <v>19</v>
      </c>
      <c r="F1349" t="s">
        <v>20</v>
      </c>
      <c r="G1349" t="s">
        <v>10</v>
      </c>
      <c r="H1349" t="s">
        <v>11</v>
      </c>
    </row>
    <row r="1350" spans="1:8" x14ac:dyDescent="0.3">
      <c r="A1350">
        <v>1349</v>
      </c>
      <c r="B1350">
        <v>18</v>
      </c>
      <c r="C1350" t="s">
        <v>6</v>
      </c>
      <c r="D1350" t="s">
        <v>7</v>
      </c>
      <c r="E1350" t="s">
        <v>19</v>
      </c>
      <c r="F1350" t="s">
        <v>23</v>
      </c>
      <c r="G1350" t="s">
        <v>10</v>
      </c>
      <c r="H1350" t="s">
        <v>11</v>
      </c>
    </row>
    <row r="1351" spans="1:8" x14ac:dyDescent="0.3">
      <c r="A1351">
        <v>1350</v>
      </c>
      <c r="B1351">
        <v>24</v>
      </c>
      <c r="C1351" t="s">
        <v>12</v>
      </c>
      <c r="D1351" t="s">
        <v>7</v>
      </c>
      <c r="E1351" t="s">
        <v>19</v>
      </c>
      <c r="F1351" t="s">
        <v>25</v>
      </c>
      <c r="G1351" t="s">
        <v>10</v>
      </c>
      <c r="H1351" t="s">
        <v>11</v>
      </c>
    </row>
    <row r="1352" spans="1:8" x14ac:dyDescent="0.3">
      <c r="A1352">
        <v>1351</v>
      </c>
      <c r="B1352">
        <v>19</v>
      </c>
      <c r="C1352" t="s">
        <v>12</v>
      </c>
      <c r="D1352" t="s">
        <v>7</v>
      </c>
      <c r="E1352" t="s">
        <v>19</v>
      </c>
      <c r="F1352" t="s">
        <v>20</v>
      </c>
      <c r="G1352" t="s">
        <v>21</v>
      </c>
      <c r="H1352" t="s">
        <v>11</v>
      </c>
    </row>
    <row r="1353" spans="1:8" x14ac:dyDescent="0.3">
      <c r="A1353">
        <v>1352</v>
      </c>
      <c r="B1353">
        <v>24</v>
      </c>
      <c r="C1353" t="s">
        <v>12</v>
      </c>
      <c r="D1353" t="s">
        <v>7</v>
      </c>
      <c r="E1353" t="s">
        <v>19</v>
      </c>
      <c r="F1353" t="s">
        <v>23</v>
      </c>
      <c r="G1353" t="s">
        <v>21</v>
      </c>
      <c r="H1353" t="s">
        <v>11</v>
      </c>
    </row>
    <row r="1354" spans="1:8" x14ac:dyDescent="0.3">
      <c r="A1354">
        <v>1353</v>
      </c>
      <c r="B1354">
        <v>18</v>
      </c>
      <c r="C1354" t="s">
        <v>6</v>
      </c>
      <c r="D1354" t="s">
        <v>7</v>
      </c>
      <c r="E1354" t="s">
        <v>19</v>
      </c>
      <c r="F1354" t="s">
        <v>23</v>
      </c>
      <c r="G1354" t="s">
        <v>16</v>
      </c>
      <c r="H1354" t="s">
        <v>11</v>
      </c>
    </row>
    <row r="1355" spans="1:8" x14ac:dyDescent="0.3">
      <c r="A1355">
        <v>1354</v>
      </c>
      <c r="B1355">
        <v>23</v>
      </c>
      <c r="C1355" t="s">
        <v>12</v>
      </c>
      <c r="D1355" t="s">
        <v>7</v>
      </c>
      <c r="E1355" t="s">
        <v>19</v>
      </c>
      <c r="F1355" t="s">
        <v>15</v>
      </c>
      <c r="G1355" t="s">
        <v>10</v>
      </c>
      <c r="H1355" t="s">
        <v>11</v>
      </c>
    </row>
    <row r="1356" spans="1:8" x14ac:dyDescent="0.3">
      <c r="A1356">
        <v>1355</v>
      </c>
      <c r="B1356">
        <v>18</v>
      </c>
      <c r="C1356" t="s">
        <v>6</v>
      </c>
      <c r="D1356" t="s">
        <v>7</v>
      </c>
      <c r="E1356" t="s">
        <v>19</v>
      </c>
      <c r="F1356" t="s">
        <v>9</v>
      </c>
      <c r="G1356" t="s">
        <v>21</v>
      </c>
      <c r="H1356" t="s">
        <v>11</v>
      </c>
    </row>
    <row r="1357" spans="1:8" x14ac:dyDescent="0.3">
      <c r="A1357">
        <v>1356</v>
      </c>
      <c r="B1357">
        <v>22</v>
      </c>
      <c r="C1357" t="s">
        <v>12</v>
      </c>
      <c r="D1357" t="s">
        <v>7</v>
      </c>
      <c r="E1357" t="s">
        <v>19</v>
      </c>
      <c r="F1357" t="s">
        <v>23</v>
      </c>
      <c r="G1357" t="s">
        <v>10</v>
      </c>
      <c r="H1357" t="s">
        <v>11</v>
      </c>
    </row>
    <row r="1358" spans="1:8" x14ac:dyDescent="0.3">
      <c r="A1358">
        <v>1357</v>
      </c>
      <c r="B1358">
        <v>21</v>
      </c>
      <c r="C1358" t="s">
        <v>12</v>
      </c>
      <c r="D1358" t="s">
        <v>7</v>
      </c>
      <c r="E1358" t="s">
        <v>19</v>
      </c>
      <c r="F1358" t="s">
        <v>23</v>
      </c>
      <c r="G1358" t="s">
        <v>10</v>
      </c>
      <c r="H1358" t="s">
        <v>11</v>
      </c>
    </row>
    <row r="1359" spans="1:8" x14ac:dyDescent="0.3">
      <c r="A1359">
        <v>1358</v>
      </c>
      <c r="B1359">
        <v>19</v>
      </c>
      <c r="C1359" t="s">
        <v>6</v>
      </c>
      <c r="D1359" t="s">
        <v>7</v>
      </c>
      <c r="E1359" t="s">
        <v>19</v>
      </c>
      <c r="F1359" t="s">
        <v>20</v>
      </c>
      <c r="G1359" t="s">
        <v>16</v>
      </c>
      <c r="H1359" t="s">
        <v>11</v>
      </c>
    </row>
    <row r="1360" spans="1:8" x14ac:dyDescent="0.3">
      <c r="A1360">
        <v>1359</v>
      </c>
      <c r="B1360">
        <v>18</v>
      </c>
      <c r="C1360" t="s">
        <v>6</v>
      </c>
      <c r="D1360" t="s">
        <v>7</v>
      </c>
      <c r="E1360" t="s">
        <v>19</v>
      </c>
      <c r="F1360" t="s">
        <v>15</v>
      </c>
      <c r="G1360" t="s">
        <v>24</v>
      </c>
      <c r="H1360" t="s">
        <v>11</v>
      </c>
    </row>
    <row r="1361" spans="1:8" x14ac:dyDescent="0.3">
      <c r="A1361">
        <v>1360</v>
      </c>
      <c r="B1361">
        <v>24</v>
      </c>
      <c r="C1361" t="s">
        <v>12</v>
      </c>
      <c r="D1361" t="s">
        <v>7</v>
      </c>
      <c r="E1361" t="s">
        <v>19</v>
      </c>
      <c r="F1361" t="s">
        <v>23</v>
      </c>
      <c r="G1361" t="s">
        <v>24</v>
      </c>
      <c r="H1361" t="s">
        <v>11</v>
      </c>
    </row>
    <row r="1362" spans="1:8" x14ac:dyDescent="0.3">
      <c r="A1362">
        <v>1361</v>
      </c>
      <c r="B1362">
        <v>23</v>
      </c>
      <c r="C1362" t="s">
        <v>12</v>
      </c>
      <c r="D1362" t="s">
        <v>7</v>
      </c>
      <c r="E1362" t="s">
        <v>19</v>
      </c>
      <c r="F1362" t="s">
        <v>20</v>
      </c>
      <c r="G1362" t="s">
        <v>10</v>
      </c>
      <c r="H1362" t="s">
        <v>11</v>
      </c>
    </row>
    <row r="1363" spans="1:8" x14ac:dyDescent="0.3">
      <c r="A1363">
        <v>1362</v>
      </c>
      <c r="B1363">
        <v>18</v>
      </c>
      <c r="C1363" t="s">
        <v>6</v>
      </c>
      <c r="D1363" t="s">
        <v>7</v>
      </c>
      <c r="E1363" t="s">
        <v>19</v>
      </c>
      <c r="F1363" t="s">
        <v>23</v>
      </c>
      <c r="G1363" t="s">
        <v>10</v>
      </c>
      <c r="H1363" t="s">
        <v>11</v>
      </c>
    </row>
    <row r="1364" spans="1:8" x14ac:dyDescent="0.3">
      <c r="A1364">
        <v>1363</v>
      </c>
      <c r="B1364">
        <v>24</v>
      </c>
      <c r="C1364" t="s">
        <v>12</v>
      </c>
      <c r="D1364" t="s">
        <v>7</v>
      </c>
      <c r="E1364" t="s">
        <v>19</v>
      </c>
      <c r="F1364" t="s">
        <v>25</v>
      </c>
      <c r="G1364" t="s">
        <v>10</v>
      </c>
      <c r="H1364" t="s">
        <v>11</v>
      </c>
    </row>
    <row r="1365" spans="1:8" x14ac:dyDescent="0.3">
      <c r="A1365">
        <v>1364</v>
      </c>
      <c r="B1365">
        <v>19</v>
      </c>
      <c r="C1365" t="s">
        <v>12</v>
      </c>
      <c r="D1365" t="s">
        <v>7</v>
      </c>
      <c r="E1365" t="s">
        <v>19</v>
      </c>
      <c r="F1365" t="s">
        <v>20</v>
      </c>
      <c r="G1365" t="s">
        <v>21</v>
      </c>
      <c r="H1365" t="s">
        <v>11</v>
      </c>
    </row>
    <row r="1366" spans="1:8" x14ac:dyDescent="0.3">
      <c r="A1366">
        <v>1365</v>
      </c>
      <c r="B1366">
        <v>24</v>
      </c>
      <c r="C1366" t="s">
        <v>12</v>
      </c>
      <c r="D1366" t="s">
        <v>7</v>
      </c>
      <c r="E1366" t="s">
        <v>19</v>
      </c>
      <c r="F1366" t="s">
        <v>23</v>
      </c>
      <c r="G1366" t="s">
        <v>21</v>
      </c>
      <c r="H1366" t="s">
        <v>11</v>
      </c>
    </row>
    <row r="1367" spans="1:8" x14ac:dyDescent="0.3">
      <c r="A1367">
        <v>1366</v>
      </c>
      <c r="B1367">
        <v>18</v>
      </c>
      <c r="C1367" t="s">
        <v>6</v>
      </c>
      <c r="D1367" t="s">
        <v>7</v>
      </c>
      <c r="E1367" t="s">
        <v>19</v>
      </c>
      <c r="F1367" t="s">
        <v>23</v>
      </c>
      <c r="G1367" t="s">
        <v>16</v>
      </c>
      <c r="H1367" t="s">
        <v>11</v>
      </c>
    </row>
    <row r="1368" spans="1:8" x14ac:dyDescent="0.3">
      <c r="A1368">
        <v>1367</v>
      </c>
      <c r="B1368">
        <v>23</v>
      </c>
      <c r="C1368" t="s">
        <v>12</v>
      </c>
      <c r="D1368" t="s">
        <v>7</v>
      </c>
      <c r="E1368" t="s">
        <v>19</v>
      </c>
      <c r="F1368" t="s">
        <v>15</v>
      </c>
      <c r="G1368" t="s">
        <v>10</v>
      </c>
      <c r="H1368" t="s">
        <v>11</v>
      </c>
    </row>
    <row r="1369" spans="1:8" x14ac:dyDescent="0.3">
      <c r="A1369">
        <v>1368</v>
      </c>
      <c r="B1369">
        <v>18</v>
      </c>
      <c r="C1369" t="s">
        <v>6</v>
      </c>
      <c r="D1369" t="s">
        <v>7</v>
      </c>
      <c r="E1369" t="s">
        <v>19</v>
      </c>
      <c r="F1369" t="s">
        <v>9</v>
      </c>
      <c r="G1369" t="s">
        <v>21</v>
      </c>
      <c r="H1369" t="s">
        <v>11</v>
      </c>
    </row>
    <row r="1370" spans="1:8" x14ac:dyDescent="0.3">
      <c r="A1370">
        <v>1369</v>
      </c>
      <c r="B1370">
        <v>22</v>
      </c>
      <c r="C1370" t="s">
        <v>12</v>
      </c>
      <c r="D1370" t="s">
        <v>7</v>
      </c>
      <c r="E1370" t="s">
        <v>19</v>
      </c>
      <c r="F1370" t="s">
        <v>23</v>
      </c>
      <c r="G1370" t="s">
        <v>10</v>
      </c>
      <c r="H1370" t="s">
        <v>11</v>
      </c>
    </row>
    <row r="1371" spans="1:8" x14ac:dyDescent="0.3">
      <c r="A1371">
        <v>1370</v>
      </c>
      <c r="B1371">
        <v>21</v>
      </c>
      <c r="C1371" t="s">
        <v>12</v>
      </c>
      <c r="D1371" t="s">
        <v>7</v>
      </c>
      <c r="E1371" t="s">
        <v>19</v>
      </c>
      <c r="F1371" t="s">
        <v>23</v>
      </c>
      <c r="G1371" t="s">
        <v>10</v>
      </c>
      <c r="H1371" t="s">
        <v>11</v>
      </c>
    </row>
    <row r="1372" spans="1:8" x14ac:dyDescent="0.3">
      <c r="A1372">
        <v>1371</v>
      </c>
      <c r="B1372">
        <v>19</v>
      </c>
      <c r="C1372" t="s">
        <v>6</v>
      </c>
      <c r="D1372" t="s">
        <v>7</v>
      </c>
      <c r="E1372" t="s">
        <v>19</v>
      </c>
      <c r="F1372" t="s">
        <v>20</v>
      </c>
      <c r="G1372" t="s">
        <v>16</v>
      </c>
      <c r="H1372" t="s">
        <v>11</v>
      </c>
    </row>
    <row r="1373" spans="1:8" x14ac:dyDescent="0.3">
      <c r="A1373">
        <v>1372</v>
      </c>
      <c r="B1373">
        <v>18</v>
      </c>
      <c r="C1373" t="s">
        <v>6</v>
      </c>
      <c r="D1373" t="s">
        <v>7</v>
      </c>
      <c r="E1373" t="s">
        <v>19</v>
      </c>
      <c r="F1373" t="s">
        <v>15</v>
      </c>
      <c r="G1373" t="s">
        <v>24</v>
      </c>
      <c r="H1373" t="s">
        <v>11</v>
      </c>
    </row>
    <row r="1374" spans="1:8" x14ac:dyDescent="0.3">
      <c r="A1374">
        <v>1373</v>
      </c>
      <c r="B1374">
        <v>24</v>
      </c>
      <c r="C1374" t="s">
        <v>12</v>
      </c>
      <c r="D1374" t="s">
        <v>7</v>
      </c>
      <c r="E1374" t="s">
        <v>19</v>
      </c>
      <c r="F1374" t="s">
        <v>23</v>
      </c>
      <c r="G1374" t="s">
        <v>24</v>
      </c>
      <c r="H1374" t="s">
        <v>11</v>
      </c>
    </row>
    <row r="1375" spans="1:8" x14ac:dyDescent="0.3">
      <c r="A1375">
        <v>1374</v>
      </c>
      <c r="B1375">
        <v>23</v>
      </c>
      <c r="C1375" t="s">
        <v>12</v>
      </c>
      <c r="D1375" t="s">
        <v>7</v>
      </c>
      <c r="E1375" t="s">
        <v>19</v>
      </c>
      <c r="F1375" t="s">
        <v>20</v>
      </c>
      <c r="G1375" t="s">
        <v>10</v>
      </c>
      <c r="H1375" t="s">
        <v>11</v>
      </c>
    </row>
    <row r="1376" spans="1:8" x14ac:dyDescent="0.3">
      <c r="A1376">
        <v>1375</v>
      </c>
      <c r="B1376">
        <v>18</v>
      </c>
      <c r="C1376" t="s">
        <v>6</v>
      </c>
      <c r="D1376" t="s">
        <v>7</v>
      </c>
      <c r="E1376" t="s">
        <v>19</v>
      </c>
      <c r="F1376" t="s">
        <v>23</v>
      </c>
      <c r="G1376" t="s">
        <v>10</v>
      </c>
      <c r="H1376" t="s">
        <v>11</v>
      </c>
    </row>
    <row r="1377" spans="1:8" x14ac:dyDescent="0.3">
      <c r="A1377">
        <v>1376</v>
      </c>
      <c r="B1377">
        <v>24</v>
      </c>
      <c r="C1377" t="s">
        <v>12</v>
      </c>
      <c r="D1377" t="s">
        <v>7</v>
      </c>
      <c r="E1377" t="s">
        <v>19</v>
      </c>
      <c r="F1377" t="s">
        <v>25</v>
      </c>
      <c r="G1377" t="s">
        <v>10</v>
      </c>
      <c r="H1377" t="s">
        <v>11</v>
      </c>
    </row>
    <row r="1378" spans="1:8" x14ac:dyDescent="0.3">
      <c r="A1378">
        <v>1377</v>
      </c>
      <c r="B1378">
        <v>19</v>
      </c>
      <c r="C1378" t="s">
        <v>12</v>
      </c>
      <c r="D1378" t="s">
        <v>7</v>
      </c>
      <c r="E1378" t="s">
        <v>19</v>
      </c>
      <c r="F1378" t="s">
        <v>20</v>
      </c>
      <c r="G1378" t="s">
        <v>21</v>
      </c>
      <c r="H1378" t="s">
        <v>11</v>
      </c>
    </row>
    <row r="1379" spans="1:8" x14ac:dyDescent="0.3">
      <c r="A1379">
        <v>1378</v>
      </c>
      <c r="B1379">
        <v>24</v>
      </c>
      <c r="C1379" t="s">
        <v>12</v>
      </c>
      <c r="D1379" t="s">
        <v>7</v>
      </c>
      <c r="E1379" t="s">
        <v>19</v>
      </c>
      <c r="F1379" t="s">
        <v>23</v>
      </c>
      <c r="G1379" t="s">
        <v>21</v>
      </c>
      <c r="H1379" t="s">
        <v>11</v>
      </c>
    </row>
    <row r="1380" spans="1:8" x14ac:dyDescent="0.3">
      <c r="A1380">
        <v>1379</v>
      </c>
      <c r="B1380">
        <v>18</v>
      </c>
      <c r="C1380" t="s">
        <v>6</v>
      </c>
      <c r="D1380" t="s">
        <v>7</v>
      </c>
      <c r="E1380" t="s">
        <v>19</v>
      </c>
      <c r="F1380" t="s">
        <v>23</v>
      </c>
      <c r="G1380" t="s">
        <v>16</v>
      </c>
      <c r="H1380" t="s">
        <v>11</v>
      </c>
    </row>
    <row r="1381" spans="1:8" x14ac:dyDescent="0.3">
      <c r="A1381">
        <v>1380</v>
      </c>
      <c r="B1381">
        <v>23</v>
      </c>
      <c r="C1381" t="s">
        <v>12</v>
      </c>
      <c r="D1381" t="s">
        <v>7</v>
      </c>
      <c r="E1381" t="s">
        <v>19</v>
      </c>
      <c r="F1381" t="s">
        <v>15</v>
      </c>
      <c r="G1381" t="s">
        <v>10</v>
      </c>
      <c r="H1381" t="s">
        <v>11</v>
      </c>
    </row>
    <row r="1382" spans="1:8" x14ac:dyDescent="0.3">
      <c r="A1382">
        <v>1381</v>
      </c>
      <c r="B1382">
        <v>18</v>
      </c>
      <c r="C1382" t="s">
        <v>6</v>
      </c>
      <c r="D1382" t="s">
        <v>7</v>
      </c>
      <c r="E1382" t="s">
        <v>19</v>
      </c>
      <c r="F1382" t="s">
        <v>9</v>
      </c>
      <c r="G1382" t="s">
        <v>21</v>
      </c>
      <c r="H1382" t="s">
        <v>11</v>
      </c>
    </row>
    <row r="1383" spans="1:8" x14ac:dyDescent="0.3">
      <c r="A1383">
        <v>1382</v>
      </c>
      <c r="B1383">
        <v>22</v>
      </c>
      <c r="C1383" t="s">
        <v>12</v>
      </c>
      <c r="D1383" t="s">
        <v>7</v>
      </c>
      <c r="E1383" t="s">
        <v>19</v>
      </c>
      <c r="F1383" t="s">
        <v>23</v>
      </c>
      <c r="G1383" t="s">
        <v>10</v>
      </c>
      <c r="H1383" t="s">
        <v>11</v>
      </c>
    </row>
    <row r="1384" spans="1:8" x14ac:dyDescent="0.3">
      <c r="A1384">
        <v>1383</v>
      </c>
      <c r="B1384">
        <v>21</v>
      </c>
      <c r="C1384" t="s">
        <v>12</v>
      </c>
      <c r="D1384" t="s">
        <v>7</v>
      </c>
      <c r="E1384" t="s">
        <v>19</v>
      </c>
      <c r="F1384" t="s">
        <v>23</v>
      </c>
      <c r="G1384" t="s">
        <v>10</v>
      </c>
      <c r="H1384" t="s">
        <v>11</v>
      </c>
    </row>
    <row r="1385" spans="1:8" x14ac:dyDescent="0.3">
      <c r="A1385">
        <v>1384</v>
      </c>
      <c r="B1385">
        <v>19</v>
      </c>
      <c r="C1385" t="s">
        <v>6</v>
      </c>
      <c r="D1385" t="s">
        <v>7</v>
      </c>
      <c r="E1385" t="s">
        <v>19</v>
      </c>
      <c r="F1385" t="s">
        <v>20</v>
      </c>
      <c r="G1385" t="s">
        <v>16</v>
      </c>
      <c r="H1385" t="s">
        <v>11</v>
      </c>
    </row>
    <row r="1386" spans="1:8" x14ac:dyDescent="0.3">
      <c r="A1386">
        <v>1385</v>
      </c>
      <c r="B1386">
        <v>18</v>
      </c>
      <c r="C1386" t="s">
        <v>6</v>
      </c>
      <c r="D1386" t="s">
        <v>7</v>
      </c>
      <c r="E1386" t="s">
        <v>19</v>
      </c>
      <c r="F1386" t="s">
        <v>15</v>
      </c>
      <c r="G1386" t="s">
        <v>24</v>
      </c>
      <c r="H1386" t="s">
        <v>11</v>
      </c>
    </row>
    <row r="1387" spans="1:8" x14ac:dyDescent="0.3">
      <c r="A1387">
        <v>1386</v>
      </c>
      <c r="B1387">
        <v>24</v>
      </c>
      <c r="C1387" t="s">
        <v>12</v>
      </c>
      <c r="D1387" t="s">
        <v>7</v>
      </c>
      <c r="E1387" t="s">
        <v>19</v>
      </c>
      <c r="F1387" t="s">
        <v>23</v>
      </c>
      <c r="G1387" t="s">
        <v>24</v>
      </c>
      <c r="H1387" t="s">
        <v>11</v>
      </c>
    </row>
    <row r="1388" spans="1:8" x14ac:dyDescent="0.3">
      <c r="A1388">
        <v>1387</v>
      </c>
      <c r="B1388">
        <v>23</v>
      </c>
      <c r="C1388" t="s">
        <v>12</v>
      </c>
      <c r="D1388" t="s">
        <v>7</v>
      </c>
      <c r="E1388" t="s">
        <v>19</v>
      </c>
      <c r="F1388" t="s">
        <v>20</v>
      </c>
      <c r="G1388" t="s">
        <v>10</v>
      </c>
      <c r="H1388" t="s">
        <v>11</v>
      </c>
    </row>
    <row r="1389" spans="1:8" x14ac:dyDescent="0.3">
      <c r="A1389">
        <v>1388</v>
      </c>
      <c r="B1389">
        <v>18</v>
      </c>
      <c r="C1389" t="s">
        <v>6</v>
      </c>
      <c r="D1389" t="s">
        <v>7</v>
      </c>
      <c r="E1389" t="s">
        <v>19</v>
      </c>
      <c r="F1389" t="s">
        <v>23</v>
      </c>
      <c r="G1389" t="s">
        <v>10</v>
      </c>
      <c r="H1389" t="s">
        <v>11</v>
      </c>
    </row>
    <row r="1390" spans="1:8" x14ac:dyDescent="0.3">
      <c r="A1390">
        <v>1389</v>
      </c>
      <c r="B1390">
        <v>24</v>
      </c>
      <c r="C1390" t="s">
        <v>12</v>
      </c>
      <c r="D1390" t="s">
        <v>7</v>
      </c>
      <c r="E1390" t="s">
        <v>19</v>
      </c>
      <c r="F1390" t="s">
        <v>25</v>
      </c>
      <c r="G1390" t="s">
        <v>10</v>
      </c>
      <c r="H1390" t="s">
        <v>11</v>
      </c>
    </row>
    <row r="1391" spans="1:8" x14ac:dyDescent="0.3">
      <c r="A1391">
        <v>1390</v>
      </c>
      <c r="B1391">
        <v>19</v>
      </c>
      <c r="C1391" t="s">
        <v>12</v>
      </c>
      <c r="D1391" t="s">
        <v>7</v>
      </c>
      <c r="E1391" t="s">
        <v>19</v>
      </c>
      <c r="F1391" t="s">
        <v>20</v>
      </c>
      <c r="G1391" t="s">
        <v>21</v>
      </c>
      <c r="H1391" t="s">
        <v>11</v>
      </c>
    </row>
    <row r="1392" spans="1:8" x14ac:dyDescent="0.3">
      <c r="A1392">
        <v>1391</v>
      </c>
      <c r="B1392">
        <v>24</v>
      </c>
      <c r="C1392" t="s">
        <v>12</v>
      </c>
      <c r="D1392" t="s">
        <v>7</v>
      </c>
      <c r="E1392" t="s">
        <v>19</v>
      </c>
      <c r="F1392" t="s">
        <v>23</v>
      </c>
      <c r="G1392" t="s">
        <v>21</v>
      </c>
      <c r="H1392" t="s">
        <v>11</v>
      </c>
    </row>
    <row r="1393" spans="1:8" x14ac:dyDescent="0.3">
      <c r="A1393">
        <v>1392</v>
      </c>
      <c r="B1393">
        <v>18</v>
      </c>
      <c r="C1393" t="s">
        <v>6</v>
      </c>
      <c r="D1393" t="s">
        <v>7</v>
      </c>
      <c r="E1393" t="s">
        <v>19</v>
      </c>
      <c r="F1393" t="s">
        <v>23</v>
      </c>
      <c r="G1393" t="s">
        <v>16</v>
      </c>
      <c r="H1393" t="s">
        <v>11</v>
      </c>
    </row>
    <row r="1394" spans="1:8" x14ac:dyDescent="0.3">
      <c r="A1394">
        <v>1393</v>
      </c>
      <c r="B1394">
        <v>23</v>
      </c>
      <c r="C1394" t="s">
        <v>12</v>
      </c>
      <c r="D1394" t="s">
        <v>7</v>
      </c>
      <c r="E1394" t="s">
        <v>19</v>
      </c>
      <c r="F1394" t="s">
        <v>15</v>
      </c>
      <c r="G1394" t="s">
        <v>10</v>
      </c>
      <c r="H1394" t="s">
        <v>11</v>
      </c>
    </row>
    <row r="1395" spans="1:8" x14ac:dyDescent="0.3">
      <c r="A1395">
        <v>1394</v>
      </c>
      <c r="B1395">
        <v>18</v>
      </c>
      <c r="C1395" t="s">
        <v>6</v>
      </c>
      <c r="D1395" t="s">
        <v>7</v>
      </c>
      <c r="E1395" t="s">
        <v>19</v>
      </c>
      <c r="F1395" t="s">
        <v>9</v>
      </c>
      <c r="G1395" t="s">
        <v>21</v>
      </c>
      <c r="H1395" t="s">
        <v>11</v>
      </c>
    </row>
    <row r="1396" spans="1:8" x14ac:dyDescent="0.3">
      <c r="A1396">
        <v>1395</v>
      </c>
      <c r="B1396">
        <v>22</v>
      </c>
      <c r="C1396" t="s">
        <v>12</v>
      </c>
      <c r="D1396" t="s">
        <v>7</v>
      </c>
      <c r="E1396" t="s">
        <v>19</v>
      </c>
      <c r="F1396" t="s">
        <v>23</v>
      </c>
      <c r="G1396" t="s">
        <v>10</v>
      </c>
      <c r="H1396" t="s">
        <v>11</v>
      </c>
    </row>
    <row r="1397" spans="1:8" x14ac:dyDescent="0.3">
      <c r="A1397">
        <v>1396</v>
      </c>
      <c r="B1397">
        <v>21</v>
      </c>
      <c r="C1397" t="s">
        <v>12</v>
      </c>
      <c r="D1397" t="s">
        <v>7</v>
      </c>
      <c r="E1397" t="s">
        <v>19</v>
      </c>
      <c r="F1397" t="s">
        <v>23</v>
      </c>
      <c r="G1397" t="s">
        <v>10</v>
      </c>
      <c r="H1397" t="s">
        <v>11</v>
      </c>
    </row>
    <row r="1398" spans="1:8" x14ac:dyDescent="0.3">
      <c r="A1398">
        <v>1397</v>
      </c>
      <c r="B1398">
        <v>19</v>
      </c>
      <c r="C1398" t="s">
        <v>6</v>
      </c>
      <c r="D1398" t="s">
        <v>7</v>
      </c>
      <c r="E1398" t="s">
        <v>19</v>
      </c>
      <c r="F1398" t="s">
        <v>20</v>
      </c>
      <c r="G1398" t="s">
        <v>16</v>
      </c>
      <c r="H1398" t="s">
        <v>11</v>
      </c>
    </row>
    <row r="1399" spans="1:8" x14ac:dyDescent="0.3">
      <c r="A1399">
        <v>1398</v>
      </c>
      <c r="B1399">
        <v>18</v>
      </c>
      <c r="C1399" t="s">
        <v>6</v>
      </c>
      <c r="D1399" t="s">
        <v>7</v>
      </c>
      <c r="E1399" t="s">
        <v>19</v>
      </c>
      <c r="F1399" t="s">
        <v>15</v>
      </c>
      <c r="G1399" t="s">
        <v>24</v>
      </c>
      <c r="H1399" t="s">
        <v>11</v>
      </c>
    </row>
    <row r="1400" spans="1:8" x14ac:dyDescent="0.3">
      <c r="A1400">
        <v>1399</v>
      </c>
      <c r="B1400">
        <v>24</v>
      </c>
      <c r="C1400" t="s">
        <v>12</v>
      </c>
      <c r="D1400" t="s">
        <v>7</v>
      </c>
      <c r="E1400" t="s">
        <v>19</v>
      </c>
      <c r="F1400" t="s">
        <v>23</v>
      </c>
      <c r="G1400" t="s">
        <v>24</v>
      </c>
      <c r="H1400" t="s">
        <v>11</v>
      </c>
    </row>
    <row r="1401" spans="1:8" x14ac:dyDescent="0.3">
      <c r="A1401">
        <v>1400</v>
      </c>
      <c r="B1401">
        <v>23</v>
      </c>
      <c r="C1401" t="s">
        <v>12</v>
      </c>
      <c r="D1401" t="s">
        <v>7</v>
      </c>
      <c r="E1401" t="s">
        <v>19</v>
      </c>
      <c r="F1401" t="s">
        <v>20</v>
      </c>
      <c r="G1401" t="s">
        <v>10</v>
      </c>
      <c r="H1401" t="s">
        <v>11</v>
      </c>
    </row>
    <row r="1402" spans="1:8" x14ac:dyDescent="0.3">
      <c r="A1402">
        <v>1401</v>
      </c>
      <c r="B1402">
        <v>18</v>
      </c>
      <c r="C1402" t="s">
        <v>6</v>
      </c>
      <c r="D1402" t="s">
        <v>7</v>
      </c>
      <c r="E1402" t="s">
        <v>19</v>
      </c>
      <c r="F1402" t="s">
        <v>23</v>
      </c>
      <c r="G1402" t="s">
        <v>10</v>
      </c>
      <c r="H1402" t="s">
        <v>11</v>
      </c>
    </row>
    <row r="1403" spans="1:8" x14ac:dyDescent="0.3">
      <c r="A1403">
        <v>1402</v>
      </c>
      <c r="B1403">
        <v>24</v>
      </c>
      <c r="C1403" t="s">
        <v>12</v>
      </c>
      <c r="D1403" t="s">
        <v>7</v>
      </c>
      <c r="E1403" t="s">
        <v>19</v>
      </c>
      <c r="F1403" t="s">
        <v>25</v>
      </c>
      <c r="G1403" t="s">
        <v>10</v>
      </c>
      <c r="H1403" t="s">
        <v>11</v>
      </c>
    </row>
    <row r="1404" spans="1:8" x14ac:dyDescent="0.3">
      <c r="A1404">
        <v>1403</v>
      </c>
      <c r="B1404">
        <v>19</v>
      </c>
      <c r="C1404" t="s">
        <v>12</v>
      </c>
      <c r="D1404" t="s">
        <v>7</v>
      </c>
      <c r="E1404" t="s">
        <v>19</v>
      </c>
      <c r="F1404" t="s">
        <v>20</v>
      </c>
      <c r="G1404" t="s">
        <v>21</v>
      </c>
      <c r="H1404" t="s">
        <v>11</v>
      </c>
    </row>
    <row r="1405" spans="1:8" x14ac:dyDescent="0.3">
      <c r="A1405">
        <v>1404</v>
      </c>
      <c r="B1405">
        <v>24</v>
      </c>
      <c r="C1405" t="s">
        <v>12</v>
      </c>
      <c r="D1405" t="s">
        <v>7</v>
      </c>
      <c r="E1405" t="s">
        <v>19</v>
      </c>
      <c r="F1405" t="s">
        <v>23</v>
      </c>
      <c r="G1405" t="s">
        <v>21</v>
      </c>
      <c r="H1405" t="s">
        <v>11</v>
      </c>
    </row>
    <row r="1406" spans="1:8" x14ac:dyDescent="0.3">
      <c r="A1406">
        <v>1405</v>
      </c>
      <c r="B1406">
        <v>18</v>
      </c>
      <c r="C1406" t="s">
        <v>6</v>
      </c>
      <c r="D1406" t="s">
        <v>7</v>
      </c>
      <c r="E1406" t="s">
        <v>19</v>
      </c>
      <c r="F1406" t="s">
        <v>23</v>
      </c>
      <c r="G1406" t="s">
        <v>16</v>
      </c>
      <c r="H1406" t="s">
        <v>11</v>
      </c>
    </row>
    <row r="1407" spans="1:8" x14ac:dyDescent="0.3">
      <c r="A1407">
        <v>1406</v>
      </c>
      <c r="B1407">
        <v>23</v>
      </c>
      <c r="C1407" t="s">
        <v>12</v>
      </c>
      <c r="D1407" t="s">
        <v>7</v>
      </c>
      <c r="E1407" t="s">
        <v>19</v>
      </c>
      <c r="F1407" t="s">
        <v>15</v>
      </c>
      <c r="G1407" t="s">
        <v>10</v>
      </c>
      <c r="H1407" t="s">
        <v>11</v>
      </c>
    </row>
    <row r="1408" spans="1:8" x14ac:dyDescent="0.3">
      <c r="A1408">
        <v>1407</v>
      </c>
      <c r="B1408">
        <v>18</v>
      </c>
      <c r="C1408" t="s">
        <v>6</v>
      </c>
      <c r="D1408" t="s">
        <v>7</v>
      </c>
      <c r="E1408" t="s">
        <v>19</v>
      </c>
      <c r="F1408" t="s">
        <v>9</v>
      </c>
      <c r="G1408" t="s">
        <v>21</v>
      </c>
      <c r="H1408" t="s">
        <v>11</v>
      </c>
    </row>
    <row r="1409" spans="1:8" x14ac:dyDescent="0.3">
      <c r="A1409">
        <v>1408</v>
      </c>
      <c r="B1409">
        <v>22</v>
      </c>
      <c r="C1409" t="s">
        <v>12</v>
      </c>
      <c r="D1409" t="s">
        <v>7</v>
      </c>
      <c r="E1409" t="s">
        <v>19</v>
      </c>
      <c r="F1409" t="s">
        <v>23</v>
      </c>
      <c r="G1409" t="s">
        <v>10</v>
      </c>
      <c r="H1409" t="s">
        <v>11</v>
      </c>
    </row>
    <row r="1410" spans="1:8" x14ac:dyDescent="0.3">
      <c r="A1410">
        <v>1409</v>
      </c>
      <c r="B1410">
        <v>21</v>
      </c>
      <c r="C1410" t="s">
        <v>12</v>
      </c>
      <c r="D1410" t="s">
        <v>7</v>
      </c>
      <c r="E1410" t="s">
        <v>19</v>
      </c>
      <c r="F1410" t="s">
        <v>23</v>
      </c>
      <c r="G1410" t="s">
        <v>10</v>
      </c>
      <c r="H1410" t="s">
        <v>11</v>
      </c>
    </row>
    <row r="1411" spans="1:8" x14ac:dyDescent="0.3">
      <c r="A1411">
        <v>1410</v>
      </c>
      <c r="B1411">
        <v>19</v>
      </c>
      <c r="C1411" t="s">
        <v>6</v>
      </c>
      <c r="D1411" t="s">
        <v>7</v>
      </c>
      <c r="E1411" t="s">
        <v>19</v>
      </c>
      <c r="F1411" t="s">
        <v>20</v>
      </c>
      <c r="G1411" t="s">
        <v>16</v>
      </c>
      <c r="H1411" t="s">
        <v>11</v>
      </c>
    </row>
    <row r="1412" spans="1:8" x14ac:dyDescent="0.3">
      <c r="A1412">
        <v>1411</v>
      </c>
      <c r="B1412">
        <v>18</v>
      </c>
      <c r="C1412" t="s">
        <v>6</v>
      </c>
      <c r="D1412" t="s">
        <v>7</v>
      </c>
      <c r="E1412" t="s">
        <v>19</v>
      </c>
      <c r="F1412" t="s">
        <v>15</v>
      </c>
      <c r="G1412" t="s">
        <v>24</v>
      </c>
      <c r="H1412" t="s">
        <v>11</v>
      </c>
    </row>
    <row r="1413" spans="1:8" x14ac:dyDescent="0.3">
      <c r="A1413">
        <v>1412</v>
      </c>
      <c r="B1413">
        <v>24</v>
      </c>
      <c r="C1413" t="s">
        <v>12</v>
      </c>
      <c r="D1413" t="s">
        <v>7</v>
      </c>
      <c r="E1413" t="s">
        <v>19</v>
      </c>
      <c r="F1413" t="s">
        <v>23</v>
      </c>
      <c r="G1413" t="s">
        <v>24</v>
      </c>
      <c r="H1413" t="s">
        <v>11</v>
      </c>
    </row>
    <row r="1414" spans="1:8" x14ac:dyDescent="0.3">
      <c r="A1414">
        <v>1413</v>
      </c>
      <c r="B1414">
        <v>23</v>
      </c>
      <c r="C1414" t="s">
        <v>12</v>
      </c>
      <c r="D1414" t="s">
        <v>7</v>
      </c>
      <c r="E1414" t="s">
        <v>19</v>
      </c>
      <c r="F1414" t="s">
        <v>20</v>
      </c>
      <c r="G1414" t="s">
        <v>10</v>
      </c>
      <c r="H1414" t="s">
        <v>11</v>
      </c>
    </row>
    <row r="1415" spans="1:8" x14ac:dyDescent="0.3">
      <c r="A1415">
        <v>1414</v>
      </c>
      <c r="B1415">
        <v>18</v>
      </c>
      <c r="C1415" t="s">
        <v>6</v>
      </c>
      <c r="D1415" t="s">
        <v>7</v>
      </c>
      <c r="E1415" t="s">
        <v>19</v>
      </c>
      <c r="F1415" t="s">
        <v>23</v>
      </c>
      <c r="G1415" t="s">
        <v>10</v>
      </c>
      <c r="H1415" t="s">
        <v>11</v>
      </c>
    </row>
    <row r="1416" spans="1:8" x14ac:dyDescent="0.3">
      <c r="A1416">
        <v>1415</v>
      </c>
      <c r="B1416">
        <v>24</v>
      </c>
      <c r="C1416" t="s">
        <v>12</v>
      </c>
      <c r="D1416" t="s">
        <v>7</v>
      </c>
      <c r="E1416" t="s">
        <v>19</v>
      </c>
      <c r="F1416" t="s">
        <v>25</v>
      </c>
      <c r="G1416" t="s">
        <v>10</v>
      </c>
      <c r="H1416" t="s">
        <v>11</v>
      </c>
    </row>
    <row r="1417" spans="1:8" x14ac:dyDescent="0.3">
      <c r="A1417">
        <v>1416</v>
      </c>
      <c r="B1417">
        <v>19</v>
      </c>
      <c r="C1417" t="s">
        <v>12</v>
      </c>
      <c r="D1417" t="s">
        <v>7</v>
      </c>
      <c r="E1417" t="s">
        <v>19</v>
      </c>
      <c r="F1417" t="s">
        <v>20</v>
      </c>
      <c r="G1417" t="s">
        <v>21</v>
      </c>
      <c r="H1417" t="s">
        <v>11</v>
      </c>
    </row>
    <row r="1418" spans="1:8" x14ac:dyDescent="0.3">
      <c r="A1418">
        <v>1417</v>
      </c>
      <c r="B1418">
        <v>24</v>
      </c>
      <c r="C1418" t="s">
        <v>12</v>
      </c>
      <c r="D1418" t="s">
        <v>7</v>
      </c>
      <c r="E1418" t="s">
        <v>19</v>
      </c>
      <c r="F1418" t="s">
        <v>23</v>
      </c>
      <c r="G1418" t="s">
        <v>21</v>
      </c>
      <c r="H1418" t="s">
        <v>11</v>
      </c>
    </row>
    <row r="1419" spans="1:8" x14ac:dyDescent="0.3">
      <c r="A1419">
        <v>1418</v>
      </c>
      <c r="B1419">
        <v>18</v>
      </c>
      <c r="C1419" t="s">
        <v>6</v>
      </c>
      <c r="D1419" t="s">
        <v>7</v>
      </c>
      <c r="E1419" t="s">
        <v>19</v>
      </c>
      <c r="F1419" t="s">
        <v>23</v>
      </c>
      <c r="G1419" t="s">
        <v>16</v>
      </c>
      <c r="H1419" t="s">
        <v>11</v>
      </c>
    </row>
    <row r="1420" spans="1:8" x14ac:dyDescent="0.3">
      <c r="A1420">
        <v>1419</v>
      </c>
      <c r="B1420">
        <v>23</v>
      </c>
      <c r="C1420" t="s">
        <v>12</v>
      </c>
      <c r="D1420" t="s">
        <v>7</v>
      </c>
      <c r="E1420" t="s">
        <v>19</v>
      </c>
      <c r="F1420" t="s">
        <v>15</v>
      </c>
      <c r="G1420" t="s">
        <v>10</v>
      </c>
      <c r="H1420" t="s">
        <v>11</v>
      </c>
    </row>
    <row r="1421" spans="1:8" x14ac:dyDescent="0.3">
      <c r="A1421">
        <v>1420</v>
      </c>
      <c r="B1421">
        <v>18</v>
      </c>
      <c r="C1421" t="s">
        <v>6</v>
      </c>
      <c r="D1421" t="s">
        <v>7</v>
      </c>
      <c r="E1421" t="s">
        <v>19</v>
      </c>
      <c r="F1421" t="s">
        <v>9</v>
      </c>
      <c r="G1421" t="s">
        <v>21</v>
      </c>
      <c r="H1421" t="s">
        <v>11</v>
      </c>
    </row>
    <row r="1422" spans="1:8" x14ac:dyDescent="0.3">
      <c r="A1422">
        <v>1421</v>
      </c>
      <c r="B1422">
        <v>22</v>
      </c>
      <c r="C1422" t="s">
        <v>12</v>
      </c>
      <c r="D1422" t="s">
        <v>7</v>
      </c>
      <c r="E1422" t="s">
        <v>19</v>
      </c>
      <c r="F1422" t="s">
        <v>23</v>
      </c>
      <c r="G1422" t="s">
        <v>10</v>
      </c>
      <c r="H1422" t="s">
        <v>11</v>
      </c>
    </row>
    <row r="1423" spans="1:8" x14ac:dyDescent="0.3">
      <c r="A1423">
        <v>1422</v>
      </c>
      <c r="B1423">
        <v>21</v>
      </c>
      <c r="C1423" t="s">
        <v>12</v>
      </c>
      <c r="D1423" t="s">
        <v>7</v>
      </c>
      <c r="E1423" t="s">
        <v>19</v>
      </c>
      <c r="F1423" t="s">
        <v>23</v>
      </c>
      <c r="G1423" t="s">
        <v>10</v>
      </c>
      <c r="H1423" t="s">
        <v>11</v>
      </c>
    </row>
    <row r="1424" spans="1:8" x14ac:dyDescent="0.3">
      <c r="A1424">
        <v>1423</v>
      </c>
      <c r="B1424">
        <v>19</v>
      </c>
      <c r="C1424" t="s">
        <v>6</v>
      </c>
      <c r="D1424" t="s">
        <v>7</v>
      </c>
      <c r="E1424" t="s">
        <v>19</v>
      </c>
      <c r="F1424" t="s">
        <v>20</v>
      </c>
      <c r="G1424" t="s">
        <v>16</v>
      </c>
      <c r="H1424" t="s">
        <v>11</v>
      </c>
    </row>
    <row r="1425" spans="1:8" x14ac:dyDescent="0.3">
      <c r="A1425">
        <v>1424</v>
      </c>
      <c r="B1425">
        <v>18</v>
      </c>
      <c r="C1425" t="s">
        <v>6</v>
      </c>
      <c r="D1425" t="s">
        <v>7</v>
      </c>
      <c r="E1425" t="s">
        <v>19</v>
      </c>
      <c r="F1425" t="s">
        <v>15</v>
      </c>
      <c r="G1425" t="s">
        <v>24</v>
      </c>
      <c r="H1425" t="s">
        <v>11</v>
      </c>
    </row>
    <row r="1426" spans="1:8" x14ac:dyDescent="0.3">
      <c r="A1426">
        <v>1425</v>
      </c>
      <c r="B1426">
        <v>24</v>
      </c>
      <c r="C1426" t="s">
        <v>12</v>
      </c>
      <c r="D1426" t="s">
        <v>7</v>
      </c>
      <c r="E1426" t="s">
        <v>19</v>
      </c>
      <c r="F1426" t="s">
        <v>23</v>
      </c>
      <c r="G1426" t="s">
        <v>24</v>
      </c>
      <c r="H1426" t="s">
        <v>11</v>
      </c>
    </row>
    <row r="1427" spans="1:8" x14ac:dyDescent="0.3">
      <c r="A1427">
        <v>1426</v>
      </c>
      <c r="B1427">
        <v>23</v>
      </c>
      <c r="C1427" t="s">
        <v>12</v>
      </c>
      <c r="D1427" t="s">
        <v>7</v>
      </c>
      <c r="E1427" t="s">
        <v>19</v>
      </c>
      <c r="F1427" t="s">
        <v>20</v>
      </c>
      <c r="G1427" t="s">
        <v>10</v>
      </c>
      <c r="H1427" t="s">
        <v>11</v>
      </c>
    </row>
    <row r="1428" spans="1:8" x14ac:dyDescent="0.3">
      <c r="A1428">
        <v>1427</v>
      </c>
      <c r="B1428">
        <v>18</v>
      </c>
      <c r="C1428" t="s">
        <v>6</v>
      </c>
      <c r="D1428" t="s">
        <v>7</v>
      </c>
      <c r="E1428" t="s">
        <v>19</v>
      </c>
      <c r="F1428" t="s">
        <v>23</v>
      </c>
      <c r="G1428" t="s">
        <v>10</v>
      </c>
      <c r="H1428" t="s">
        <v>11</v>
      </c>
    </row>
    <row r="1429" spans="1:8" x14ac:dyDescent="0.3">
      <c r="A1429">
        <v>1428</v>
      </c>
      <c r="B1429">
        <v>24</v>
      </c>
      <c r="C1429" t="s">
        <v>12</v>
      </c>
      <c r="D1429" t="s">
        <v>7</v>
      </c>
      <c r="E1429" t="s">
        <v>19</v>
      </c>
      <c r="F1429" t="s">
        <v>25</v>
      </c>
      <c r="G1429" t="s">
        <v>10</v>
      </c>
      <c r="H1429" t="s">
        <v>11</v>
      </c>
    </row>
    <row r="1430" spans="1:8" x14ac:dyDescent="0.3">
      <c r="A1430">
        <v>1429</v>
      </c>
      <c r="B1430">
        <v>19</v>
      </c>
      <c r="C1430" t="s">
        <v>12</v>
      </c>
      <c r="D1430" t="s">
        <v>7</v>
      </c>
      <c r="E1430" t="s">
        <v>19</v>
      </c>
      <c r="F1430" t="s">
        <v>20</v>
      </c>
      <c r="G1430" t="s">
        <v>21</v>
      </c>
      <c r="H1430" t="s">
        <v>11</v>
      </c>
    </row>
    <row r="1431" spans="1:8" x14ac:dyDescent="0.3">
      <c r="A1431">
        <v>1430</v>
      </c>
      <c r="B1431">
        <v>24</v>
      </c>
      <c r="C1431" t="s">
        <v>12</v>
      </c>
      <c r="D1431" t="s">
        <v>7</v>
      </c>
      <c r="E1431" t="s">
        <v>19</v>
      </c>
      <c r="F1431" t="s">
        <v>23</v>
      </c>
      <c r="G1431" t="s">
        <v>21</v>
      </c>
      <c r="H1431" t="s">
        <v>11</v>
      </c>
    </row>
    <row r="1432" spans="1:8" x14ac:dyDescent="0.3">
      <c r="A1432">
        <v>1431</v>
      </c>
      <c r="B1432">
        <v>18</v>
      </c>
      <c r="C1432" t="s">
        <v>6</v>
      </c>
      <c r="D1432" t="s">
        <v>7</v>
      </c>
      <c r="E1432" t="s">
        <v>19</v>
      </c>
      <c r="F1432" t="s">
        <v>23</v>
      </c>
      <c r="G1432" t="s">
        <v>16</v>
      </c>
      <c r="H1432" t="s">
        <v>11</v>
      </c>
    </row>
    <row r="1433" spans="1:8" x14ac:dyDescent="0.3">
      <c r="A1433">
        <v>1432</v>
      </c>
      <c r="B1433">
        <v>23</v>
      </c>
      <c r="C1433" t="s">
        <v>12</v>
      </c>
      <c r="D1433" t="s">
        <v>7</v>
      </c>
      <c r="E1433" t="s">
        <v>19</v>
      </c>
      <c r="F1433" t="s">
        <v>15</v>
      </c>
      <c r="G1433" t="s">
        <v>10</v>
      </c>
      <c r="H1433" t="s">
        <v>11</v>
      </c>
    </row>
    <row r="1434" spans="1:8" x14ac:dyDescent="0.3">
      <c r="A1434">
        <v>1433</v>
      </c>
      <c r="B1434">
        <v>18</v>
      </c>
      <c r="C1434" t="s">
        <v>6</v>
      </c>
      <c r="D1434" t="s">
        <v>7</v>
      </c>
      <c r="E1434" t="s">
        <v>19</v>
      </c>
      <c r="F1434" t="s">
        <v>9</v>
      </c>
      <c r="G1434" t="s">
        <v>21</v>
      </c>
      <c r="H1434" t="s">
        <v>11</v>
      </c>
    </row>
    <row r="1435" spans="1:8" x14ac:dyDescent="0.3">
      <c r="A1435">
        <v>1434</v>
      </c>
      <c r="B1435">
        <v>22</v>
      </c>
      <c r="C1435" t="s">
        <v>12</v>
      </c>
      <c r="D1435" t="s">
        <v>7</v>
      </c>
      <c r="E1435" t="s">
        <v>19</v>
      </c>
      <c r="F1435" t="s">
        <v>23</v>
      </c>
      <c r="G1435" t="s">
        <v>10</v>
      </c>
      <c r="H1435" t="s">
        <v>11</v>
      </c>
    </row>
    <row r="1436" spans="1:8" x14ac:dyDescent="0.3">
      <c r="A1436">
        <v>1435</v>
      </c>
      <c r="B1436">
        <v>21</v>
      </c>
      <c r="C1436" t="s">
        <v>12</v>
      </c>
      <c r="D1436" t="s">
        <v>7</v>
      </c>
      <c r="E1436" t="s">
        <v>19</v>
      </c>
      <c r="F1436" t="s">
        <v>23</v>
      </c>
      <c r="G1436" t="s">
        <v>10</v>
      </c>
      <c r="H1436" t="s">
        <v>11</v>
      </c>
    </row>
    <row r="1437" spans="1:8" x14ac:dyDescent="0.3">
      <c r="A1437">
        <v>1436</v>
      </c>
      <c r="B1437">
        <v>19</v>
      </c>
      <c r="C1437" t="s">
        <v>6</v>
      </c>
      <c r="D1437" t="s">
        <v>7</v>
      </c>
      <c r="E1437" t="s">
        <v>19</v>
      </c>
      <c r="F1437" t="s">
        <v>20</v>
      </c>
      <c r="G1437" t="s">
        <v>16</v>
      </c>
      <c r="H1437" t="s">
        <v>11</v>
      </c>
    </row>
    <row r="1438" spans="1:8" x14ac:dyDescent="0.3">
      <c r="A1438">
        <v>1437</v>
      </c>
      <c r="B1438">
        <v>18</v>
      </c>
      <c r="C1438" t="s">
        <v>6</v>
      </c>
      <c r="D1438" t="s">
        <v>7</v>
      </c>
      <c r="E1438" t="s">
        <v>19</v>
      </c>
      <c r="F1438" t="s">
        <v>15</v>
      </c>
      <c r="G1438" t="s">
        <v>24</v>
      </c>
      <c r="H1438" t="s">
        <v>11</v>
      </c>
    </row>
    <row r="1439" spans="1:8" x14ac:dyDescent="0.3">
      <c r="A1439">
        <v>1438</v>
      </c>
      <c r="B1439">
        <v>24</v>
      </c>
      <c r="C1439" t="s">
        <v>12</v>
      </c>
      <c r="D1439" t="s">
        <v>7</v>
      </c>
      <c r="E1439" t="s">
        <v>19</v>
      </c>
      <c r="F1439" t="s">
        <v>23</v>
      </c>
      <c r="G1439" t="s">
        <v>24</v>
      </c>
      <c r="H1439" t="s">
        <v>11</v>
      </c>
    </row>
    <row r="1440" spans="1:8" x14ac:dyDescent="0.3">
      <c r="A1440">
        <v>1439</v>
      </c>
      <c r="B1440">
        <v>23</v>
      </c>
      <c r="C1440" t="s">
        <v>12</v>
      </c>
      <c r="D1440" t="s">
        <v>7</v>
      </c>
      <c r="E1440" t="s">
        <v>19</v>
      </c>
      <c r="F1440" t="s">
        <v>20</v>
      </c>
      <c r="G1440" t="s">
        <v>10</v>
      </c>
      <c r="H1440" t="s">
        <v>11</v>
      </c>
    </row>
    <row r="1441" spans="1:8" x14ac:dyDescent="0.3">
      <c r="A1441">
        <v>1440</v>
      </c>
      <c r="B1441">
        <v>18</v>
      </c>
      <c r="C1441" t="s">
        <v>6</v>
      </c>
      <c r="D1441" t="s">
        <v>7</v>
      </c>
      <c r="E1441" t="s">
        <v>19</v>
      </c>
      <c r="F1441" t="s">
        <v>23</v>
      </c>
      <c r="G1441" t="s">
        <v>10</v>
      </c>
      <c r="H1441" t="s">
        <v>11</v>
      </c>
    </row>
    <row r="1442" spans="1:8" x14ac:dyDescent="0.3">
      <c r="A1442">
        <v>1441</v>
      </c>
      <c r="B1442">
        <v>24</v>
      </c>
      <c r="C1442" t="s">
        <v>12</v>
      </c>
      <c r="D1442" t="s">
        <v>7</v>
      </c>
      <c r="E1442" t="s">
        <v>19</v>
      </c>
      <c r="F1442" t="s">
        <v>25</v>
      </c>
      <c r="G1442" t="s">
        <v>10</v>
      </c>
      <c r="H1442" t="s">
        <v>11</v>
      </c>
    </row>
    <row r="1443" spans="1:8" x14ac:dyDescent="0.3">
      <c r="A1443">
        <v>1442</v>
      </c>
      <c r="B1443">
        <v>19</v>
      </c>
      <c r="C1443" t="s">
        <v>12</v>
      </c>
      <c r="D1443" t="s">
        <v>7</v>
      </c>
      <c r="E1443" t="s">
        <v>19</v>
      </c>
      <c r="F1443" t="s">
        <v>20</v>
      </c>
      <c r="G1443" t="s">
        <v>21</v>
      </c>
      <c r="H1443" t="s">
        <v>11</v>
      </c>
    </row>
    <row r="1444" spans="1:8" x14ac:dyDescent="0.3">
      <c r="A1444">
        <v>1443</v>
      </c>
      <c r="B1444">
        <v>24</v>
      </c>
      <c r="C1444" t="s">
        <v>12</v>
      </c>
      <c r="D1444" t="s">
        <v>7</v>
      </c>
      <c r="E1444" t="s">
        <v>19</v>
      </c>
      <c r="F1444" t="s">
        <v>23</v>
      </c>
      <c r="G1444" t="s">
        <v>21</v>
      </c>
      <c r="H1444" t="s">
        <v>11</v>
      </c>
    </row>
    <row r="1445" spans="1:8" x14ac:dyDescent="0.3">
      <c r="A1445">
        <v>1444</v>
      </c>
      <c r="B1445">
        <v>18</v>
      </c>
      <c r="C1445" t="s">
        <v>6</v>
      </c>
      <c r="D1445" t="s">
        <v>7</v>
      </c>
      <c r="E1445" t="s">
        <v>19</v>
      </c>
      <c r="F1445" t="s">
        <v>23</v>
      </c>
      <c r="G1445" t="s">
        <v>16</v>
      </c>
      <c r="H1445" t="s">
        <v>11</v>
      </c>
    </row>
    <row r="1446" spans="1:8" x14ac:dyDescent="0.3">
      <c r="A1446">
        <v>1445</v>
      </c>
      <c r="B1446">
        <v>23</v>
      </c>
      <c r="C1446" t="s">
        <v>12</v>
      </c>
      <c r="D1446" t="s">
        <v>7</v>
      </c>
      <c r="E1446" t="s">
        <v>19</v>
      </c>
      <c r="F1446" t="s">
        <v>15</v>
      </c>
      <c r="G1446" t="s">
        <v>10</v>
      </c>
      <c r="H1446" t="s">
        <v>11</v>
      </c>
    </row>
    <row r="1447" spans="1:8" x14ac:dyDescent="0.3">
      <c r="A1447">
        <v>1446</v>
      </c>
      <c r="B1447">
        <v>18</v>
      </c>
      <c r="C1447" t="s">
        <v>6</v>
      </c>
      <c r="D1447" t="s">
        <v>7</v>
      </c>
      <c r="E1447" t="s">
        <v>19</v>
      </c>
      <c r="F1447" t="s">
        <v>9</v>
      </c>
      <c r="G1447" t="s">
        <v>21</v>
      </c>
      <c r="H1447" t="s">
        <v>11</v>
      </c>
    </row>
    <row r="1448" spans="1:8" x14ac:dyDescent="0.3">
      <c r="A1448">
        <v>1447</v>
      </c>
      <c r="B1448">
        <v>22</v>
      </c>
      <c r="C1448" t="s">
        <v>12</v>
      </c>
      <c r="D1448" t="s">
        <v>7</v>
      </c>
      <c r="E1448" t="s">
        <v>19</v>
      </c>
      <c r="F1448" t="s">
        <v>23</v>
      </c>
      <c r="G1448" t="s">
        <v>10</v>
      </c>
      <c r="H1448" t="s">
        <v>11</v>
      </c>
    </row>
    <row r="1449" spans="1:8" x14ac:dyDescent="0.3">
      <c r="A1449">
        <v>1448</v>
      </c>
      <c r="B1449">
        <v>21</v>
      </c>
      <c r="C1449" t="s">
        <v>12</v>
      </c>
      <c r="D1449" t="s">
        <v>7</v>
      </c>
      <c r="E1449" t="s">
        <v>19</v>
      </c>
      <c r="F1449" t="s">
        <v>23</v>
      </c>
      <c r="G1449" t="s">
        <v>10</v>
      </c>
      <c r="H1449" t="s">
        <v>11</v>
      </c>
    </row>
    <row r="1450" spans="1:8" x14ac:dyDescent="0.3">
      <c r="A1450">
        <v>1449</v>
      </c>
      <c r="B1450">
        <v>19</v>
      </c>
      <c r="C1450" t="s">
        <v>6</v>
      </c>
      <c r="D1450" t="s">
        <v>7</v>
      </c>
      <c r="E1450" t="s">
        <v>19</v>
      </c>
      <c r="F1450" t="s">
        <v>20</v>
      </c>
      <c r="G1450" t="s">
        <v>16</v>
      </c>
      <c r="H1450" t="s">
        <v>11</v>
      </c>
    </row>
    <row r="1451" spans="1:8" x14ac:dyDescent="0.3">
      <c r="A1451">
        <v>1450</v>
      </c>
      <c r="B1451">
        <v>18</v>
      </c>
      <c r="C1451" t="s">
        <v>6</v>
      </c>
      <c r="D1451" t="s">
        <v>7</v>
      </c>
      <c r="E1451" t="s">
        <v>19</v>
      </c>
      <c r="F1451" t="s">
        <v>15</v>
      </c>
      <c r="G1451" t="s">
        <v>24</v>
      </c>
      <c r="H1451" t="s">
        <v>11</v>
      </c>
    </row>
    <row r="1452" spans="1:8" x14ac:dyDescent="0.3">
      <c r="A1452">
        <v>1451</v>
      </c>
      <c r="B1452">
        <v>24</v>
      </c>
      <c r="C1452" t="s">
        <v>12</v>
      </c>
      <c r="D1452" t="s">
        <v>7</v>
      </c>
      <c r="E1452" t="s">
        <v>19</v>
      </c>
      <c r="F1452" t="s">
        <v>23</v>
      </c>
      <c r="G1452" t="s">
        <v>24</v>
      </c>
      <c r="H1452" t="s">
        <v>11</v>
      </c>
    </row>
    <row r="1453" spans="1:8" x14ac:dyDescent="0.3">
      <c r="A1453">
        <v>1452</v>
      </c>
      <c r="B1453">
        <v>23</v>
      </c>
      <c r="C1453" t="s">
        <v>12</v>
      </c>
      <c r="D1453" t="s">
        <v>7</v>
      </c>
      <c r="E1453" t="s">
        <v>19</v>
      </c>
      <c r="F1453" t="s">
        <v>20</v>
      </c>
      <c r="G1453" t="s">
        <v>10</v>
      </c>
      <c r="H1453" t="s">
        <v>11</v>
      </c>
    </row>
    <row r="1454" spans="1:8" x14ac:dyDescent="0.3">
      <c r="A1454">
        <v>1453</v>
      </c>
      <c r="B1454">
        <v>18</v>
      </c>
      <c r="C1454" t="s">
        <v>6</v>
      </c>
      <c r="D1454" t="s">
        <v>7</v>
      </c>
      <c r="E1454" t="s">
        <v>19</v>
      </c>
      <c r="F1454" t="s">
        <v>23</v>
      </c>
      <c r="G1454" t="s">
        <v>10</v>
      </c>
      <c r="H1454" t="s">
        <v>11</v>
      </c>
    </row>
    <row r="1455" spans="1:8" x14ac:dyDescent="0.3">
      <c r="A1455">
        <v>1454</v>
      </c>
      <c r="B1455">
        <v>24</v>
      </c>
      <c r="C1455" t="s">
        <v>12</v>
      </c>
      <c r="D1455" t="s">
        <v>7</v>
      </c>
      <c r="E1455" t="s">
        <v>19</v>
      </c>
      <c r="F1455" t="s">
        <v>25</v>
      </c>
      <c r="G1455" t="s">
        <v>10</v>
      </c>
      <c r="H1455" t="s">
        <v>11</v>
      </c>
    </row>
    <row r="1456" spans="1:8" x14ac:dyDescent="0.3">
      <c r="A1456">
        <v>1455</v>
      </c>
      <c r="B1456">
        <v>19</v>
      </c>
      <c r="C1456" t="s">
        <v>12</v>
      </c>
      <c r="D1456" t="s">
        <v>7</v>
      </c>
      <c r="E1456" t="s">
        <v>19</v>
      </c>
      <c r="F1456" t="s">
        <v>20</v>
      </c>
      <c r="G1456" t="s">
        <v>21</v>
      </c>
      <c r="H1456" t="s">
        <v>11</v>
      </c>
    </row>
    <row r="1457" spans="1:8" x14ac:dyDescent="0.3">
      <c r="A1457">
        <v>1456</v>
      </c>
      <c r="B1457">
        <v>24</v>
      </c>
      <c r="C1457" t="s">
        <v>12</v>
      </c>
      <c r="D1457" t="s">
        <v>7</v>
      </c>
      <c r="E1457" t="s">
        <v>19</v>
      </c>
      <c r="F1457" t="s">
        <v>23</v>
      </c>
      <c r="G1457" t="s">
        <v>21</v>
      </c>
      <c r="H1457" t="s">
        <v>11</v>
      </c>
    </row>
    <row r="1458" spans="1:8" x14ac:dyDescent="0.3">
      <c r="A1458">
        <v>1457</v>
      </c>
      <c r="B1458">
        <v>18</v>
      </c>
      <c r="C1458" t="s">
        <v>6</v>
      </c>
      <c r="D1458" t="s">
        <v>7</v>
      </c>
      <c r="E1458" t="s">
        <v>19</v>
      </c>
      <c r="F1458" t="s">
        <v>23</v>
      </c>
      <c r="G1458" t="s">
        <v>16</v>
      </c>
      <c r="H1458" t="s">
        <v>11</v>
      </c>
    </row>
    <row r="1459" spans="1:8" x14ac:dyDescent="0.3">
      <c r="A1459">
        <v>1458</v>
      </c>
      <c r="B1459">
        <v>23</v>
      </c>
      <c r="C1459" t="s">
        <v>12</v>
      </c>
      <c r="D1459" t="s">
        <v>7</v>
      </c>
      <c r="E1459" t="s">
        <v>19</v>
      </c>
      <c r="F1459" t="s">
        <v>15</v>
      </c>
      <c r="G1459" t="s">
        <v>10</v>
      </c>
      <c r="H1459" t="s">
        <v>11</v>
      </c>
    </row>
    <row r="1460" spans="1:8" x14ac:dyDescent="0.3">
      <c r="A1460">
        <v>1459</v>
      </c>
      <c r="B1460">
        <v>18</v>
      </c>
      <c r="C1460" t="s">
        <v>6</v>
      </c>
      <c r="D1460" t="s">
        <v>7</v>
      </c>
      <c r="E1460" t="s">
        <v>19</v>
      </c>
      <c r="F1460" t="s">
        <v>9</v>
      </c>
      <c r="G1460" t="s">
        <v>21</v>
      </c>
      <c r="H1460" t="s">
        <v>11</v>
      </c>
    </row>
    <row r="1461" spans="1:8" x14ac:dyDescent="0.3">
      <c r="A1461">
        <v>1460</v>
      </c>
      <c r="B1461">
        <v>22</v>
      </c>
      <c r="C1461" t="s">
        <v>12</v>
      </c>
      <c r="D1461" t="s">
        <v>7</v>
      </c>
      <c r="E1461" t="s">
        <v>19</v>
      </c>
      <c r="F1461" t="s">
        <v>23</v>
      </c>
      <c r="G1461" t="s">
        <v>10</v>
      </c>
      <c r="H1461" t="s">
        <v>11</v>
      </c>
    </row>
    <row r="1462" spans="1:8" x14ac:dyDescent="0.3">
      <c r="A1462">
        <v>1461</v>
      </c>
      <c r="B1462">
        <v>21</v>
      </c>
      <c r="C1462" t="s">
        <v>12</v>
      </c>
      <c r="D1462" t="s">
        <v>7</v>
      </c>
      <c r="E1462" t="s">
        <v>19</v>
      </c>
      <c r="F1462" t="s">
        <v>23</v>
      </c>
      <c r="G1462" t="s">
        <v>10</v>
      </c>
      <c r="H1462" t="s">
        <v>11</v>
      </c>
    </row>
    <row r="1463" spans="1:8" x14ac:dyDescent="0.3">
      <c r="A1463">
        <v>1462</v>
      </c>
      <c r="B1463">
        <v>19</v>
      </c>
      <c r="C1463" t="s">
        <v>6</v>
      </c>
      <c r="D1463" t="s">
        <v>7</v>
      </c>
      <c r="E1463" t="s">
        <v>19</v>
      </c>
      <c r="F1463" t="s">
        <v>20</v>
      </c>
      <c r="G1463" t="s">
        <v>16</v>
      </c>
      <c r="H1463" t="s">
        <v>11</v>
      </c>
    </row>
    <row r="1464" spans="1:8" x14ac:dyDescent="0.3">
      <c r="A1464">
        <v>1463</v>
      </c>
      <c r="B1464">
        <v>18</v>
      </c>
      <c r="C1464" t="s">
        <v>6</v>
      </c>
      <c r="D1464" t="s">
        <v>7</v>
      </c>
      <c r="E1464" t="s">
        <v>19</v>
      </c>
      <c r="F1464" t="s">
        <v>15</v>
      </c>
      <c r="G1464" t="s">
        <v>24</v>
      </c>
      <c r="H1464" t="s">
        <v>11</v>
      </c>
    </row>
    <row r="1465" spans="1:8" x14ac:dyDescent="0.3">
      <c r="A1465">
        <v>1464</v>
      </c>
      <c r="B1465">
        <v>24</v>
      </c>
      <c r="C1465" t="s">
        <v>12</v>
      </c>
      <c r="D1465" t="s">
        <v>7</v>
      </c>
      <c r="E1465" t="s">
        <v>19</v>
      </c>
      <c r="F1465" t="s">
        <v>23</v>
      </c>
      <c r="G1465" t="s">
        <v>24</v>
      </c>
      <c r="H1465" t="s">
        <v>11</v>
      </c>
    </row>
    <row r="1466" spans="1:8" x14ac:dyDescent="0.3">
      <c r="A1466">
        <v>1465</v>
      </c>
      <c r="B1466">
        <v>23</v>
      </c>
      <c r="C1466" t="s">
        <v>12</v>
      </c>
      <c r="D1466" t="s">
        <v>7</v>
      </c>
      <c r="E1466" t="s">
        <v>19</v>
      </c>
      <c r="F1466" t="s">
        <v>20</v>
      </c>
      <c r="G1466" t="s">
        <v>10</v>
      </c>
      <c r="H1466" t="s">
        <v>11</v>
      </c>
    </row>
    <row r="1467" spans="1:8" x14ac:dyDescent="0.3">
      <c r="A1467">
        <v>1466</v>
      </c>
      <c r="B1467">
        <v>18</v>
      </c>
      <c r="C1467" t="s">
        <v>6</v>
      </c>
      <c r="D1467" t="s">
        <v>7</v>
      </c>
      <c r="E1467" t="s">
        <v>19</v>
      </c>
      <c r="F1467" t="s">
        <v>23</v>
      </c>
      <c r="G1467" t="s">
        <v>10</v>
      </c>
      <c r="H1467" t="s">
        <v>11</v>
      </c>
    </row>
    <row r="1468" spans="1:8" x14ac:dyDescent="0.3">
      <c r="A1468">
        <v>1467</v>
      </c>
      <c r="B1468">
        <v>24</v>
      </c>
      <c r="C1468" t="s">
        <v>12</v>
      </c>
      <c r="D1468" t="s">
        <v>7</v>
      </c>
      <c r="E1468" t="s">
        <v>19</v>
      </c>
      <c r="F1468" t="s">
        <v>25</v>
      </c>
      <c r="G1468" t="s">
        <v>10</v>
      </c>
      <c r="H1468" t="s">
        <v>11</v>
      </c>
    </row>
    <row r="1469" spans="1:8" x14ac:dyDescent="0.3">
      <c r="A1469">
        <v>1468</v>
      </c>
      <c r="B1469">
        <v>19</v>
      </c>
      <c r="C1469" t="s">
        <v>12</v>
      </c>
      <c r="D1469" t="s">
        <v>7</v>
      </c>
      <c r="E1469" t="s">
        <v>19</v>
      </c>
      <c r="F1469" t="s">
        <v>20</v>
      </c>
      <c r="G1469" t="s">
        <v>21</v>
      </c>
      <c r="H1469" t="s">
        <v>11</v>
      </c>
    </row>
    <row r="1470" spans="1:8" x14ac:dyDescent="0.3">
      <c r="A1470">
        <v>1469</v>
      </c>
      <c r="B1470">
        <v>24</v>
      </c>
      <c r="C1470" t="s">
        <v>12</v>
      </c>
      <c r="D1470" t="s">
        <v>7</v>
      </c>
      <c r="E1470" t="s">
        <v>19</v>
      </c>
      <c r="F1470" t="s">
        <v>23</v>
      </c>
      <c r="G1470" t="s">
        <v>21</v>
      </c>
      <c r="H1470" t="s">
        <v>11</v>
      </c>
    </row>
    <row r="1471" spans="1:8" x14ac:dyDescent="0.3">
      <c r="A1471">
        <v>1470</v>
      </c>
      <c r="B1471">
        <v>18</v>
      </c>
      <c r="C1471" t="s">
        <v>6</v>
      </c>
      <c r="D1471" t="s">
        <v>7</v>
      </c>
      <c r="E1471" t="s">
        <v>19</v>
      </c>
      <c r="F1471" t="s">
        <v>23</v>
      </c>
      <c r="G1471" t="s">
        <v>16</v>
      </c>
      <c r="H1471" t="s">
        <v>11</v>
      </c>
    </row>
    <row r="1472" spans="1:8" x14ac:dyDescent="0.3">
      <c r="A1472">
        <v>1471</v>
      </c>
      <c r="B1472">
        <v>23</v>
      </c>
      <c r="C1472" t="s">
        <v>12</v>
      </c>
      <c r="D1472" t="s">
        <v>7</v>
      </c>
      <c r="E1472" t="s">
        <v>19</v>
      </c>
      <c r="F1472" t="s">
        <v>15</v>
      </c>
      <c r="G1472" t="s">
        <v>10</v>
      </c>
      <c r="H1472" t="s">
        <v>11</v>
      </c>
    </row>
    <row r="1473" spans="1:8" x14ac:dyDescent="0.3">
      <c r="A1473">
        <v>1472</v>
      </c>
      <c r="B1473">
        <v>18</v>
      </c>
      <c r="C1473" t="s">
        <v>6</v>
      </c>
      <c r="D1473" t="s">
        <v>7</v>
      </c>
      <c r="E1473" t="s">
        <v>19</v>
      </c>
      <c r="F1473" t="s">
        <v>9</v>
      </c>
      <c r="G1473" t="s">
        <v>21</v>
      </c>
      <c r="H1473" t="s">
        <v>11</v>
      </c>
    </row>
    <row r="1474" spans="1:8" x14ac:dyDescent="0.3">
      <c r="A1474">
        <v>1473</v>
      </c>
      <c r="B1474">
        <v>22</v>
      </c>
      <c r="C1474" t="s">
        <v>12</v>
      </c>
      <c r="D1474" t="s">
        <v>7</v>
      </c>
      <c r="E1474" t="s">
        <v>19</v>
      </c>
      <c r="F1474" t="s">
        <v>23</v>
      </c>
      <c r="G1474" t="s">
        <v>10</v>
      </c>
      <c r="H1474" t="s">
        <v>11</v>
      </c>
    </row>
    <row r="1475" spans="1:8" x14ac:dyDescent="0.3">
      <c r="A1475">
        <v>1474</v>
      </c>
      <c r="B1475">
        <v>21</v>
      </c>
      <c r="C1475" t="s">
        <v>12</v>
      </c>
      <c r="D1475" t="s">
        <v>7</v>
      </c>
      <c r="E1475" t="s">
        <v>19</v>
      </c>
      <c r="F1475" t="s">
        <v>23</v>
      </c>
      <c r="G1475" t="s">
        <v>10</v>
      </c>
      <c r="H1475" t="s">
        <v>11</v>
      </c>
    </row>
    <row r="1476" spans="1:8" x14ac:dyDescent="0.3">
      <c r="A1476">
        <v>1475</v>
      </c>
      <c r="B1476">
        <v>19</v>
      </c>
      <c r="C1476" t="s">
        <v>6</v>
      </c>
      <c r="D1476" t="s">
        <v>7</v>
      </c>
      <c r="E1476" t="s">
        <v>19</v>
      </c>
      <c r="F1476" t="s">
        <v>20</v>
      </c>
      <c r="G1476" t="s">
        <v>16</v>
      </c>
      <c r="H1476" t="s">
        <v>11</v>
      </c>
    </row>
    <row r="1477" spans="1:8" x14ac:dyDescent="0.3">
      <c r="A1477">
        <v>1476</v>
      </c>
      <c r="B1477">
        <v>18</v>
      </c>
      <c r="C1477" t="s">
        <v>6</v>
      </c>
      <c r="D1477" t="s">
        <v>7</v>
      </c>
      <c r="E1477" t="s">
        <v>19</v>
      </c>
      <c r="F1477" t="s">
        <v>15</v>
      </c>
      <c r="G1477" t="s">
        <v>24</v>
      </c>
      <c r="H1477" t="s">
        <v>11</v>
      </c>
    </row>
    <row r="1478" spans="1:8" x14ac:dyDescent="0.3">
      <c r="A1478">
        <v>1477</v>
      </c>
      <c r="B1478">
        <v>24</v>
      </c>
      <c r="C1478" t="s">
        <v>12</v>
      </c>
      <c r="D1478" t="s">
        <v>7</v>
      </c>
      <c r="E1478" t="s">
        <v>19</v>
      </c>
      <c r="F1478" t="s">
        <v>23</v>
      </c>
      <c r="G1478" t="s">
        <v>24</v>
      </c>
      <c r="H1478" t="s">
        <v>11</v>
      </c>
    </row>
    <row r="1479" spans="1:8" x14ac:dyDescent="0.3">
      <c r="A1479">
        <v>1478</v>
      </c>
      <c r="B1479">
        <v>23</v>
      </c>
      <c r="C1479" t="s">
        <v>12</v>
      </c>
      <c r="D1479" t="s">
        <v>7</v>
      </c>
      <c r="E1479" t="s">
        <v>19</v>
      </c>
      <c r="F1479" t="s">
        <v>20</v>
      </c>
      <c r="G1479" t="s">
        <v>10</v>
      </c>
      <c r="H1479" t="s">
        <v>11</v>
      </c>
    </row>
    <row r="1480" spans="1:8" x14ac:dyDescent="0.3">
      <c r="A1480">
        <v>1479</v>
      </c>
      <c r="B1480">
        <v>18</v>
      </c>
      <c r="C1480" t="s">
        <v>6</v>
      </c>
      <c r="D1480" t="s">
        <v>7</v>
      </c>
      <c r="E1480" t="s">
        <v>19</v>
      </c>
      <c r="F1480" t="s">
        <v>23</v>
      </c>
      <c r="G1480" t="s">
        <v>10</v>
      </c>
      <c r="H1480" t="s">
        <v>11</v>
      </c>
    </row>
    <row r="1481" spans="1:8" x14ac:dyDescent="0.3">
      <c r="A1481">
        <v>1480</v>
      </c>
      <c r="B1481">
        <v>24</v>
      </c>
      <c r="C1481" t="s">
        <v>12</v>
      </c>
      <c r="D1481" t="s">
        <v>7</v>
      </c>
      <c r="E1481" t="s">
        <v>19</v>
      </c>
      <c r="F1481" t="s">
        <v>25</v>
      </c>
      <c r="G1481" t="s">
        <v>10</v>
      </c>
      <c r="H1481" t="s">
        <v>11</v>
      </c>
    </row>
    <row r="1482" spans="1:8" x14ac:dyDescent="0.3">
      <c r="A1482">
        <v>1481</v>
      </c>
      <c r="B1482">
        <v>19</v>
      </c>
      <c r="C1482" t="s">
        <v>12</v>
      </c>
      <c r="D1482" t="s">
        <v>7</v>
      </c>
      <c r="E1482" t="s">
        <v>19</v>
      </c>
      <c r="F1482" t="s">
        <v>20</v>
      </c>
      <c r="G1482" t="s">
        <v>21</v>
      </c>
      <c r="H1482" t="s">
        <v>11</v>
      </c>
    </row>
    <row r="1483" spans="1:8" x14ac:dyDescent="0.3">
      <c r="A1483">
        <v>1482</v>
      </c>
      <c r="B1483">
        <v>24</v>
      </c>
      <c r="C1483" t="s">
        <v>12</v>
      </c>
      <c r="D1483" t="s">
        <v>7</v>
      </c>
      <c r="E1483" t="s">
        <v>19</v>
      </c>
      <c r="F1483" t="s">
        <v>23</v>
      </c>
      <c r="G1483" t="s">
        <v>21</v>
      </c>
      <c r="H1483" t="s">
        <v>11</v>
      </c>
    </row>
    <row r="1484" spans="1:8" x14ac:dyDescent="0.3">
      <c r="A1484">
        <v>1483</v>
      </c>
      <c r="B1484">
        <v>18</v>
      </c>
      <c r="C1484" t="s">
        <v>6</v>
      </c>
      <c r="D1484" t="s">
        <v>7</v>
      </c>
      <c r="E1484" t="s">
        <v>19</v>
      </c>
      <c r="F1484" t="s">
        <v>23</v>
      </c>
      <c r="G1484" t="s">
        <v>16</v>
      </c>
      <c r="H1484" t="s">
        <v>11</v>
      </c>
    </row>
    <row r="1485" spans="1:8" x14ac:dyDescent="0.3">
      <c r="A1485">
        <v>1484</v>
      </c>
      <c r="B1485">
        <v>23</v>
      </c>
      <c r="C1485" t="s">
        <v>12</v>
      </c>
      <c r="D1485" t="s">
        <v>7</v>
      </c>
      <c r="E1485" t="s">
        <v>19</v>
      </c>
      <c r="F1485" t="s">
        <v>15</v>
      </c>
      <c r="G1485" t="s">
        <v>10</v>
      </c>
      <c r="H1485" t="s">
        <v>11</v>
      </c>
    </row>
    <row r="1486" spans="1:8" x14ac:dyDescent="0.3">
      <c r="A1486">
        <v>1485</v>
      </c>
      <c r="B1486">
        <v>18</v>
      </c>
      <c r="C1486" t="s">
        <v>6</v>
      </c>
      <c r="D1486" t="s">
        <v>7</v>
      </c>
      <c r="E1486" t="s">
        <v>19</v>
      </c>
      <c r="F1486" t="s">
        <v>9</v>
      </c>
      <c r="G1486" t="s">
        <v>21</v>
      </c>
      <c r="H1486" t="s">
        <v>11</v>
      </c>
    </row>
    <row r="1487" spans="1:8" x14ac:dyDescent="0.3">
      <c r="A1487">
        <v>1486</v>
      </c>
      <c r="B1487">
        <v>22</v>
      </c>
      <c r="C1487" t="s">
        <v>12</v>
      </c>
      <c r="D1487" t="s">
        <v>7</v>
      </c>
      <c r="E1487" t="s">
        <v>19</v>
      </c>
      <c r="F1487" t="s">
        <v>23</v>
      </c>
      <c r="G1487" t="s">
        <v>10</v>
      </c>
      <c r="H1487" t="s">
        <v>11</v>
      </c>
    </row>
    <row r="1488" spans="1:8" x14ac:dyDescent="0.3">
      <c r="A1488">
        <v>1487</v>
      </c>
      <c r="B1488">
        <v>21</v>
      </c>
      <c r="C1488" t="s">
        <v>12</v>
      </c>
      <c r="D1488" t="s">
        <v>7</v>
      </c>
      <c r="E1488" t="s">
        <v>19</v>
      </c>
      <c r="F1488" t="s">
        <v>23</v>
      </c>
      <c r="G1488" t="s">
        <v>10</v>
      </c>
      <c r="H1488" t="s">
        <v>11</v>
      </c>
    </row>
    <row r="1489" spans="1:8" x14ac:dyDescent="0.3">
      <c r="A1489">
        <v>1488</v>
      </c>
      <c r="B1489">
        <v>19</v>
      </c>
      <c r="C1489" t="s">
        <v>6</v>
      </c>
      <c r="D1489" t="s">
        <v>7</v>
      </c>
      <c r="E1489" t="s">
        <v>19</v>
      </c>
      <c r="F1489" t="s">
        <v>20</v>
      </c>
      <c r="G1489" t="s">
        <v>16</v>
      </c>
      <c r="H1489" t="s">
        <v>11</v>
      </c>
    </row>
    <row r="1490" spans="1:8" x14ac:dyDescent="0.3">
      <c r="A1490">
        <v>1489</v>
      </c>
      <c r="B1490">
        <v>18</v>
      </c>
      <c r="C1490" t="s">
        <v>6</v>
      </c>
      <c r="D1490" t="s">
        <v>7</v>
      </c>
      <c r="E1490" t="s">
        <v>19</v>
      </c>
      <c r="F1490" t="s">
        <v>15</v>
      </c>
      <c r="G1490" t="s">
        <v>24</v>
      </c>
      <c r="H1490" t="s">
        <v>11</v>
      </c>
    </row>
    <row r="1491" spans="1:8" x14ac:dyDescent="0.3">
      <c r="A1491">
        <v>1490</v>
      </c>
      <c r="B1491">
        <v>24</v>
      </c>
      <c r="C1491" t="s">
        <v>12</v>
      </c>
      <c r="D1491" t="s">
        <v>7</v>
      </c>
      <c r="E1491" t="s">
        <v>19</v>
      </c>
      <c r="F1491" t="s">
        <v>23</v>
      </c>
      <c r="G1491" t="s">
        <v>24</v>
      </c>
      <c r="H1491" t="s">
        <v>11</v>
      </c>
    </row>
    <row r="1492" spans="1:8" x14ac:dyDescent="0.3">
      <c r="A1492">
        <v>1491</v>
      </c>
      <c r="B1492">
        <v>23</v>
      </c>
      <c r="C1492" t="s">
        <v>12</v>
      </c>
      <c r="D1492" t="s">
        <v>7</v>
      </c>
      <c r="E1492" t="s">
        <v>19</v>
      </c>
      <c r="F1492" t="s">
        <v>20</v>
      </c>
      <c r="G1492" t="s">
        <v>10</v>
      </c>
      <c r="H1492" t="s">
        <v>11</v>
      </c>
    </row>
    <row r="1493" spans="1:8" x14ac:dyDescent="0.3">
      <c r="A1493">
        <v>1492</v>
      </c>
      <c r="B1493">
        <v>18</v>
      </c>
      <c r="C1493" t="s">
        <v>6</v>
      </c>
      <c r="D1493" t="s">
        <v>7</v>
      </c>
      <c r="E1493" t="s">
        <v>19</v>
      </c>
      <c r="F1493" t="s">
        <v>23</v>
      </c>
      <c r="G1493" t="s">
        <v>10</v>
      </c>
      <c r="H1493" t="s">
        <v>11</v>
      </c>
    </row>
    <row r="1494" spans="1:8" x14ac:dyDescent="0.3">
      <c r="A1494">
        <v>1493</v>
      </c>
      <c r="B1494">
        <v>24</v>
      </c>
      <c r="C1494" t="s">
        <v>12</v>
      </c>
      <c r="D1494" t="s">
        <v>7</v>
      </c>
      <c r="E1494" t="s">
        <v>19</v>
      </c>
      <c r="F1494" t="s">
        <v>25</v>
      </c>
      <c r="G1494" t="s">
        <v>10</v>
      </c>
      <c r="H1494" t="s">
        <v>11</v>
      </c>
    </row>
    <row r="1495" spans="1:8" x14ac:dyDescent="0.3">
      <c r="A1495">
        <v>1494</v>
      </c>
      <c r="B1495">
        <v>19</v>
      </c>
      <c r="C1495" t="s">
        <v>12</v>
      </c>
      <c r="D1495" t="s">
        <v>7</v>
      </c>
      <c r="E1495" t="s">
        <v>19</v>
      </c>
      <c r="F1495" t="s">
        <v>20</v>
      </c>
      <c r="G1495" t="s">
        <v>21</v>
      </c>
      <c r="H1495" t="s">
        <v>11</v>
      </c>
    </row>
    <row r="1496" spans="1:8" x14ac:dyDescent="0.3">
      <c r="A1496">
        <v>1495</v>
      </c>
      <c r="B1496">
        <v>24</v>
      </c>
      <c r="C1496" t="s">
        <v>12</v>
      </c>
      <c r="D1496" t="s">
        <v>7</v>
      </c>
      <c r="E1496" t="s">
        <v>19</v>
      </c>
      <c r="F1496" t="s">
        <v>23</v>
      </c>
      <c r="G1496" t="s">
        <v>21</v>
      </c>
      <c r="H1496" t="s">
        <v>11</v>
      </c>
    </row>
    <row r="1497" spans="1:8" x14ac:dyDescent="0.3">
      <c r="A1497">
        <v>1496</v>
      </c>
      <c r="B1497">
        <v>18</v>
      </c>
      <c r="C1497" t="s">
        <v>6</v>
      </c>
      <c r="D1497" t="s">
        <v>7</v>
      </c>
      <c r="E1497" t="s">
        <v>19</v>
      </c>
      <c r="F1497" t="s">
        <v>23</v>
      </c>
      <c r="G1497" t="s">
        <v>16</v>
      </c>
      <c r="H1497" t="s">
        <v>11</v>
      </c>
    </row>
    <row r="1498" spans="1:8" x14ac:dyDescent="0.3">
      <c r="A1498">
        <v>1497</v>
      </c>
      <c r="B1498">
        <v>23</v>
      </c>
      <c r="C1498" t="s">
        <v>12</v>
      </c>
      <c r="D1498" t="s">
        <v>7</v>
      </c>
      <c r="E1498" t="s">
        <v>19</v>
      </c>
      <c r="F1498" t="s">
        <v>15</v>
      </c>
      <c r="G1498" t="s">
        <v>10</v>
      </c>
      <c r="H1498" t="s">
        <v>11</v>
      </c>
    </row>
    <row r="1499" spans="1:8" x14ac:dyDescent="0.3">
      <c r="A1499">
        <v>1498</v>
      </c>
      <c r="B1499">
        <v>18</v>
      </c>
      <c r="C1499" t="s">
        <v>6</v>
      </c>
      <c r="D1499" t="s">
        <v>7</v>
      </c>
      <c r="E1499" t="s">
        <v>19</v>
      </c>
      <c r="F1499" t="s">
        <v>9</v>
      </c>
      <c r="G1499" t="s">
        <v>21</v>
      </c>
      <c r="H1499" t="s">
        <v>11</v>
      </c>
    </row>
    <row r="1500" spans="1:8" x14ac:dyDescent="0.3">
      <c r="A1500">
        <v>1499</v>
      </c>
      <c r="B1500">
        <v>22</v>
      </c>
      <c r="C1500" t="s">
        <v>12</v>
      </c>
      <c r="D1500" t="s">
        <v>7</v>
      </c>
      <c r="E1500" t="s">
        <v>19</v>
      </c>
      <c r="F1500" t="s">
        <v>23</v>
      </c>
      <c r="G1500" t="s">
        <v>10</v>
      </c>
      <c r="H1500" t="s">
        <v>11</v>
      </c>
    </row>
    <row r="1501" spans="1:8" x14ac:dyDescent="0.3">
      <c r="A1501">
        <v>1500</v>
      </c>
      <c r="B1501">
        <v>21</v>
      </c>
      <c r="C1501" t="s">
        <v>12</v>
      </c>
      <c r="D1501" t="s">
        <v>7</v>
      </c>
      <c r="E1501" t="s">
        <v>19</v>
      </c>
      <c r="F1501" t="s">
        <v>23</v>
      </c>
      <c r="G1501" t="s">
        <v>10</v>
      </c>
      <c r="H1501" t="s">
        <v>11</v>
      </c>
    </row>
    <row r="1502" spans="1:8" x14ac:dyDescent="0.3">
      <c r="A1502">
        <v>1501</v>
      </c>
      <c r="B1502">
        <v>19</v>
      </c>
      <c r="C1502" t="s">
        <v>6</v>
      </c>
      <c r="D1502" t="s">
        <v>7</v>
      </c>
      <c r="E1502" t="s">
        <v>19</v>
      </c>
      <c r="F1502" t="s">
        <v>20</v>
      </c>
      <c r="G1502" t="s">
        <v>16</v>
      </c>
      <c r="H1502" t="s">
        <v>11</v>
      </c>
    </row>
    <row r="1503" spans="1:8" x14ac:dyDescent="0.3">
      <c r="A1503">
        <v>1502</v>
      </c>
      <c r="B1503">
        <v>18</v>
      </c>
      <c r="C1503" t="s">
        <v>6</v>
      </c>
      <c r="D1503" t="s">
        <v>7</v>
      </c>
      <c r="E1503" t="s">
        <v>19</v>
      </c>
      <c r="F1503" t="s">
        <v>15</v>
      </c>
      <c r="G1503" t="s">
        <v>24</v>
      </c>
      <c r="H1503" t="s">
        <v>11</v>
      </c>
    </row>
    <row r="1504" spans="1:8" x14ac:dyDescent="0.3">
      <c r="A1504">
        <v>1503</v>
      </c>
      <c r="B1504">
        <v>24</v>
      </c>
      <c r="C1504" t="s">
        <v>12</v>
      </c>
      <c r="D1504" t="s">
        <v>7</v>
      </c>
      <c r="E1504" t="s">
        <v>19</v>
      </c>
      <c r="F1504" t="s">
        <v>23</v>
      </c>
      <c r="G1504" t="s">
        <v>24</v>
      </c>
      <c r="H1504" t="s">
        <v>11</v>
      </c>
    </row>
    <row r="1505" spans="1:8" x14ac:dyDescent="0.3">
      <c r="A1505">
        <v>1504</v>
      </c>
      <c r="B1505">
        <v>23</v>
      </c>
      <c r="C1505" t="s">
        <v>12</v>
      </c>
      <c r="D1505" t="s">
        <v>7</v>
      </c>
      <c r="E1505" t="s">
        <v>19</v>
      </c>
      <c r="F1505" t="s">
        <v>20</v>
      </c>
      <c r="G1505" t="s">
        <v>10</v>
      </c>
      <c r="H1505" t="s">
        <v>11</v>
      </c>
    </row>
    <row r="1506" spans="1:8" x14ac:dyDescent="0.3">
      <c r="A1506">
        <v>1505</v>
      </c>
      <c r="B1506">
        <v>18</v>
      </c>
      <c r="C1506" t="s">
        <v>6</v>
      </c>
      <c r="D1506" t="s">
        <v>7</v>
      </c>
      <c r="E1506" t="s">
        <v>19</v>
      </c>
      <c r="F1506" t="s">
        <v>23</v>
      </c>
      <c r="G1506" t="s">
        <v>10</v>
      </c>
      <c r="H1506" t="s">
        <v>11</v>
      </c>
    </row>
    <row r="1507" spans="1:8" x14ac:dyDescent="0.3">
      <c r="A1507">
        <v>1506</v>
      </c>
      <c r="B1507">
        <v>24</v>
      </c>
      <c r="C1507" t="s">
        <v>12</v>
      </c>
      <c r="D1507" t="s">
        <v>7</v>
      </c>
      <c r="E1507" t="s">
        <v>19</v>
      </c>
      <c r="F1507" t="s">
        <v>25</v>
      </c>
      <c r="G1507" t="s">
        <v>10</v>
      </c>
      <c r="H1507" t="s">
        <v>11</v>
      </c>
    </row>
    <row r="1508" spans="1:8" x14ac:dyDescent="0.3">
      <c r="A1508">
        <v>1507</v>
      </c>
      <c r="B1508">
        <v>19</v>
      </c>
      <c r="C1508" t="s">
        <v>12</v>
      </c>
      <c r="D1508" t="s">
        <v>7</v>
      </c>
      <c r="E1508" t="s">
        <v>19</v>
      </c>
      <c r="F1508" t="s">
        <v>20</v>
      </c>
      <c r="G1508" t="s">
        <v>21</v>
      </c>
      <c r="H1508" t="s">
        <v>11</v>
      </c>
    </row>
    <row r="1509" spans="1:8" x14ac:dyDescent="0.3">
      <c r="A1509">
        <v>1508</v>
      </c>
      <c r="B1509">
        <v>24</v>
      </c>
      <c r="C1509" t="s">
        <v>12</v>
      </c>
      <c r="D1509" t="s">
        <v>7</v>
      </c>
      <c r="E1509" t="s">
        <v>19</v>
      </c>
      <c r="F1509" t="s">
        <v>23</v>
      </c>
      <c r="G1509" t="s">
        <v>21</v>
      </c>
      <c r="H1509" t="s">
        <v>11</v>
      </c>
    </row>
    <row r="1510" spans="1:8" x14ac:dyDescent="0.3">
      <c r="A1510">
        <v>1509</v>
      </c>
      <c r="B1510">
        <v>18</v>
      </c>
      <c r="C1510" t="s">
        <v>6</v>
      </c>
      <c r="D1510" t="s">
        <v>7</v>
      </c>
      <c r="E1510" t="s">
        <v>19</v>
      </c>
      <c r="F1510" t="s">
        <v>23</v>
      </c>
      <c r="G1510" t="s">
        <v>16</v>
      </c>
      <c r="H1510" t="s">
        <v>11</v>
      </c>
    </row>
    <row r="1511" spans="1:8" x14ac:dyDescent="0.3">
      <c r="A1511">
        <v>1510</v>
      </c>
      <c r="B1511">
        <v>23</v>
      </c>
      <c r="C1511" t="s">
        <v>12</v>
      </c>
      <c r="D1511" t="s">
        <v>7</v>
      </c>
      <c r="E1511" t="s">
        <v>19</v>
      </c>
      <c r="F1511" t="s">
        <v>15</v>
      </c>
      <c r="G1511" t="s">
        <v>10</v>
      </c>
      <c r="H1511" t="s">
        <v>11</v>
      </c>
    </row>
    <row r="1512" spans="1:8" x14ac:dyDescent="0.3">
      <c r="A1512">
        <v>1511</v>
      </c>
      <c r="B1512">
        <v>18</v>
      </c>
      <c r="C1512" t="s">
        <v>6</v>
      </c>
      <c r="D1512" t="s">
        <v>7</v>
      </c>
      <c r="E1512" t="s">
        <v>19</v>
      </c>
      <c r="F1512" t="s">
        <v>9</v>
      </c>
      <c r="G1512" t="s">
        <v>21</v>
      </c>
      <c r="H1512" t="s">
        <v>11</v>
      </c>
    </row>
    <row r="1513" spans="1:8" x14ac:dyDescent="0.3">
      <c r="A1513">
        <v>1512</v>
      </c>
      <c r="B1513">
        <v>22</v>
      </c>
      <c r="C1513" t="s">
        <v>12</v>
      </c>
      <c r="D1513" t="s">
        <v>7</v>
      </c>
      <c r="E1513" t="s">
        <v>19</v>
      </c>
      <c r="F1513" t="s">
        <v>23</v>
      </c>
      <c r="G1513" t="s">
        <v>10</v>
      </c>
      <c r="H1513" t="s">
        <v>11</v>
      </c>
    </row>
    <row r="1514" spans="1:8" x14ac:dyDescent="0.3">
      <c r="A1514">
        <v>1513</v>
      </c>
      <c r="B1514">
        <v>21</v>
      </c>
      <c r="C1514" t="s">
        <v>12</v>
      </c>
      <c r="D1514" t="s">
        <v>7</v>
      </c>
      <c r="E1514" t="s">
        <v>19</v>
      </c>
      <c r="F1514" t="s">
        <v>23</v>
      </c>
      <c r="G1514" t="s">
        <v>10</v>
      </c>
      <c r="H1514" t="s">
        <v>11</v>
      </c>
    </row>
    <row r="1515" spans="1:8" x14ac:dyDescent="0.3">
      <c r="A1515">
        <v>1514</v>
      </c>
      <c r="B1515">
        <v>19</v>
      </c>
      <c r="C1515" t="s">
        <v>6</v>
      </c>
      <c r="D1515" t="s">
        <v>7</v>
      </c>
      <c r="E1515" t="s">
        <v>19</v>
      </c>
      <c r="F1515" t="s">
        <v>20</v>
      </c>
      <c r="G1515" t="s">
        <v>16</v>
      </c>
      <c r="H1515" t="s">
        <v>11</v>
      </c>
    </row>
    <row r="1516" spans="1:8" x14ac:dyDescent="0.3">
      <c r="A1516">
        <v>1515</v>
      </c>
      <c r="B1516">
        <v>18</v>
      </c>
      <c r="C1516" t="s">
        <v>6</v>
      </c>
      <c r="D1516" t="s">
        <v>7</v>
      </c>
      <c r="E1516" t="s">
        <v>19</v>
      </c>
      <c r="F1516" t="s">
        <v>15</v>
      </c>
      <c r="G1516" t="s">
        <v>24</v>
      </c>
      <c r="H1516" t="s">
        <v>11</v>
      </c>
    </row>
    <row r="1517" spans="1:8" x14ac:dyDescent="0.3">
      <c r="A1517">
        <v>1516</v>
      </c>
      <c r="B1517">
        <v>24</v>
      </c>
      <c r="C1517" t="s">
        <v>12</v>
      </c>
      <c r="D1517" t="s">
        <v>7</v>
      </c>
      <c r="E1517" t="s">
        <v>19</v>
      </c>
      <c r="F1517" t="s">
        <v>23</v>
      </c>
      <c r="G1517" t="s">
        <v>24</v>
      </c>
      <c r="H1517" t="s">
        <v>11</v>
      </c>
    </row>
    <row r="1518" spans="1:8" x14ac:dyDescent="0.3">
      <c r="A1518">
        <v>1517</v>
      </c>
      <c r="B1518">
        <v>23</v>
      </c>
      <c r="C1518" t="s">
        <v>12</v>
      </c>
      <c r="D1518" t="s">
        <v>7</v>
      </c>
      <c r="E1518" t="s">
        <v>19</v>
      </c>
      <c r="F1518" t="s">
        <v>20</v>
      </c>
      <c r="G1518" t="s">
        <v>10</v>
      </c>
      <c r="H1518" t="s">
        <v>11</v>
      </c>
    </row>
    <row r="1519" spans="1:8" x14ac:dyDescent="0.3">
      <c r="A1519">
        <v>1518</v>
      </c>
      <c r="B1519">
        <v>18</v>
      </c>
      <c r="C1519" t="s">
        <v>6</v>
      </c>
      <c r="D1519" t="s">
        <v>7</v>
      </c>
      <c r="E1519" t="s">
        <v>19</v>
      </c>
      <c r="F1519" t="s">
        <v>23</v>
      </c>
      <c r="G1519" t="s">
        <v>10</v>
      </c>
      <c r="H15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Sheet2</vt:lpstr>
      <vt:lpstr>Analytics</vt:lpstr>
      <vt:lpstr>copied without formula</vt:lpstr>
      <vt:lpstr>Dashboard</vt:lpstr>
      <vt:lpstr>Encoded Data</vt:lpstr>
      <vt:lpstr>orig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Piyush Khadatkar</cp:lastModifiedBy>
  <dcterms:created xsi:type="dcterms:W3CDTF">2020-07-28T14:26:14Z</dcterms:created>
  <dcterms:modified xsi:type="dcterms:W3CDTF">2023-11-27T12:22:44Z</dcterms:modified>
</cp:coreProperties>
</file>