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37891D7-D350-4C60-ADAD-5A38CC25452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2" sheetId="2" r:id="rId1"/>
  </sheets>
  <definedNames>
    <definedName name="_xlchart.v1.0" hidden="1">Hoja2!$C$3:$C$9</definedName>
    <definedName name="_xlchart.v1.1" hidden="1">Hoja2!$C$3:$C$9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2" l="1"/>
  <c r="J5" i="2"/>
  <c r="J6" i="2"/>
  <c r="J7" i="2"/>
  <c r="J8" i="2"/>
  <c r="J9" i="2"/>
  <c r="J3" i="2"/>
  <c r="I4" i="2"/>
  <c r="I5" i="2"/>
  <c r="I6" i="2"/>
  <c r="I7" i="2"/>
  <c r="I8" i="2"/>
  <c r="I9" i="2"/>
  <c r="I3" i="2"/>
  <c r="H4" i="2"/>
  <c r="H5" i="2"/>
  <c r="H6" i="2"/>
  <c r="H7" i="2"/>
  <c r="H8" i="2"/>
  <c r="H9" i="2"/>
  <c r="H3" i="2"/>
  <c r="G4" i="2"/>
  <c r="G5" i="2"/>
  <c r="G6" i="2"/>
  <c r="G7" i="2"/>
  <c r="G8" i="2"/>
  <c r="G9" i="2"/>
  <c r="G3" i="2"/>
  <c r="F4" i="2"/>
  <c r="F5" i="2"/>
  <c r="F6" i="2"/>
  <c r="F7" i="2"/>
  <c r="F8" i="2"/>
  <c r="F9" i="2"/>
  <c r="F3" i="2"/>
  <c r="E9" i="2"/>
  <c r="E5" i="2"/>
  <c r="E4" i="2"/>
  <c r="E6" i="2"/>
  <c r="E7" i="2"/>
  <c r="E8" i="2"/>
  <c r="E3" i="2"/>
  <c r="C7" i="2"/>
  <c r="C8" i="2"/>
  <c r="C9" i="2"/>
  <c r="D4" i="2"/>
  <c r="D5" i="2"/>
  <c r="D6" i="2"/>
  <c r="D7" i="2"/>
  <c r="D8" i="2"/>
  <c r="D9" i="2"/>
  <c r="D3" i="2"/>
  <c r="C6" i="2"/>
  <c r="C5" i="2"/>
  <c r="C4" i="2"/>
  <c r="C3" i="2"/>
  <c r="B9" i="2"/>
  <c r="B8" i="2"/>
  <c r="B7" i="2"/>
  <c r="B6" i="2"/>
  <c r="B5" i="2"/>
  <c r="B4" i="2"/>
</calcChain>
</file>

<file path=xl/sharedStrings.xml><?xml version="1.0" encoding="utf-8"?>
<sst xmlns="http://schemas.openxmlformats.org/spreadsheetml/2006/main" count="10" uniqueCount="10">
  <si>
    <t>X</t>
  </si>
  <si>
    <t>Y = 2X</t>
  </si>
  <si>
    <t>Y = -3X+2</t>
  </si>
  <si>
    <r>
      <t>Y =X</t>
    </r>
    <r>
      <rPr>
        <vertAlign val="superscript"/>
        <sz val="11"/>
        <color theme="1"/>
        <rFont val="Calibri"/>
        <family val="2"/>
        <scheme val="minor"/>
      </rPr>
      <t>2</t>
    </r>
  </si>
  <si>
    <r>
      <t>Y =X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+2</t>
    </r>
  </si>
  <si>
    <r>
      <t>Y =X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+5X+3</t>
    </r>
  </si>
  <si>
    <r>
      <t>Y=X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+3X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+2X+1</t>
    </r>
  </si>
  <si>
    <r>
      <t>Y=2</t>
    </r>
    <r>
      <rPr>
        <vertAlign val="superscript"/>
        <sz val="11"/>
        <color theme="1"/>
        <rFont val="Calibri"/>
        <family val="2"/>
        <scheme val="minor"/>
      </rPr>
      <t>X</t>
    </r>
  </si>
  <si>
    <t>Y=seno(x)</t>
  </si>
  <si>
    <t>y=abs(x)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</si>
</sst>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Hoja2!$B$3:$B$9</c:f>
              <c:numCache>
                <c:formatCode>General</c:formatCode>
                <c:ptCount val="7"/>
                <c:pt idx="0">
                  <c:v>-6</c:v>
                </c:pt>
                <c:pt idx="1">
                  <c:v>-4</c:v>
                </c:pt>
                <c:pt idx="2">
                  <c:v>-2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368-47E7-BE7B-5914F43403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9435071"/>
        <c:axId val="239432159"/>
      </c:scatterChart>
      <c:valAx>
        <c:axId val="239435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39432159"/>
        <c:crosses val="autoZero"/>
        <c:crossBetween val="midCat"/>
      </c:valAx>
      <c:valAx>
        <c:axId val="239432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394350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Hoja2!$C$3:$C$9</c:f>
              <c:numCache>
                <c:formatCode>General</c:formatCode>
                <c:ptCount val="7"/>
                <c:pt idx="0">
                  <c:v>11</c:v>
                </c:pt>
                <c:pt idx="1">
                  <c:v>8</c:v>
                </c:pt>
                <c:pt idx="2">
                  <c:v>5</c:v>
                </c:pt>
                <c:pt idx="3">
                  <c:v>2</c:v>
                </c:pt>
                <c:pt idx="4">
                  <c:v>-1</c:v>
                </c:pt>
                <c:pt idx="5">
                  <c:v>-4</c:v>
                </c:pt>
                <c:pt idx="6">
                  <c:v>-7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F30-4187-B8A1-0303B14350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4639439"/>
        <c:axId val="294640271"/>
      </c:scatterChart>
      <c:valAx>
        <c:axId val="294639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94640271"/>
        <c:crosses val="autoZero"/>
        <c:crossBetween val="midCat"/>
      </c:valAx>
      <c:valAx>
        <c:axId val="294640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946394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Hoja2!$D$3:$D$9</c:f>
              <c:numCache>
                <c:formatCode>General</c:formatCode>
                <c:ptCount val="7"/>
                <c:pt idx="0">
                  <c:v>9</c:v>
                </c:pt>
                <c:pt idx="1">
                  <c:v>4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4</c:v>
                </c:pt>
                <c:pt idx="6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D3E-4420-856C-3036E3278B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556607"/>
        <c:axId val="158561183"/>
      </c:scatterChart>
      <c:valAx>
        <c:axId val="15855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8561183"/>
        <c:crosses val="autoZero"/>
        <c:crossBetween val="midCat"/>
      </c:valAx>
      <c:valAx>
        <c:axId val="158561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855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Hoja2!$E$3:$E$9</c:f>
              <c:numCache>
                <c:formatCode>General</c:formatCode>
                <c:ptCount val="7"/>
                <c:pt idx="0">
                  <c:v>11</c:v>
                </c:pt>
                <c:pt idx="1">
                  <c:v>6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6</c:v>
                </c:pt>
                <c:pt idx="6">
                  <c:v>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0ED-49AF-B04D-3C5115D43D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5679199"/>
        <c:axId val="415685439"/>
      </c:scatterChart>
      <c:valAx>
        <c:axId val="415679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15685439"/>
        <c:crosses val="autoZero"/>
        <c:crossBetween val="midCat"/>
      </c:valAx>
      <c:valAx>
        <c:axId val="415685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156791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Hoja2!$F$3:$F$9</c:f>
              <c:numCache>
                <c:formatCode>General</c:formatCode>
                <c:ptCount val="7"/>
                <c:pt idx="0">
                  <c:v>-3</c:v>
                </c:pt>
                <c:pt idx="1">
                  <c:v>-3</c:v>
                </c:pt>
                <c:pt idx="2">
                  <c:v>-1</c:v>
                </c:pt>
                <c:pt idx="3">
                  <c:v>3</c:v>
                </c:pt>
                <c:pt idx="4">
                  <c:v>9</c:v>
                </c:pt>
                <c:pt idx="5">
                  <c:v>17</c:v>
                </c:pt>
                <c:pt idx="6">
                  <c:v>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D10-4683-AF40-0F21D3CF3B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0068703"/>
        <c:axId val="330069119"/>
      </c:scatterChart>
      <c:valAx>
        <c:axId val="330068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30069119"/>
        <c:crosses val="autoZero"/>
        <c:crossBetween val="midCat"/>
      </c:valAx>
      <c:valAx>
        <c:axId val="330069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30068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Hoja2!$G$3:$G$9</c:f>
              <c:numCache>
                <c:formatCode>General</c:formatCode>
                <c:ptCount val="7"/>
                <c:pt idx="0">
                  <c:v>-5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7</c:v>
                </c:pt>
                <c:pt idx="5">
                  <c:v>25</c:v>
                </c:pt>
                <c:pt idx="6">
                  <c:v>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852-41CB-8C92-951F5B4548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571167"/>
        <c:axId val="158571583"/>
      </c:scatterChart>
      <c:valAx>
        <c:axId val="158571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8571583"/>
        <c:crosses val="autoZero"/>
        <c:crossBetween val="midCat"/>
      </c:valAx>
      <c:valAx>
        <c:axId val="15857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85711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Hoja2!$H$3:$H$9</c:f>
              <c:numCache>
                <c:formatCode>General</c:formatCode>
                <c:ptCount val="7"/>
                <c:pt idx="0">
                  <c:v>0.125</c:v>
                </c:pt>
                <c:pt idx="1">
                  <c:v>0.25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4</c:v>
                </c:pt>
                <c:pt idx="6">
                  <c:v>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50E-44F8-BC2A-AF02F3F2AE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9455455"/>
        <c:axId val="239455871"/>
      </c:scatterChart>
      <c:valAx>
        <c:axId val="239455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39455871"/>
        <c:crosses val="autoZero"/>
        <c:crossBetween val="midCat"/>
      </c:valAx>
      <c:valAx>
        <c:axId val="239455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394554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Hoja2!$I$3:$I$9</c:f>
              <c:numCache>
                <c:formatCode>General</c:formatCode>
                <c:ptCount val="7"/>
                <c:pt idx="0">
                  <c:v>-0.14112000805986721</c:v>
                </c:pt>
                <c:pt idx="1">
                  <c:v>-0.90929742682568171</c:v>
                </c:pt>
                <c:pt idx="2">
                  <c:v>-0.8414709848078965</c:v>
                </c:pt>
                <c:pt idx="3">
                  <c:v>0</c:v>
                </c:pt>
                <c:pt idx="4">
                  <c:v>0.8414709848078965</c:v>
                </c:pt>
                <c:pt idx="5">
                  <c:v>0.90929742682568171</c:v>
                </c:pt>
                <c:pt idx="6">
                  <c:v>0.14112000805986721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89B-4EAC-A2E3-6D6E034013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1123215"/>
        <c:axId val="641119471"/>
      </c:scatterChart>
      <c:valAx>
        <c:axId val="641123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41119471"/>
        <c:crosses val="autoZero"/>
        <c:crossBetween val="midCat"/>
      </c:valAx>
      <c:valAx>
        <c:axId val="641119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41123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Hoja2!$J$3:$J$9</c:f>
              <c:numCache>
                <c:formatCode>General</c:formatCode>
                <c:ptCount val="7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92D-439E-9A30-A6E910702E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5671711"/>
        <c:axId val="415673791"/>
      </c:scatterChart>
      <c:valAx>
        <c:axId val="415671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15673791"/>
        <c:crosses val="autoZero"/>
        <c:crossBetween val="midCat"/>
      </c:valAx>
      <c:valAx>
        <c:axId val="415673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15671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23812</xdr:rowOff>
    </xdr:from>
    <xdr:to>
      <xdr:col>6</xdr:col>
      <xdr:colOff>0</xdr:colOff>
      <xdr:row>25</xdr:row>
      <xdr:rowOff>100012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31AD6880-78C1-46B9-8096-28FC697375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10</xdr:row>
      <xdr:rowOff>185737</xdr:rowOff>
    </xdr:from>
    <xdr:to>
      <xdr:col>12</xdr:col>
      <xdr:colOff>0</xdr:colOff>
      <xdr:row>25</xdr:row>
      <xdr:rowOff>71437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47202E4F-4ABE-441C-9A6C-2E757CD139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9525</xdr:colOff>
      <xdr:row>11</xdr:row>
      <xdr:rowOff>42862</xdr:rowOff>
    </xdr:from>
    <xdr:to>
      <xdr:col>18</xdr:col>
      <xdr:colOff>9525</xdr:colOff>
      <xdr:row>25</xdr:row>
      <xdr:rowOff>119062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D9A7CA3E-BC5A-4145-AB71-8F867758B9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25</xdr:row>
      <xdr:rowOff>119062</xdr:rowOff>
    </xdr:from>
    <xdr:to>
      <xdr:col>6</xdr:col>
      <xdr:colOff>76200</xdr:colOff>
      <xdr:row>40</xdr:row>
      <xdr:rowOff>4762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B55AAE02-141F-4789-98B9-3052E4030B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47625</xdr:colOff>
      <xdr:row>25</xdr:row>
      <xdr:rowOff>80962</xdr:rowOff>
    </xdr:from>
    <xdr:to>
      <xdr:col>11</xdr:col>
      <xdr:colOff>647700</xdr:colOff>
      <xdr:row>39</xdr:row>
      <xdr:rowOff>157162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604129E4-E384-4DB1-B97C-85ED2759EA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0</xdr:colOff>
      <xdr:row>25</xdr:row>
      <xdr:rowOff>157162</xdr:rowOff>
    </xdr:from>
    <xdr:to>
      <xdr:col>18</xdr:col>
      <xdr:colOff>0</xdr:colOff>
      <xdr:row>40</xdr:row>
      <xdr:rowOff>42862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8F49F3D5-FFA3-4C74-9180-C149562003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40</xdr:row>
      <xdr:rowOff>52387</xdr:rowOff>
    </xdr:from>
    <xdr:to>
      <xdr:col>6</xdr:col>
      <xdr:colOff>76200</xdr:colOff>
      <xdr:row>54</xdr:row>
      <xdr:rowOff>128587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E345498D-16EE-4244-B2C6-E7A85C7980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95250</xdr:colOff>
      <xdr:row>40</xdr:row>
      <xdr:rowOff>33337</xdr:rowOff>
    </xdr:from>
    <xdr:to>
      <xdr:col>11</xdr:col>
      <xdr:colOff>695325</xdr:colOff>
      <xdr:row>54</xdr:row>
      <xdr:rowOff>109537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0BFC1FDD-B046-4B41-A4CD-43D8A15A5F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11</xdr:col>
      <xdr:colOff>733425</xdr:colOff>
      <xdr:row>40</xdr:row>
      <xdr:rowOff>109537</xdr:rowOff>
    </xdr:from>
    <xdr:to>
      <xdr:col>17</xdr:col>
      <xdr:colOff>733425</xdr:colOff>
      <xdr:row>54</xdr:row>
      <xdr:rowOff>185737</xdr:rowOff>
    </xdr:to>
    <xdr:graphicFrame macro="">
      <xdr:nvGraphicFramePr>
        <xdr:cNvPr id="19" name="Gráfico 18">
          <a:extLst>
            <a:ext uri="{FF2B5EF4-FFF2-40B4-BE49-F238E27FC236}">
              <a16:creationId xmlns:a16="http://schemas.microsoft.com/office/drawing/2014/main" id="{FC1C493B-2CC4-4AC7-A165-C24C79A9C9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9"/>
  <sheetViews>
    <sheetView tabSelected="1" workbookViewId="0">
      <selection activeCell="M2" sqref="M2"/>
    </sheetView>
  </sheetViews>
  <sheetFormatPr baseColWidth="10" defaultRowHeight="15" x14ac:dyDescent="0.25"/>
  <cols>
    <col min="6" max="6" width="10.28515625" bestFit="1" customWidth="1"/>
    <col min="7" max="7" width="13.85546875" bestFit="1" customWidth="1"/>
  </cols>
  <sheetData>
    <row r="2" spans="1:10" ht="17.25" x14ac:dyDescent="0.25">
      <c r="A2" s="4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x14ac:dyDescent="0.25">
      <c r="A3" s="2">
        <v>-3</v>
      </c>
      <c r="B3" s="2">
        <v>-6</v>
      </c>
      <c r="C3" s="2">
        <f>-3*-3+2</f>
        <v>11</v>
      </c>
      <c r="D3" s="2">
        <f>A3^2</f>
        <v>9</v>
      </c>
      <c r="E3" s="2">
        <f>A3^2+2</f>
        <v>11</v>
      </c>
      <c r="F3" s="2">
        <f>A3^2+5*A3+3</f>
        <v>-3</v>
      </c>
      <c r="G3" s="1">
        <f>A3^3+3*A3^2+2*A3+1</f>
        <v>-5</v>
      </c>
      <c r="H3" s="2">
        <f>2^A3</f>
        <v>0.125</v>
      </c>
      <c r="I3" s="2">
        <f>SIN(A3)</f>
        <v>-0.14112000805986721</v>
      </c>
      <c r="J3" s="2">
        <f>ABS(A3)</f>
        <v>3</v>
      </c>
    </row>
    <row r="4" spans="1:10" x14ac:dyDescent="0.25">
      <c r="A4" s="2">
        <v>-2</v>
      </c>
      <c r="B4" s="2">
        <f>2*-2</f>
        <v>-4</v>
      </c>
      <c r="C4" s="2">
        <f>-3*-2+2</f>
        <v>8</v>
      </c>
      <c r="D4" s="2">
        <f>A4^2</f>
        <v>4</v>
      </c>
      <c r="E4" s="2">
        <f>A4^2+2</f>
        <v>6</v>
      </c>
      <c r="F4" s="2">
        <f t="shared" ref="F4:F9" si="0">A4^2+5*A4+3</f>
        <v>-3</v>
      </c>
      <c r="G4" s="1">
        <f t="shared" ref="G4:G9" si="1">A4^3+3*A4^2+2*A4+1</f>
        <v>1</v>
      </c>
      <c r="H4" s="2">
        <f t="shared" ref="H4:H9" si="2">2^A4</f>
        <v>0.25</v>
      </c>
      <c r="I4" s="2">
        <f t="shared" ref="I4:I9" si="3">SIN(A4)</f>
        <v>-0.90929742682568171</v>
      </c>
      <c r="J4" s="2">
        <f t="shared" ref="J4:J9" si="4">ABS(A4)</f>
        <v>2</v>
      </c>
    </row>
    <row r="5" spans="1:10" x14ac:dyDescent="0.25">
      <c r="A5" s="2">
        <v>-1</v>
      </c>
      <c r="B5" s="2">
        <f>2*-1</f>
        <v>-2</v>
      </c>
      <c r="C5" s="2">
        <f>-3*-1+2</f>
        <v>5</v>
      </c>
      <c r="D5" s="2">
        <f>A5^2</f>
        <v>1</v>
      </c>
      <c r="E5" s="2">
        <f>A5^2+2</f>
        <v>3</v>
      </c>
      <c r="F5" s="2">
        <f t="shared" si="0"/>
        <v>-1</v>
      </c>
      <c r="G5" s="1">
        <f t="shared" si="1"/>
        <v>1</v>
      </c>
      <c r="H5" s="2">
        <f t="shared" si="2"/>
        <v>0.5</v>
      </c>
      <c r="I5" s="2">
        <f t="shared" si="3"/>
        <v>-0.8414709848078965</v>
      </c>
      <c r="J5" s="2">
        <f t="shared" si="4"/>
        <v>1</v>
      </c>
    </row>
    <row r="6" spans="1:10" x14ac:dyDescent="0.25">
      <c r="A6" s="2">
        <v>0</v>
      </c>
      <c r="B6" s="2">
        <f>2*0</f>
        <v>0</v>
      </c>
      <c r="C6" s="2">
        <f>-3*0+2</f>
        <v>2</v>
      </c>
      <c r="D6" s="2">
        <f>A6^2</f>
        <v>0</v>
      </c>
      <c r="E6" s="2">
        <f t="shared" ref="E4:E9" si="5">A6^2+2</f>
        <v>2</v>
      </c>
      <c r="F6" s="2">
        <f t="shared" si="0"/>
        <v>3</v>
      </c>
      <c r="G6" s="1">
        <f t="shared" si="1"/>
        <v>1</v>
      </c>
      <c r="H6" s="2">
        <f t="shared" si="2"/>
        <v>1</v>
      </c>
      <c r="I6" s="2">
        <f t="shared" si="3"/>
        <v>0</v>
      </c>
      <c r="J6" s="2">
        <f t="shared" si="4"/>
        <v>0</v>
      </c>
    </row>
    <row r="7" spans="1:10" x14ac:dyDescent="0.25">
      <c r="A7" s="2">
        <v>1</v>
      </c>
      <c r="B7" s="2">
        <f>2*1</f>
        <v>2</v>
      </c>
      <c r="C7" s="2">
        <f>-3*1+2</f>
        <v>-1</v>
      </c>
      <c r="D7" s="2">
        <f>A7^2</f>
        <v>1</v>
      </c>
      <c r="E7" s="2">
        <f t="shared" si="5"/>
        <v>3</v>
      </c>
      <c r="F7" s="2">
        <f t="shared" si="0"/>
        <v>9</v>
      </c>
      <c r="G7" s="1">
        <f t="shared" si="1"/>
        <v>7</v>
      </c>
      <c r="H7" s="2">
        <f t="shared" si="2"/>
        <v>2</v>
      </c>
      <c r="I7" s="2">
        <f t="shared" si="3"/>
        <v>0.8414709848078965</v>
      </c>
      <c r="J7" s="2">
        <f t="shared" si="4"/>
        <v>1</v>
      </c>
    </row>
    <row r="8" spans="1:10" x14ac:dyDescent="0.25">
      <c r="A8" s="2">
        <v>2</v>
      </c>
      <c r="B8" s="2">
        <f>2*2</f>
        <v>4</v>
      </c>
      <c r="C8" s="2">
        <f>-3*2+2</f>
        <v>-4</v>
      </c>
      <c r="D8" s="2">
        <f>A8^2</f>
        <v>4</v>
      </c>
      <c r="E8" s="2">
        <f t="shared" si="5"/>
        <v>6</v>
      </c>
      <c r="F8" s="2">
        <f t="shared" si="0"/>
        <v>17</v>
      </c>
      <c r="G8" s="1">
        <f t="shared" si="1"/>
        <v>25</v>
      </c>
      <c r="H8" s="2">
        <f t="shared" si="2"/>
        <v>4</v>
      </c>
      <c r="I8" s="2">
        <f t="shared" si="3"/>
        <v>0.90929742682568171</v>
      </c>
      <c r="J8" s="2">
        <f t="shared" si="4"/>
        <v>2</v>
      </c>
    </row>
    <row r="9" spans="1:10" x14ac:dyDescent="0.25">
      <c r="A9" s="2">
        <v>3</v>
      </c>
      <c r="B9" s="2">
        <f>2*3</f>
        <v>6</v>
      </c>
      <c r="C9" s="2">
        <f>-3*3+2</f>
        <v>-7</v>
      </c>
      <c r="D9" s="2">
        <f>A9^2</f>
        <v>9</v>
      </c>
      <c r="E9" s="2">
        <f t="shared" si="5"/>
        <v>11</v>
      </c>
      <c r="F9" s="2">
        <f t="shared" si="0"/>
        <v>27</v>
      </c>
      <c r="G9" s="1">
        <f t="shared" si="1"/>
        <v>61</v>
      </c>
      <c r="H9" s="2">
        <f t="shared" si="2"/>
        <v>8</v>
      </c>
      <c r="I9" s="2">
        <f t="shared" si="3"/>
        <v>0.14112000805986721</v>
      </c>
      <c r="J9" s="2">
        <f t="shared" si="4"/>
        <v>3</v>
      </c>
    </row>
  </sheetData>
  <phoneticPr fontId="2" type="noConversion"/>
  <pageMargins left="0.7" right="0.7" top="0.75" bottom="0.75" header="0.3" footer="0.3"/>
  <ignoredErrors>
    <ignoredError sqref="C8" 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Alumnos</dc:creator>
  <cp:lastModifiedBy>Elemental HD</cp:lastModifiedBy>
  <dcterms:created xsi:type="dcterms:W3CDTF">2025-02-26T19:26:28Z</dcterms:created>
  <dcterms:modified xsi:type="dcterms:W3CDTF">2025-03-04T09:46:23Z</dcterms:modified>
</cp:coreProperties>
</file>