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slicers/slicer1.xml" ContentType="application/vnd.ms-excel.slicer+xml"/>
  <Override PartName="/xl/charts/chart7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tables/table4.xml" ContentType="application/vnd.openxmlformats-officedocument.spreadsheetml.tab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+xml"/>
  <Override PartName="/xl/slicers/slicer2.xml" ContentType="application/vnd.ms-excel.slicer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/>
  <mc:AlternateContent xmlns:mc="http://schemas.openxmlformats.org/markup-compatibility/2006">
    <mc:Choice Requires="x15">
      <x15ac:absPath xmlns:x15ac="http://schemas.microsoft.com/office/spreadsheetml/2010/11/ac" url="D:\EXCEL уроки\Сводные таблицы &amp; Дэшборды_1\"/>
    </mc:Choice>
  </mc:AlternateContent>
  <xr:revisionPtr revIDLastSave="0" documentId="13_ncr:1_{C9243C8A-326E-4012-B5E4-E6AB6D3F7ABA}" xr6:coauthVersionLast="47" xr6:coauthVersionMax="47" xr10:uidLastSave="{00000000-0000-0000-0000-000000000000}"/>
  <bookViews>
    <workbookView xWindow="-120" yWindow="-120" windowWidth="24240" windowHeight="13290" tabRatio="931" firstSheet="3" activeTab="10" xr2:uid="{00000000-000D-0000-FFFF-FFFF00000000}"/>
  </bookViews>
  <sheets>
    <sheet name="Данные" sheetId="3" r:id="rId1"/>
    <sheet name="Ур_2" sheetId="1" r:id="rId2"/>
    <sheet name="Категории" sheetId="4" r:id="rId3"/>
    <sheet name="Заказчики" sheetId="5" r:id="rId4"/>
    <sheet name="Топ 10 Товаров" sheetId="7" r:id="rId5"/>
    <sheet name="Регионы" sheetId="9" r:id="rId6"/>
    <sheet name="ПРОДАЖИ 2021" sheetId="11" r:id="rId7"/>
    <sheet name="По месяцам" sheetId="12" r:id="rId8"/>
    <sheet name="Данные_Карта" sheetId="15" r:id="rId9"/>
    <sheet name="Карта" sheetId="13" r:id="rId10"/>
    <sheet name="Дашборд" sheetId="14" r:id="rId11"/>
  </sheets>
  <definedNames>
    <definedName name="Срез_Год">#N/A</definedName>
    <definedName name="Срез_Годы__Дата">#N/A</definedName>
    <definedName name="Срез_Город">#N/A</definedName>
    <definedName name="Срез_Показатель">#N/A</definedName>
    <definedName name="Срез_Регион">#N/A</definedName>
  </definedNames>
  <calcPr calcId="191029"/>
  <pivotCaches>
    <pivotCache cacheId="0" r:id="rId12"/>
    <pivotCache cacheId="1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I15" i="13" l="1"/>
  <c r="J15" i="13" s="1"/>
  <c r="I14" i="13"/>
  <c r="J14" i="13" s="1"/>
  <c r="I13" i="13"/>
  <c r="J13" i="13" s="1"/>
  <c r="I12" i="13"/>
  <c r="J12" i="13" s="1"/>
  <c r="I11" i="13"/>
  <c r="J11" i="13" s="1"/>
  <c r="I10" i="13"/>
  <c r="J10" i="13" s="1"/>
  <c r="I9" i="13"/>
  <c r="J9" i="13" s="1"/>
  <c r="I8" i="13"/>
  <c r="J8" i="13" s="1"/>
  <c r="L32" i="15"/>
  <c r="K32" i="15"/>
  <c r="H32" i="15"/>
  <c r="L31" i="15"/>
  <c r="K31" i="15"/>
  <c r="H31" i="15"/>
  <c r="L30" i="15"/>
  <c r="K30" i="15"/>
  <c r="H30" i="15"/>
  <c r="L29" i="15"/>
  <c r="K29" i="15"/>
  <c r="H29" i="15"/>
  <c r="L28" i="15"/>
  <c r="K28" i="15"/>
  <c r="H28" i="15"/>
  <c r="L27" i="15"/>
  <c r="K27" i="15"/>
  <c r="H27" i="15"/>
  <c r="N26" i="15"/>
  <c r="L26" i="15"/>
  <c r="K26" i="15"/>
  <c r="H26" i="15"/>
  <c r="L25" i="15"/>
  <c r="K25" i="15"/>
  <c r="H25" i="15"/>
  <c r="K10" i="13" l="1"/>
  <c r="K12" i="13"/>
  <c r="K13" i="13"/>
  <c r="K14" i="13"/>
  <c r="K15" i="13"/>
  <c r="K11" i="13"/>
  <c r="K8" i="13"/>
  <c r="K9" i="13"/>
</calcChain>
</file>

<file path=xl/sharedStrings.xml><?xml version="1.0" encoding="utf-8"?>
<sst xmlns="http://schemas.openxmlformats.org/spreadsheetml/2006/main" count="97086" uniqueCount="144">
  <si>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</si>
  <si>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</si>
  <si>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</si>
  <si>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</si>
  <si>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</si>
  <si>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</si>
  <si>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</si>
  <si>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</si>
  <si>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</si>
  <si>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</si>
  <si>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</si>
  <si>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</si>
  <si>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</si>
  <si>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</si>
  <si>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</si>
  <si>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</si>
  <si>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</si>
  <si>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</si>
  <si>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</si>
  <si>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</si>
  <si>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</si>
  <si>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</si>
  <si>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</si>
  <si>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</si>
  <si>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</si>
  <si>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</si>
  <si>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</si>
  <si>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</si>
  <si>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</si>
  <si>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</si>
  <si>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</si>
  <si>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</si>
  <si>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</si>
  <si>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</si>
  <si>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</si>
  <si>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</si>
  <si>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</si>
  <si>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</si>
  <si>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</si>
  <si>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</si>
  <si>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</si>
  <si>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</si>
  <si>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</si>
  <si>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</si>
  <si>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</si>
  <si>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</si>
  <si>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</si>
  <si>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</si>
  <si>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</si>
  <si>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</si>
  <si>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</si>
  <si>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</si>
  <si>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</si>
  <si>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</si>
  <si>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</si>
  <si>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</si>
  <si>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</si>
  <si>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</si>
  <si>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</si>
  <si>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</si>
  <si>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</si>
  <si>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</si>
  <si>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СОЗДАНИЕ ДЭШБОРДОВ</t>
  </si>
  <si>
    <r>
      <rPr>
        <sz val="11"/>
        <color theme="1"/>
        <rFont val="Calibri"/>
        <charset val="204"/>
        <scheme val="minor"/>
      </rPr>
      <t xml:space="preserve">Из сырых данных можно составлять </t>
    </r>
    <r>
      <rPr>
        <b/>
        <sz val="11"/>
        <color theme="1"/>
        <rFont val="Calibri"/>
        <charset val="204"/>
        <scheme val="minor"/>
      </rPr>
      <t xml:space="preserve">Интерактивные отчеты = </t>
    </r>
    <r>
      <rPr>
        <b/>
        <sz val="11"/>
        <color rgb="FFC00000"/>
        <rFont val="Calibri"/>
        <charset val="204"/>
        <scheme val="minor"/>
      </rPr>
      <t>Дэшборды</t>
    </r>
  </si>
  <si>
    <t>Дэшборды в основном работают на основе сводных таблиц</t>
  </si>
  <si>
    <t>Дэшборд состоит из нескольких блоков - нескольких видов графиков, размещенных на одном</t>
  </si>
  <si>
    <t>рабочем листе и управляемых одними срезами</t>
  </si>
  <si>
    <r>
      <rPr>
        <sz val="11"/>
        <color theme="1"/>
        <rFont val="Calibri"/>
        <charset val="204"/>
        <scheme val="minor"/>
      </rPr>
      <t xml:space="preserve">Лучше каждый график создавать сначала на отдельном листе, а потом собирать </t>
    </r>
    <r>
      <rPr>
        <b/>
        <sz val="11"/>
        <color theme="1"/>
        <rFont val="Calibri"/>
        <charset val="204"/>
        <scheme val="minor"/>
      </rPr>
      <t>информационную панель из отдельных деталей</t>
    </r>
    <r>
      <rPr>
        <sz val="11"/>
        <color theme="1"/>
        <rFont val="Calibri"/>
        <charset val="204"/>
        <scheme val="minor"/>
      </rPr>
      <t>.</t>
    </r>
  </si>
  <si>
    <t>Вставка диаграммы для сводной таблицы</t>
  </si>
  <si>
    <r>
      <rPr>
        <sz val="11"/>
        <color theme="1"/>
        <rFont val="Calibri"/>
        <charset val="134"/>
        <scheme val="minor"/>
      </rPr>
      <t xml:space="preserve">Прописать </t>
    </r>
    <r>
      <rPr>
        <b/>
        <sz val="11"/>
        <color theme="1"/>
        <rFont val="Calibri"/>
        <charset val="204"/>
        <scheme val="minor"/>
      </rPr>
      <t>собственный формат</t>
    </r>
    <r>
      <rPr>
        <sz val="11"/>
        <color theme="1"/>
        <rFont val="Calibri"/>
        <charset val="134"/>
        <scheme val="minor"/>
      </rPr>
      <t xml:space="preserve"> Чисел в столбце</t>
    </r>
  </si>
  <si>
    <r>
      <rPr>
        <sz val="11"/>
        <color theme="1"/>
        <rFont val="Calibri"/>
        <charset val="204"/>
        <scheme val="minor"/>
      </rPr>
      <t xml:space="preserve">Удалить </t>
    </r>
    <r>
      <rPr>
        <b/>
        <sz val="11"/>
        <color theme="1"/>
        <rFont val="Calibri"/>
        <charset val="204"/>
        <scheme val="minor"/>
      </rPr>
      <t>дубликаты</t>
    </r>
    <r>
      <rPr>
        <sz val="11"/>
        <color theme="1"/>
        <rFont val="Calibri"/>
        <charset val="204"/>
        <scheme val="minor"/>
      </rPr>
      <t xml:space="preserve"> значений в столбце и оставить только уникальные:</t>
    </r>
  </si>
  <si>
    <t>Выноска данных на диаграмме</t>
  </si>
  <si>
    <t>Копировать одинаковую ширину для всех графиков:</t>
  </si>
  <si>
    <t>Заблокировать изменение  позиции слайсеров:</t>
  </si>
  <si>
    <t>(Все)</t>
  </si>
  <si>
    <t>Сводный график, отображающий все Категории  товара в убывающем порядке по</t>
  </si>
  <si>
    <t xml:space="preserve"> показателям Выручки:</t>
  </si>
  <si>
    <t>Годы (Дата)</t>
  </si>
  <si>
    <t>2023</t>
  </si>
  <si>
    <t xml:space="preserve">Выручка </t>
  </si>
  <si>
    <t>Общий итог</t>
  </si>
  <si>
    <t>Сводный график, отображающий всех Заказчиков  товара в возрастающем порядке по</t>
  </si>
  <si>
    <t xml:space="preserve"> показателям Выручки показателям Выручки:</t>
  </si>
  <si>
    <t>Топ 10 товаров по показателям выручки:</t>
  </si>
  <si>
    <t>Товары</t>
  </si>
  <si>
    <t>Месяцы</t>
  </si>
  <si>
    <t>2021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</si>
  <si>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</si>
  <si>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</si>
  <si>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</si>
  <si>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</si>
  <si>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</si>
  <si>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</si>
  <si>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</si>
  <si>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</si>
  <si>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</si>
  <si>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</si>
  <si>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</si>
  <si>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</si>
  <si>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2022</t>
  </si>
  <si>
    <t>ПУЗЫРЬКОВЫЙ ГРАФИК (ДИАГРАММА)</t>
  </si>
  <si>
    <t>Показатель</t>
  </si>
  <si>
    <t>Год</t>
  </si>
  <si>
    <t>Значение</t>
  </si>
  <si>
    <t>Есть сеть магазинов в 8-ми больших городах Германии.</t>
  </si>
  <si>
    <t>Продажи</t>
  </si>
  <si>
    <t>Из БД можем получить Кол-во продаж, Кол-во сотрудников Клиентской базы  за последние 3 года</t>
  </si>
  <si>
    <t>Эти данные и отобразим на карте с возможностью динамичного выбора</t>
  </si>
  <si>
    <t>Пользователь сможет выбирать, какие показатели и за какой промежуток времени должны быть отображены на карте</t>
  </si>
  <si>
    <t>z - диаметр пузырька (зависит от значения  Выручки)</t>
  </si>
  <si>
    <r>
      <rPr>
        <sz val="14"/>
        <color theme="1"/>
        <rFont val="Calibri"/>
        <charset val="204"/>
        <scheme val="minor"/>
      </rPr>
      <t>Выбираемых элемента 2 (СРЕЗЫ). Для</t>
    </r>
    <r>
      <rPr>
        <b/>
        <sz val="14"/>
        <color theme="1"/>
        <rFont val="Calibri"/>
        <charset val="204"/>
        <scheme val="minor"/>
      </rPr>
      <t xml:space="preserve"> каждого</t>
    </r>
    <r>
      <rPr>
        <sz val="14"/>
        <color theme="1"/>
        <rFont val="Calibri"/>
        <charset val="204"/>
        <scheme val="minor"/>
      </rPr>
      <t xml:space="preserve"> из них нам нужно создать СТ.</t>
    </r>
  </si>
  <si>
    <t>Для пузырькового графика задавая координаты X, Y можем размещать нашу точку в поле графика</t>
  </si>
  <si>
    <t>Z - показатель размера (радиуса) точки</t>
  </si>
  <si>
    <t>Вставили уникальные значения городов</t>
  </si>
  <si>
    <t>Нам нужно выбрать определенный Город с определенным значением 2х параметров: Показатель и Год</t>
  </si>
  <si>
    <r>
      <rPr>
        <sz val="14"/>
        <color theme="1"/>
        <rFont val="Calibri"/>
        <charset val="204"/>
        <scheme val="minor"/>
      </rPr>
      <t xml:space="preserve">Используем ф-цию </t>
    </r>
    <r>
      <rPr>
        <b/>
        <sz val="14"/>
        <color theme="1"/>
        <rFont val="Calibri"/>
        <charset val="204"/>
        <scheme val="minor"/>
      </rPr>
      <t xml:space="preserve">СУММЕСЛИМН() </t>
    </r>
    <r>
      <rPr>
        <sz val="14"/>
        <color theme="1"/>
        <rFont val="Calibri"/>
        <charset val="204"/>
        <scheme val="minor"/>
      </rPr>
      <t>для задания нескольких условий</t>
    </r>
  </si>
  <si>
    <t>X</t>
  </si>
  <si>
    <t>Y</t>
  </si>
  <si>
    <t>Подписи</t>
  </si>
  <si>
    <t>Максимум Показателя</t>
  </si>
  <si>
    <t>Подпись графика</t>
  </si>
  <si>
    <t>Клиентская база</t>
  </si>
  <si>
    <t>Персонал</t>
  </si>
  <si>
    <t>Имя ряда:   определяется Показателем</t>
  </si>
  <si>
    <t>Размеры пузырьков определяются значением Показателя</t>
  </si>
  <si>
    <t xml:space="preserve">Правильно позиционируем каждый из городов (подбираем X,Y). </t>
  </si>
  <si>
    <t>Это нужно сделать всего  1 раз, но зато потом пригодится для результатов  в последующих исследованиях</t>
  </si>
  <si>
    <t>КАРТА</t>
  </si>
  <si>
    <t>Уникальные названия городов:</t>
  </si>
  <si>
    <r>
      <rPr>
        <b/>
        <sz val="11"/>
        <color theme="1"/>
        <rFont val="Calibri"/>
        <charset val="204"/>
        <scheme val="minor"/>
      </rPr>
      <t>СУММЕСЛИ</t>
    </r>
    <r>
      <rPr>
        <sz val="11"/>
        <color theme="1"/>
        <rFont val="Calibri"/>
        <charset val="204"/>
        <scheme val="minor"/>
      </rPr>
      <t xml:space="preserve"> - подсчитывает значения выручки за </t>
    </r>
    <r>
      <rPr>
        <b/>
        <sz val="11"/>
        <color theme="1"/>
        <rFont val="Calibri"/>
        <charset val="204"/>
        <scheme val="minor"/>
      </rPr>
      <t>все года</t>
    </r>
    <r>
      <rPr>
        <sz val="11"/>
        <color theme="1"/>
        <rFont val="Calibri"/>
        <charset val="204"/>
        <scheme val="minor"/>
      </rPr>
      <t xml:space="preserve"> для </t>
    </r>
    <r>
      <rPr>
        <b/>
        <sz val="11"/>
        <color theme="1"/>
        <rFont val="Calibri"/>
        <charset val="204"/>
        <scheme val="minor"/>
      </rPr>
      <t>каждого города</t>
    </r>
    <r>
      <rPr>
        <sz val="11"/>
        <color theme="1"/>
        <rFont val="Calibri"/>
        <charset val="204"/>
        <scheme val="minor"/>
      </rPr>
      <t>.</t>
    </r>
  </si>
  <si>
    <r>
      <rPr>
        <b/>
        <sz val="11"/>
        <color theme="1"/>
        <rFont val="Calibri"/>
        <charset val="204"/>
        <scheme val="minor"/>
      </rPr>
      <t>Подписи</t>
    </r>
    <r>
      <rPr>
        <sz val="11"/>
        <color theme="1"/>
        <rFont val="Calibri"/>
        <charset val="204"/>
        <scheme val="minor"/>
      </rPr>
      <t xml:space="preserve"> на кружочках</t>
    </r>
  </si>
  <si>
    <t xml:space="preserve">Значение </t>
  </si>
  <si>
    <t>Максимум</t>
  </si>
  <si>
    <t>Какие тенденции по данным видны нам из этого Дэшборда:</t>
  </si>
  <si>
    <t>Доля Юга на круговой диаграмме с каждым гором сокращается</t>
  </si>
  <si>
    <t xml:space="preserve">Эти факты  для нас являются стимулом,  </t>
  </si>
  <si>
    <t>чтобы узнать в чем заключается успех Дрездена  и Франкфурта, чтобы использовать применяемые там методы более</t>
  </si>
  <si>
    <t>широко по всей торговой сети</t>
  </si>
  <si>
    <t>Заказчики по объему выручки</t>
  </si>
  <si>
    <t>ДЭШБОРД</t>
  </si>
  <si>
    <r>
      <t xml:space="preserve">В </t>
    </r>
    <r>
      <rPr>
        <b/>
        <sz val="18"/>
        <color theme="1"/>
        <rFont val="Calibri"/>
        <family val="2"/>
        <charset val="204"/>
        <scheme val="minor"/>
      </rPr>
      <t>Штудгарте</t>
    </r>
    <r>
      <rPr>
        <sz val="18"/>
        <color theme="1"/>
        <rFont val="Calibri"/>
        <charset val="204"/>
        <scheme val="minor"/>
      </rPr>
      <t xml:space="preserve"> значения по выручке значительно падали из года в год</t>
    </r>
  </si>
  <si>
    <r>
      <t xml:space="preserve">Значения в городах </t>
    </r>
    <r>
      <rPr>
        <b/>
        <sz val="18"/>
        <rFont val="Calibri"/>
        <family val="2"/>
        <charset val="204"/>
        <scheme val="minor"/>
      </rPr>
      <t>Франкфурт и Дрезден</t>
    </r>
    <r>
      <rPr>
        <sz val="18"/>
        <rFont val="Calibri"/>
        <charset val="204"/>
        <scheme val="minor"/>
      </rPr>
      <t xml:space="preserve"> существенно росли с 2021 по 2023 г</t>
    </r>
  </si>
  <si>
    <t xml:space="preserve">И можно проверить, что могут менеджеры в Штудгарде сказать в свое оправдание </t>
  </si>
  <si>
    <t>Можем отдельно смотреть Регионы и Города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</si>
</sst>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&quot;К&quot;"/>
    <numFmt numFmtId="165" formatCode="#\ ##0\ [$€-1]"/>
    <numFmt numFmtId="166" formatCode="dd\.mm\.yyyy"/>
    <numFmt numFmtId="167" formatCode="0,&quot;К&quot;"/>
  </numFmts>
  <fonts count="18">
    <font>
      <sz val="11"/>
      <color theme="1"/>
      <name val="Calibri"/>
      <charset val="134"/>
      <scheme val="minor"/>
    </font>
    <font>
      <sz val="18"/>
      <color theme="1"/>
      <name val="Calibri"/>
      <charset val="204"/>
      <scheme val="minor"/>
    </font>
    <font>
      <sz val="18"/>
      <name val="Calibri"/>
      <charset val="204"/>
      <scheme val="minor"/>
    </font>
    <font>
      <b/>
      <sz val="11"/>
      <color theme="1"/>
      <name val="Calibri"/>
      <charset val="204"/>
      <scheme val="minor"/>
    </font>
    <font>
      <sz val="11"/>
      <color theme="1"/>
      <name val="Calibri"/>
      <charset val="204"/>
      <scheme val="minor"/>
    </font>
    <font>
      <sz val="14"/>
      <color theme="1"/>
      <name val="Calibri"/>
      <charset val="204"/>
      <scheme val="minor"/>
    </font>
    <font>
      <u/>
      <sz val="11"/>
      <color rgb="FF0000FF"/>
      <name val="Calibri"/>
      <charset val="134"/>
      <scheme val="minor"/>
    </font>
    <font>
      <b/>
      <sz val="14"/>
      <color theme="1"/>
      <name val="Calibri"/>
      <charset val="204"/>
      <scheme val="minor"/>
    </font>
    <font>
      <b/>
      <sz val="14"/>
      <color theme="1"/>
      <name val="Arial"/>
      <charset val="204"/>
    </font>
    <font>
      <sz val="14"/>
      <color theme="1"/>
      <name val="Arial"/>
      <charset val="204"/>
    </font>
    <font>
      <sz val="22"/>
      <color theme="1"/>
      <name val="Calibri"/>
      <charset val="204"/>
      <scheme val="minor"/>
    </font>
    <font>
      <sz val="11"/>
      <color theme="1"/>
      <name val="Calibri"/>
      <charset val="204"/>
      <scheme val="minor"/>
    </font>
    <font>
      <b/>
      <sz val="16"/>
      <color theme="1"/>
      <name val="Calibri"/>
      <charset val="204"/>
      <scheme val="minor"/>
    </font>
    <font>
      <b/>
      <sz val="11"/>
      <color rgb="FFC00000"/>
      <name val="Calibri"/>
      <charset val="204"/>
      <scheme val="minor"/>
    </font>
    <font>
      <sz val="18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8"/>
      <name val="Calibri"/>
      <family val="2"/>
      <charset val="204"/>
      <scheme val="minor"/>
    </font>
    <font>
      <sz val="18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center"/>
    </xf>
  </cellStyleXfs>
  <cellXfs count="35">
    <xf numFmtId="0" fontId="0" fillId="0" borderId="0" xfId="0"/>
    <xf numFmtId="0" fontId="0" fillId="2" borderId="0" xfId="0" applyFill="1"/>
    <xf numFmtId="0" fontId="1" fillId="2" borderId="0" xfId="0" applyFont="1" applyFill="1"/>
    <xf numFmtId="0" fontId="3" fillId="0" borderId="0" xfId="0" applyFont="1"/>
    <xf numFmtId="0" fontId="4" fillId="0" borderId="0" xfId="0" applyFont="1"/>
    <xf numFmtId="0" fontId="5" fillId="0" borderId="0" xfId="0" applyFont="1"/>
    <xf numFmtId="164" fontId="0" fillId="0" borderId="0" xfId="0" applyNumberFormat="1"/>
    <xf numFmtId="165" fontId="0" fillId="0" borderId="0" xfId="0" applyNumberFormat="1"/>
    <xf numFmtId="0" fontId="6" fillId="0" borderId="0" xfId="1" applyAlignment="1"/>
    <xf numFmtId="0" fontId="7" fillId="3" borderId="0" xfId="0" applyFont="1" applyFill="1" applyAlignment="1">
      <alignment horizontal="left" vertical="center" indent="5"/>
    </xf>
    <xf numFmtId="0" fontId="8" fillId="0" borderId="1" xfId="0" applyFont="1" applyBorder="1" applyAlignment="1">
      <alignment wrapText="1"/>
    </xf>
    <xf numFmtId="0" fontId="8" fillId="0" borderId="2" xfId="0" applyFont="1" applyBorder="1" applyAlignment="1">
      <alignment wrapText="1"/>
    </xf>
    <xf numFmtId="0" fontId="8" fillId="0" borderId="3" xfId="0" applyFont="1" applyBorder="1" applyAlignment="1">
      <alignment wrapText="1"/>
    </xf>
    <xf numFmtId="0" fontId="9" fillId="0" borderId="4" xfId="0" applyFont="1" applyBorder="1" applyAlignment="1">
      <alignment wrapText="1"/>
    </xf>
    <xf numFmtId="0" fontId="9" fillId="0" borderId="5" xfId="0" applyFont="1" applyBorder="1" applyAlignment="1">
      <alignment wrapText="1"/>
    </xf>
    <xf numFmtId="0" fontId="9" fillId="0" borderId="5" xfId="0" applyFont="1" applyBorder="1" applyAlignment="1">
      <alignment horizontal="right" wrapText="1"/>
    </xf>
    <xf numFmtId="0" fontId="9" fillId="0" borderId="6" xfId="0" applyFont="1" applyBorder="1" applyAlignment="1">
      <alignment horizontal="right" wrapText="1"/>
    </xf>
    <xf numFmtId="0" fontId="5" fillId="0" borderId="0" xfId="0" applyFont="1" applyAlignment="1">
      <alignment horizontal="left"/>
    </xf>
    <xf numFmtId="0" fontId="10" fillId="0" borderId="0" xfId="0" applyFont="1"/>
    <xf numFmtId="0" fontId="9" fillId="0" borderId="7" xfId="0" applyFont="1" applyBorder="1" applyAlignment="1">
      <alignment wrapText="1"/>
    </xf>
    <xf numFmtId="0" fontId="9" fillId="0" borderId="8" xfId="0" applyFont="1" applyBorder="1" applyAlignment="1">
      <alignment wrapText="1"/>
    </xf>
    <xf numFmtId="0" fontId="9" fillId="0" borderId="8" xfId="0" applyFont="1" applyBorder="1" applyAlignment="1">
      <alignment horizontal="right" wrapText="1"/>
    </xf>
    <xf numFmtId="0" fontId="9" fillId="0" borderId="9" xfId="0" applyFont="1" applyBorder="1" applyAlignment="1">
      <alignment horizontal="right" wrapText="1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1" fillId="3" borderId="0" xfId="0" applyFont="1" applyFill="1"/>
    <xf numFmtId="0" fontId="0" fillId="3" borderId="0" xfId="0" applyFill="1"/>
    <xf numFmtId="0" fontId="11" fillId="0" borderId="0" xfId="0" applyFont="1"/>
    <xf numFmtId="0" fontId="12" fillId="0" borderId="0" xfId="0" applyFont="1"/>
    <xf numFmtId="166" fontId="0" fillId="0" borderId="0" xfId="0" applyNumberFormat="1"/>
    <xf numFmtId="0" fontId="14" fillId="2" borderId="0" xfId="0" applyFont="1" applyFill="1"/>
    <xf numFmtId="0" fontId="15" fillId="3" borderId="0" xfId="0" applyFont="1" applyFill="1"/>
    <xf numFmtId="0" fontId="0" fillId="0" borderId="0" xfId="0" pivotButton="1"/>
    <xf numFmtId="167" fontId="0" fillId="0" borderId="0" xfId="0" applyNumberFormat="1"/>
    <xf numFmtId="0" fontId="17" fillId="2" borderId="0" xfId="0" applyFont="1" applyFill="1"/>
  </cellXfs>
  <cellStyles count="2">
    <cellStyle name="Гиперссылка" xfId="1" builtinId="8"/>
    <cellStyle name="Обычный" xfId="0" builtinId="0"/>
  </cellStyles>
  <dxfs count="23">
    <dxf>
      <numFmt numFmtId="0" formatCode="General"/>
    </dxf>
    <dxf>
      <numFmt numFmtId="0" formatCode="General"/>
    </dxf>
    <dxf>
      <numFmt numFmtId="165" formatCode="#\ ##0\ [$€-1]"/>
    </dxf>
    <dxf>
      <font>
        <b val="0"/>
        <i val="0"/>
        <strike val="0"/>
        <u val="none"/>
        <sz val="14"/>
        <color theme="1"/>
        <name val="Calibri"/>
        <family val="2"/>
        <charset val="204"/>
        <scheme val="none"/>
      </font>
    </dxf>
    <dxf>
      <font>
        <b val="0"/>
        <i val="0"/>
        <strike val="0"/>
        <u val="none"/>
        <sz val="14"/>
        <color theme="1"/>
        <name val="Calibri"/>
        <family val="2"/>
        <charset val="204"/>
        <scheme val="none"/>
      </font>
    </dxf>
    <dxf>
      <font>
        <strike val="0"/>
        <u val="none"/>
        <sz val="14"/>
        <color theme="1"/>
      </font>
      <numFmt numFmtId="0" formatCode="General"/>
    </dxf>
    <dxf>
      <font>
        <strike val="0"/>
        <u val="none"/>
        <sz val="14"/>
        <color theme="1"/>
      </font>
      <numFmt numFmtId="0" formatCode="General"/>
    </dxf>
    <dxf>
      <font>
        <strike val="0"/>
        <u val="none"/>
        <sz val="14"/>
        <color theme="1"/>
      </font>
    </dxf>
    <dxf>
      <font>
        <strike val="0"/>
        <u val="none"/>
        <sz val="14"/>
        <color theme="1"/>
      </font>
    </dxf>
    <dxf>
      <font>
        <strike val="0"/>
        <u val="none"/>
        <sz val="14"/>
        <color theme="1"/>
      </font>
      <numFmt numFmtId="0" formatCode="General"/>
    </dxf>
    <dxf>
      <font>
        <strike val="0"/>
        <u val="none"/>
        <sz val="14"/>
        <color theme="1"/>
      </font>
    </dxf>
    <dxf>
      <font>
        <b val="0"/>
        <i val="0"/>
        <strike val="0"/>
        <u val="none"/>
        <sz val="14"/>
        <color theme="1"/>
        <name val="Arial"/>
        <family val="2"/>
        <charset val="204"/>
        <scheme val="none"/>
      </font>
      <alignment horizontal="right" wrapText="1"/>
      <border>
        <left style="medium">
          <color rgb="FFCCCCCC"/>
        </left>
        <right/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u val="none"/>
        <sz val="14"/>
        <color theme="1"/>
        <name val="Arial"/>
        <family val="2"/>
        <charset val="204"/>
        <scheme val="none"/>
      </font>
      <alignment horizontal="right" wrapText="1"/>
      <border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u val="none"/>
        <sz val="14"/>
        <color theme="1"/>
        <name val="Arial"/>
        <family val="2"/>
        <charset val="204"/>
        <scheme val="none"/>
      </font>
      <alignment wrapText="1"/>
      <border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u val="none"/>
        <sz val="14"/>
        <color theme="1"/>
        <name val="Arial"/>
        <family val="2"/>
        <charset val="204"/>
        <scheme val="none"/>
      </font>
      <alignment wrapText="1"/>
      <border>
        <left/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ill>
        <patternFill patternType="none"/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66" formatCode="dd\.mm\.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microsoft.com/office/2007/relationships/slicerCache" Target="slicerCaches/slicerCache5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microsoft.com/office/2007/relationships/slicerCache" Target="slicerCaches/slicerCache4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[Ур_2.xlsx]Категории!Сводная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 i="1"/>
              <a:t>КАТЕГОРИИ в</a:t>
            </a:r>
            <a:r>
              <a:rPr lang="ru-RU" b="1" i="1" baseline="0"/>
              <a:t> убывающем порядке по выручке</a:t>
            </a:r>
          </a:p>
        </c:rich>
      </c:tx>
      <c:layout>
        <c:manualLayout>
          <c:xMode val="edge"/>
          <c:yMode val="edge"/>
          <c:x val="0.116559356685433"/>
          <c:y val="3.23219014149285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ru-RU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Категории!$B$9:$B$17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Сыры</c:v>
                </c:pt>
                <c:pt idx="3">
                  <c:v>Крупы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Категории!$C$9:$C$17</c:f>
              <c:numCache>
                <c:formatCode>0."К"</c:formatCode>
                <c:ptCount val="8"/>
                <c:pt idx="0">
                  <c:v>235951.00999999983</c:v>
                </c:pt>
                <c:pt idx="1">
                  <c:v>212627.71999999997</c:v>
                </c:pt>
                <c:pt idx="2">
                  <c:v>195090.69000000021</c:v>
                </c:pt>
                <c:pt idx="3">
                  <c:v>194354.32000000012</c:v>
                </c:pt>
                <c:pt idx="4">
                  <c:v>79329.299999999988</c:v>
                </c:pt>
                <c:pt idx="5">
                  <c:v>74112.719999999943</c:v>
                </c:pt>
                <c:pt idx="6">
                  <c:v>58312</c:v>
                </c:pt>
                <c:pt idx="7">
                  <c:v>47096.460000000014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72-4BA7-9552-A2D7B7B9C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1911768"/>
        <c:axId val="591908888"/>
      </c:barChart>
      <c:catAx>
        <c:axId val="5919117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1908888"/>
        <c:crosses val="autoZero"/>
        <c:auto val="1"/>
        <c:lblAlgn val="ctr"/>
        <c:lblOffset val="100"/>
        <c:noMultiLvlLbl val="0"/>
      </c:catAx>
      <c:valAx>
        <c:axId val="5919088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19117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2d1f71bf-2696-4376-a05d-e6f6f71ce03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[Ур_2.xlsx]Заказчики!Сводная таблица1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 i="1" baseline="0"/>
              <a:t>ЗАКАЗЧИКИ</a:t>
            </a:r>
          </a:p>
        </c:rich>
      </c:tx>
      <c:layout>
        <c:manualLayout>
          <c:xMode val="edge"/>
          <c:yMode val="edge"/>
          <c:x val="0.391640192737509"/>
          <c:y val="2.77044869270815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ru-RU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Заказчики!$B$9:$B$17</c:f>
              <c:strCache>
                <c:ptCount val="8"/>
                <c:pt idx="0">
                  <c:v>Cooking Corner</c:v>
                </c:pt>
                <c:pt idx="1">
                  <c:v>foodbite</c:v>
                </c:pt>
                <c:pt idx="2">
                  <c:v>mymeal</c:v>
                </c:pt>
                <c:pt idx="3">
                  <c:v>Sweetables</c:v>
                </c:pt>
                <c:pt idx="4">
                  <c:v>Gold Food</c:v>
                </c:pt>
                <c:pt idx="5">
                  <c:v>NutriFix</c:v>
                </c:pt>
                <c:pt idx="6">
                  <c:v>Organica</c:v>
                </c:pt>
                <c:pt idx="7">
                  <c:v>Go Bio</c:v>
                </c:pt>
              </c:strCache>
            </c:strRef>
          </c:cat>
          <c:val>
            <c:numRef>
              <c:f>Заказчики!$C$9:$C$17</c:f>
              <c:numCache>
                <c:formatCode>0."К"</c:formatCode>
                <c:ptCount val="8"/>
                <c:pt idx="0">
                  <c:v>226621.91000000006</c:v>
                </c:pt>
                <c:pt idx="1">
                  <c:v>206509.86000000002</c:v>
                </c:pt>
                <c:pt idx="2">
                  <c:v>134145.77999999991</c:v>
                </c:pt>
                <c:pt idx="3">
                  <c:v>121300.99000000006</c:v>
                </c:pt>
                <c:pt idx="4">
                  <c:v>112922.28999999996</c:v>
                </c:pt>
                <c:pt idx="5">
                  <c:v>108958.53999999998</c:v>
                </c:pt>
                <c:pt idx="6">
                  <c:v>100163.17999999989</c:v>
                </c:pt>
                <c:pt idx="7">
                  <c:v>86251.67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C0-41F8-9F84-93F617AB8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1911768"/>
        <c:axId val="591908888"/>
      </c:barChart>
      <c:catAx>
        <c:axId val="5919117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1908888"/>
        <c:crosses val="autoZero"/>
        <c:auto val="1"/>
        <c:lblAlgn val="ctr"/>
        <c:lblOffset val="100"/>
        <c:noMultiLvlLbl val="0"/>
      </c:catAx>
      <c:valAx>
        <c:axId val="5919088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19117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9dbb8e95-91fd-4bba-8345-4e51ea65cbe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[Ур_2.xlsx]Топ 10 Товаров!Сводная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 i="1" baseline="0"/>
              <a:t>ТОП 10 ТОВАРОВ</a:t>
            </a:r>
          </a:p>
        </c:rich>
      </c:tx>
      <c:layout>
        <c:manualLayout>
          <c:xMode val="edge"/>
          <c:yMode val="edge"/>
          <c:x val="0.391640192737509"/>
          <c:y val="2.77044869270815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ru-RU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Товаров'!$B$9:$B$19</c:f>
              <c:strCache>
                <c:ptCount val="10"/>
                <c:pt idx="0">
                  <c:v>Гауда</c:v>
                </c:pt>
                <c:pt idx="1">
                  <c:v>Кофе</c:v>
                </c:pt>
                <c:pt idx="2">
                  <c:v>Сливочное масло</c:v>
                </c:pt>
                <c:pt idx="3">
                  <c:v>Рис</c:v>
                </c:pt>
                <c:pt idx="4">
                  <c:v>Подсолнечное масло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Гречка</c:v>
                </c:pt>
                <c:pt idx="8">
                  <c:v>Шоколад</c:v>
                </c:pt>
                <c:pt idx="9">
                  <c:v>Черный чай</c:v>
                </c:pt>
              </c:strCache>
            </c:strRef>
          </c:cat>
          <c:val>
            <c:numRef>
              <c:f>'Топ 10 Товаров'!$C$9:$C$19</c:f>
              <c:numCache>
                <c:formatCode>0."К"</c:formatCode>
                <c:ptCount val="10"/>
                <c:pt idx="0">
                  <c:v>141770.76000000004</c:v>
                </c:pt>
                <c:pt idx="1">
                  <c:v>130245.5</c:v>
                </c:pt>
                <c:pt idx="2">
                  <c:v>101878.5</c:v>
                </c:pt>
                <c:pt idx="3">
                  <c:v>80934.72000000003</c:v>
                </c:pt>
                <c:pt idx="4">
                  <c:v>76110.02</c:v>
                </c:pt>
                <c:pt idx="5">
                  <c:v>58573.199999999968</c:v>
                </c:pt>
                <c:pt idx="6">
                  <c:v>55107.60000000002</c:v>
                </c:pt>
                <c:pt idx="7">
                  <c:v>54846.399999999951</c:v>
                </c:pt>
                <c:pt idx="8">
                  <c:v>52482.100000000013</c:v>
                </c:pt>
                <c:pt idx="9">
                  <c:v>50597.909999999982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38-4738-BA50-4E3942A92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1911768"/>
        <c:axId val="591908888"/>
      </c:barChart>
      <c:catAx>
        <c:axId val="5919117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1908888"/>
        <c:crosses val="autoZero"/>
        <c:auto val="1"/>
        <c:lblAlgn val="ctr"/>
        <c:lblOffset val="100"/>
        <c:noMultiLvlLbl val="0"/>
      </c:catAx>
      <c:valAx>
        <c:axId val="5919088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19117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2588162-3b45-49c1-bdc4-f4192a3d85d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[Ур_2.xlsx]Регионы!Сводная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800" b="1" i="1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ru-RU" b="1" i="1"/>
              <a:t>ДОЛИ РЕГИОНОВ</a:t>
            </a:r>
          </a:p>
        </c:rich>
      </c:tx>
      <c:layout>
        <c:manualLayout>
          <c:xMode val="edge"/>
          <c:yMode val="edge"/>
          <c:x val="0.271899053640622"/>
          <c:y val="3.69393159027754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800" b="1" i="1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chemeClr val="lt1"/>
            </a:solidFill>
            <a:ln w="12700" cap="flat" cmpd="sng" algn="ctr">
              <a:solidFill>
                <a:schemeClr val="accent1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/>
            <a:lstStyle/>
            <a:p>
              <a:pPr>
                <a:defRPr lang="ru-RU" sz="1000" b="1" i="1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Регионы!$C$8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F01-4770-A952-195B595819F2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F01-4770-A952-195B595819F2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F01-4770-A952-195B595819F2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F01-4770-A952-195B595819F2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accent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ru-RU" sz="1000" b="1" i="1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Регионы!$B$9:$B$13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Регионы!$C$9:$C$13</c:f>
              <c:numCache>
                <c:formatCode>0."К"</c:formatCode>
                <c:ptCount val="4"/>
                <c:pt idx="0">
                  <c:v>264216.58000000007</c:v>
                </c:pt>
                <c:pt idx="1">
                  <c:v>363104.16</c:v>
                </c:pt>
                <c:pt idx="2">
                  <c:v>293821.47000000015</c:v>
                </c:pt>
                <c:pt idx="3">
                  <c:v>175732.01000000027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01-4770-A952-195B595819F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316"/>
        <c:holeSize val="42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e59e1ad-4528-4544-ae88-dbcfa777bc5e}"/>
      </c:ext>
    </c:extLst>
  </c:chart>
  <c:spPr>
    <a:solidFill>
      <a:schemeClr val="lt1"/>
    </a:solidFill>
    <a:ln w="1270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 lang="ru-RU"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[Ур_2.xlsx]ПРОДАЖИ 2021!Сводная таблица1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ДОЛИ РЕГИОНОВ</a:t>
            </a:r>
          </a:p>
        </c:rich>
      </c:tx>
      <c:layout>
        <c:manualLayout>
          <c:xMode val="edge"/>
          <c:yMode val="edge"/>
          <c:x val="0.271899053640622"/>
          <c:y val="3.69393159027754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ru-RU"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'ПРОДАЖИ 2021'!$C$8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C19-461B-A8D4-7895E178EFDE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C19-461B-A8D4-7895E178EFDE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C19-461B-A8D4-7895E178EFDE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C19-461B-A8D4-7895E178EFD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ru-RU"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'ПРОДАЖИ 2021'!$B$9:$B$13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'ПРОДАЖИ 2021'!$C$9:$C$13</c:f>
              <c:numCache>
                <c:formatCode>0."К"</c:formatCode>
                <c:ptCount val="4"/>
                <c:pt idx="0">
                  <c:v>264216.58000000007</c:v>
                </c:pt>
                <c:pt idx="1">
                  <c:v>363104.16</c:v>
                </c:pt>
                <c:pt idx="2">
                  <c:v>293821.47000000015</c:v>
                </c:pt>
                <c:pt idx="3">
                  <c:v>175732.01000000027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C19-461B-A8D4-7895E178EF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316"/>
        <c:holeSize val="42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72b361f-253f-4957-8172-eefb7d530f67}"/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[Ур_2.xlsx]По месяцам!Сводная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6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 i="1"/>
              <a:t>ВЫРУЧКА ПО МЕСЯЦАМ</a:t>
            </a:r>
          </a:p>
        </c:rich>
      </c:tx>
      <c:layout>
        <c:manualLayout>
          <c:xMode val="edge"/>
          <c:yMode val="edge"/>
          <c:x val="0.387081178632462"/>
          <c:y val="1.80568644780421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6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lang="ru-RU" sz="11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месяцам'!$C$8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2E60-4F34-A374-6FAAED24E07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2E60-4F34-A374-6FAAED24E07B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2E60-4F34-A374-6FAAED24E07B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2E60-4F34-A374-6FAAED24E07B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2E60-4F34-A374-6FAAED24E07B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2E60-4F34-A374-6FAAED24E07B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2E60-4F34-A374-6FAAED24E07B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2E60-4F34-A374-6FAAED24E07B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2E60-4F34-A374-6FAAED24E07B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2E60-4F34-A374-6FAAED24E07B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2E60-4F34-A374-6FAAED24E07B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2E60-4F34-A374-6FAAED24E07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lang="ru-RU"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'По месяцам'!$B$9:$B$48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'По месяцам'!$C$9:$C$48</c:f>
              <c:numCache>
                <c:formatCode>0."К"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E60-4F34-A374-6FAAED24E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-24"/>
        <c:axId val="501705552"/>
        <c:axId val="501706272"/>
      </c:barChart>
      <c:catAx>
        <c:axId val="50170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11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1706272"/>
        <c:crosses val="autoZero"/>
        <c:auto val="1"/>
        <c:lblAlgn val="ctr"/>
        <c:lblOffset val="100"/>
        <c:noMultiLvlLbl val="0"/>
      </c:catAx>
      <c:valAx>
        <c:axId val="50170627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&quot;К&quot;" sourceLinked="1"/>
        <c:majorTickMark val="none"/>
        <c:minorTickMark val="none"/>
        <c:tickLblPos val="nextTo"/>
        <c:crossAx val="50170555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>
                <a:spAutoFit/>
              </a:bodyPr>
              <a:lstStyle/>
              <a:p>
                <a:pPr>
                  <a:defRPr lang="ru-RU"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72b361f-253f-4957-8172-eefb7d530f67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tx>
            <c:strRef>
              <c:f>Данные_Карта!$N$26</c:f>
              <c:strCache>
                <c:ptCount val="1"/>
                <c:pt idx="0">
                  <c:v>Клиентская база 2018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7007A4D-D8EC-4582-9851-055A45502433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528-4F34-A7ED-C17A825BE6C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DDCC9A9-F91B-4870-9198-354506017A9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528-4F34-A7ED-C17A825BE6C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2C29809-8922-48EA-9080-52B22F988E1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528-4F34-A7ED-C17A825BE6C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487EE21-8D67-49EA-88C3-B901603B01E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528-4F34-A7ED-C17A825BE6C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B71FF2F-BD8B-4414-8FBF-9FA5035297E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528-4F34-A7ED-C17A825BE6C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4E8F620-3682-4850-993A-BA0D305B704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528-4F34-A7ED-C17A825BE6C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34ADDB7-1DF9-4AC3-8D18-E395CF05F1D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528-4F34-A7ED-C17A825BE6C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F78C1AE-9BF6-4D07-9231-EF09CB77C4C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528-4F34-A7ED-C17A825BE6CB}"/>
                </c:ext>
              </c:extLst>
            </c:dLbl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0" tIns="19050" rIns="38100" bIns="19050" anchor="ctr" anchorCtr="1">
                <a:spAutoFit/>
              </a:bodyPr>
              <a:lstStyle/>
              <a:p>
                <a:pPr>
                  <a:defRPr lang="ru-RU"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>
                    <a:alpha val="99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Данные_Карта!$I$25:$I$32</c:f>
              <c:numCache>
                <c:formatCode>General</c:formatCode>
                <c:ptCount val="8"/>
                <c:pt idx="0">
                  <c:v>71</c:v>
                </c:pt>
                <c:pt idx="1">
                  <c:v>38</c:v>
                </c:pt>
                <c:pt idx="2">
                  <c:v>47</c:v>
                </c:pt>
                <c:pt idx="3">
                  <c:v>78</c:v>
                </c:pt>
                <c:pt idx="4">
                  <c:v>23</c:v>
                </c:pt>
                <c:pt idx="5">
                  <c:v>58</c:v>
                </c:pt>
                <c:pt idx="6">
                  <c:v>37</c:v>
                </c:pt>
                <c:pt idx="7">
                  <c:v>38</c:v>
                </c:pt>
              </c:numCache>
            </c:numRef>
          </c:xVal>
          <c:yVal>
            <c:numRef>
              <c:f>Данные_Карта!$J$25:$J$32</c:f>
              <c:numCache>
                <c:formatCode>General</c:formatCode>
                <c:ptCount val="8"/>
                <c:pt idx="0">
                  <c:v>68</c:v>
                </c:pt>
                <c:pt idx="1">
                  <c:v>74</c:v>
                </c:pt>
                <c:pt idx="2">
                  <c:v>80</c:v>
                </c:pt>
                <c:pt idx="3">
                  <c:v>50</c:v>
                </c:pt>
                <c:pt idx="4">
                  <c:v>50</c:v>
                </c:pt>
                <c:pt idx="5">
                  <c:v>12</c:v>
                </c:pt>
                <c:pt idx="6">
                  <c:v>39</c:v>
                </c:pt>
                <c:pt idx="7">
                  <c:v>18</c:v>
                </c:pt>
              </c:numCache>
            </c:numRef>
          </c:yVal>
          <c:bubbleSize>
            <c:numRef>
              <c:f>Данные_Карта!$H$25:$H$32</c:f>
              <c:numCache>
                <c:formatCode>General</c:formatCode>
                <c:ptCount val="8"/>
                <c:pt idx="0">
                  <c:v>120</c:v>
                </c:pt>
                <c:pt idx="1">
                  <c:v>60</c:v>
                </c:pt>
                <c:pt idx="2">
                  <c:v>121</c:v>
                </c:pt>
                <c:pt idx="3">
                  <c:v>104</c:v>
                </c:pt>
                <c:pt idx="4">
                  <c:v>77</c:v>
                </c:pt>
                <c:pt idx="5">
                  <c:v>140</c:v>
                </c:pt>
                <c:pt idx="6">
                  <c:v>45</c:v>
                </c:pt>
                <c:pt idx="7">
                  <c:v>120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Данные_Карта!$K$25:$K$32</c15:f>
                <c15:dlblRangeCache>
                  <c:ptCount val="8"/>
                  <c:pt idx="0">
                    <c:v>Берлин
 120</c:v>
                  </c:pt>
                  <c:pt idx="1">
                    <c:v>Бремен
 60</c:v>
                  </c:pt>
                  <c:pt idx="2">
                    <c:v>Гамбург
 121</c:v>
                  </c:pt>
                  <c:pt idx="3">
                    <c:v>Дрезден
 104</c:v>
                  </c:pt>
                  <c:pt idx="4">
                    <c:v>Кёльн
 77</c:v>
                  </c:pt>
                  <c:pt idx="5">
                    <c:v>Мюнхен
 140</c:v>
                  </c:pt>
                  <c:pt idx="6">
                    <c:v>Франкфурт
 45</c:v>
                  </c:pt>
                  <c:pt idx="7">
                    <c:v>Штутгарт
 120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528-4F34-A7ED-C17A825BE6CB}"/>
            </c:ext>
          </c:extLst>
        </c:ser>
        <c:ser>
          <c:idx val="1"/>
          <c:order val="1"/>
          <c:tx>
            <c:strRef>
              <c:f>Данные_Карта!$L$24</c:f>
              <c:strCache>
                <c:ptCount val="1"/>
                <c:pt idx="0">
                  <c:v>Максимум Показателя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1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528-4F34-A7ED-C17A825BE6CB}"/>
              </c:ext>
            </c:extLst>
          </c:dPt>
          <c:dLbls>
            <c:delete val="1"/>
          </c:dLbls>
          <c:xVal>
            <c:numRef>
              <c:f>Данные_Карта!$I$25:$I$32</c:f>
              <c:numCache>
                <c:formatCode>General</c:formatCode>
                <c:ptCount val="8"/>
                <c:pt idx="0">
                  <c:v>71</c:v>
                </c:pt>
                <c:pt idx="1">
                  <c:v>38</c:v>
                </c:pt>
                <c:pt idx="2">
                  <c:v>47</c:v>
                </c:pt>
                <c:pt idx="3">
                  <c:v>78</c:v>
                </c:pt>
                <c:pt idx="4">
                  <c:v>23</c:v>
                </c:pt>
                <c:pt idx="5">
                  <c:v>58</c:v>
                </c:pt>
                <c:pt idx="6">
                  <c:v>37</c:v>
                </c:pt>
                <c:pt idx="7">
                  <c:v>38</c:v>
                </c:pt>
              </c:numCache>
            </c:numRef>
          </c:xVal>
          <c:yVal>
            <c:numRef>
              <c:f>Данные_Карта!$J$25:$J$32</c:f>
              <c:numCache>
                <c:formatCode>General</c:formatCode>
                <c:ptCount val="8"/>
                <c:pt idx="0">
                  <c:v>68</c:v>
                </c:pt>
                <c:pt idx="1">
                  <c:v>74</c:v>
                </c:pt>
                <c:pt idx="2">
                  <c:v>80</c:v>
                </c:pt>
                <c:pt idx="3">
                  <c:v>50</c:v>
                </c:pt>
                <c:pt idx="4">
                  <c:v>50</c:v>
                </c:pt>
                <c:pt idx="5">
                  <c:v>12</c:v>
                </c:pt>
                <c:pt idx="6">
                  <c:v>39</c:v>
                </c:pt>
                <c:pt idx="7">
                  <c:v>18</c:v>
                </c:pt>
              </c:numCache>
            </c:numRef>
          </c:yVal>
          <c:bubbleSize>
            <c:numRef>
              <c:f>Данные_Карта!$L$25:$L$32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140</c:v>
                </c:pt>
                <c:pt idx="6">
                  <c:v>0</c:v>
                </c:pt>
                <c:pt idx="7">
                  <c:v>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C-5528-4F34-A7ED-C17A825BE6C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bubbleScale val="31"/>
        <c:showNegBubbles val="0"/>
        <c:axId val="563553624"/>
        <c:axId val="563554704"/>
      </c:bubbleChart>
      <c:valAx>
        <c:axId val="563553624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563554704"/>
        <c:crosses val="autoZero"/>
        <c:crossBetween val="midCat"/>
      </c:valAx>
      <c:valAx>
        <c:axId val="563554704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563553624"/>
        <c:crosses val="autoZero"/>
        <c:crossBetween val="midCat"/>
      </c:valAx>
      <c:spPr>
        <a:blipFill>
          <a:blip xmlns:r="http://schemas.openxmlformats.org/officeDocument/2006/relationships" r:embed="rId1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9346435b-35b6-4f87-b3c2-066afed4ade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D2BE9E1-EAE8-4F0E-B3F0-65CEE56143B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87C-4DA4-A4B1-4164F71B9FB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6E226A4-A569-41C3-A387-23043B9B8AE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87C-4DA4-A4B1-4164F71B9FB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6CA1AA8-7241-4D22-989E-8DDB5DBD02E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487C-4DA4-A4B1-4164F71B9FB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F5AE3A9-0975-42CF-8344-594F9CFF9DF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487C-4DA4-A4B1-4164F71B9FB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E8AE3A2-E352-434E-ACF8-B11D21C93CA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487C-4DA4-A4B1-4164F71B9FB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EFC3A9F-6CA9-422E-ACAB-F6906037C5D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487C-4DA4-A4B1-4164F71B9FB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CA51086-FE3F-491C-8E8E-E6385EA38F3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487C-4DA4-A4B1-4164F71B9FB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2C49643-AA0A-4515-8670-CBD4FC07983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487C-4DA4-A4B1-4164F71B9FB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ru-RU"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Карта!$G$8:$G$15</c:f>
              <c:numCache>
                <c:formatCode>General</c:formatCode>
                <c:ptCount val="8"/>
                <c:pt idx="0">
                  <c:v>71</c:v>
                </c:pt>
                <c:pt idx="1">
                  <c:v>38</c:v>
                </c:pt>
                <c:pt idx="2">
                  <c:v>47</c:v>
                </c:pt>
                <c:pt idx="3">
                  <c:v>78</c:v>
                </c:pt>
                <c:pt idx="4">
                  <c:v>23</c:v>
                </c:pt>
                <c:pt idx="5">
                  <c:v>58</c:v>
                </c:pt>
                <c:pt idx="6">
                  <c:v>37</c:v>
                </c:pt>
                <c:pt idx="7">
                  <c:v>38</c:v>
                </c:pt>
              </c:numCache>
            </c:numRef>
          </c:xVal>
          <c:yVal>
            <c:numRef>
              <c:f>Карта!$H$8:$H$15</c:f>
              <c:numCache>
                <c:formatCode>General</c:formatCode>
                <c:ptCount val="8"/>
                <c:pt idx="0">
                  <c:v>68</c:v>
                </c:pt>
                <c:pt idx="1">
                  <c:v>74</c:v>
                </c:pt>
                <c:pt idx="2">
                  <c:v>80</c:v>
                </c:pt>
                <c:pt idx="3">
                  <c:v>50</c:v>
                </c:pt>
                <c:pt idx="4">
                  <c:v>50</c:v>
                </c:pt>
                <c:pt idx="5">
                  <c:v>12</c:v>
                </c:pt>
                <c:pt idx="6">
                  <c:v>39</c:v>
                </c:pt>
                <c:pt idx="7">
                  <c:v>18</c:v>
                </c:pt>
              </c:numCache>
            </c:numRef>
          </c:yVal>
          <c:bubbleSize>
            <c:numRef>
              <c:f>Карта!$I$8:$I$15</c:f>
              <c:numCache>
                <c:formatCode>#\ ##0\ [$€-1]</c:formatCode>
                <c:ptCount val="8"/>
                <c:pt idx="0">
                  <c:v>318621.26999999973</c:v>
                </c:pt>
                <c:pt idx="1">
                  <c:v>57422.090000000033</c:v>
                </c:pt>
                <c:pt idx="2">
                  <c:v>206794.49000000014</c:v>
                </c:pt>
                <c:pt idx="3">
                  <c:v>44482.890000000014</c:v>
                </c:pt>
                <c:pt idx="4">
                  <c:v>114551.51999999999</c:v>
                </c:pt>
                <c:pt idx="5">
                  <c:v>151733.49999999994</c:v>
                </c:pt>
                <c:pt idx="6">
                  <c:v>61180.490000000005</c:v>
                </c:pt>
                <c:pt idx="7">
                  <c:v>142087.96999999988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Карта!$J$8:$J$15</c15:f>
                <c15:dlblRangeCache>
                  <c:ptCount val="8"/>
                  <c:pt idx="0">
                    <c:v>Берлин
319К</c:v>
                  </c:pt>
                  <c:pt idx="1">
                    <c:v>Бремен
57К</c:v>
                  </c:pt>
                  <c:pt idx="2">
                    <c:v>Гамбург
207К</c:v>
                  </c:pt>
                  <c:pt idx="3">
                    <c:v>Дрезден
44К</c:v>
                  </c:pt>
                  <c:pt idx="4">
                    <c:v>Кёльн
115К</c:v>
                  </c:pt>
                  <c:pt idx="5">
                    <c:v>Мюнхен
152К</c:v>
                  </c:pt>
                  <c:pt idx="6">
                    <c:v>Франкфурт
61К</c:v>
                  </c:pt>
                  <c:pt idx="7">
                    <c:v>Штутгарт
142К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487C-4DA4-A4B1-4164F71B9FBD}"/>
            </c:ext>
          </c:extLst>
        </c:ser>
        <c:ser>
          <c:idx val="1"/>
          <c:order val="1"/>
          <c:tx>
            <c:strRef>
              <c:f>Карта!$J$8:$J$15</c:f>
              <c:strCache>
                <c:ptCount val="8"/>
                <c:pt idx="0">
                  <c:v>Берлин
319К</c:v>
                </c:pt>
                <c:pt idx="1">
                  <c:v>Бремен
57К</c:v>
                </c:pt>
                <c:pt idx="2">
                  <c:v>Гамбург
207К</c:v>
                </c:pt>
                <c:pt idx="3">
                  <c:v>Дрезден
44К</c:v>
                </c:pt>
                <c:pt idx="4">
                  <c:v>Кёльн
115К</c:v>
                </c:pt>
                <c:pt idx="5">
                  <c:v>Мюнхен
152К</c:v>
                </c:pt>
                <c:pt idx="6">
                  <c:v>Франкфурт
61К</c:v>
                </c:pt>
                <c:pt idx="7">
                  <c:v>Штутгарт
142К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elete val="1"/>
          </c:dLbls>
          <c:xVal>
            <c:numRef>
              <c:f>Карта!$G$8:$G$15</c:f>
              <c:numCache>
                <c:formatCode>General</c:formatCode>
                <c:ptCount val="8"/>
                <c:pt idx="0">
                  <c:v>71</c:v>
                </c:pt>
                <c:pt idx="1">
                  <c:v>38</c:v>
                </c:pt>
                <c:pt idx="2">
                  <c:v>47</c:v>
                </c:pt>
                <c:pt idx="3">
                  <c:v>78</c:v>
                </c:pt>
                <c:pt idx="4">
                  <c:v>23</c:v>
                </c:pt>
                <c:pt idx="5">
                  <c:v>58</c:v>
                </c:pt>
                <c:pt idx="6">
                  <c:v>37</c:v>
                </c:pt>
                <c:pt idx="7">
                  <c:v>38</c:v>
                </c:pt>
              </c:numCache>
            </c:numRef>
          </c:xVal>
          <c:yVal>
            <c:numRef>
              <c:f>Карта!$H$8:$H$15</c:f>
              <c:numCache>
                <c:formatCode>General</c:formatCode>
                <c:ptCount val="8"/>
                <c:pt idx="0">
                  <c:v>68</c:v>
                </c:pt>
                <c:pt idx="1">
                  <c:v>74</c:v>
                </c:pt>
                <c:pt idx="2">
                  <c:v>80</c:v>
                </c:pt>
                <c:pt idx="3">
                  <c:v>50</c:v>
                </c:pt>
                <c:pt idx="4">
                  <c:v>50</c:v>
                </c:pt>
                <c:pt idx="5">
                  <c:v>12</c:v>
                </c:pt>
                <c:pt idx="6">
                  <c:v>39</c:v>
                </c:pt>
                <c:pt idx="7">
                  <c:v>18</c:v>
                </c:pt>
              </c:numCache>
            </c:numRef>
          </c:yVal>
          <c:bubbleSize>
            <c:numRef>
              <c:f>Карта!$K$8:$K$15</c:f>
              <c:numCache>
                <c:formatCode>General</c:formatCode>
                <c:ptCount val="8"/>
                <c:pt idx="0">
                  <c:v>318621.26999999973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9-487C-4DA4-A4B1-4164F71B9F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bubbleScale val="35"/>
        <c:showNegBubbles val="0"/>
        <c:axId val="102471736"/>
        <c:axId val="102467776"/>
      </c:bubbleChart>
      <c:valAx>
        <c:axId val="102471736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02467776"/>
        <c:crosses val="autoZero"/>
        <c:crossBetween val="midCat"/>
      </c:valAx>
      <c:valAx>
        <c:axId val="102467776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02471736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f1585a79-2d8e-4b4a-83e0-b3fe227de6f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[Ур_2.xlsx]Категории!Сводная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1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100" b="1" i="1"/>
              <a:t>КАТЕГОРИИ </a:t>
            </a:r>
            <a:endParaRPr lang="ru-RU" sz="1100" b="1" i="1" baseline="0"/>
          </a:p>
        </c:rich>
      </c:tx>
      <c:layout>
        <c:manualLayout>
          <c:xMode val="edge"/>
          <c:yMode val="edge"/>
          <c:x val="0.46593149725058303"/>
          <c:y val="3.232191815560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1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ru-RU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Категории!$B$9:$B$17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Сыры</c:v>
                </c:pt>
                <c:pt idx="3">
                  <c:v>Крупы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Категории!$C$9:$C$17</c:f>
              <c:numCache>
                <c:formatCode>0."К"</c:formatCode>
                <c:ptCount val="8"/>
                <c:pt idx="0">
                  <c:v>235951.00999999983</c:v>
                </c:pt>
                <c:pt idx="1">
                  <c:v>212627.71999999997</c:v>
                </c:pt>
                <c:pt idx="2">
                  <c:v>195090.69000000021</c:v>
                </c:pt>
                <c:pt idx="3">
                  <c:v>194354.32000000012</c:v>
                </c:pt>
                <c:pt idx="4">
                  <c:v>79329.299999999988</c:v>
                </c:pt>
                <c:pt idx="5">
                  <c:v>74112.719999999943</c:v>
                </c:pt>
                <c:pt idx="6">
                  <c:v>58312</c:v>
                </c:pt>
                <c:pt idx="7">
                  <c:v>47096.460000000014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AF-4A2B-BD2B-BECA70517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1911768"/>
        <c:axId val="591908888"/>
      </c:barChart>
      <c:catAx>
        <c:axId val="5919117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105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1908888"/>
        <c:crosses val="autoZero"/>
        <c:auto val="1"/>
        <c:lblAlgn val="ctr"/>
        <c:lblOffset val="100"/>
        <c:noMultiLvlLbl val="0"/>
      </c:catAx>
      <c:valAx>
        <c:axId val="5919088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7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19117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2d1f71bf-2696-4376-a05d-e6f6f71ce03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[Ур_2.xlsx]Заказчики!Сводная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1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100" b="1" i="1" baseline="0"/>
              <a:t>ЗАКАЗЧИКИ</a:t>
            </a:r>
          </a:p>
        </c:rich>
      </c:tx>
      <c:layout>
        <c:manualLayout>
          <c:xMode val="edge"/>
          <c:yMode val="edge"/>
          <c:x val="0.43391926061346697"/>
          <c:y val="2.41746518801016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1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ru-RU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Заказчики!$B$9:$B$17</c:f>
              <c:strCache>
                <c:ptCount val="8"/>
                <c:pt idx="0">
                  <c:v>Cooking Corner</c:v>
                </c:pt>
                <c:pt idx="1">
                  <c:v>foodbite</c:v>
                </c:pt>
                <c:pt idx="2">
                  <c:v>mymeal</c:v>
                </c:pt>
                <c:pt idx="3">
                  <c:v>Sweetables</c:v>
                </c:pt>
                <c:pt idx="4">
                  <c:v>Gold Food</c:v>
                </c:pt>
                <c:pt idx="5">
                  <c:v>NutriFix</c:v>
                </c:pt>
                <c:pt idx="6">
                  <c:v>Organica</c:v>
                </c:pt>
                <c:pt idx="7">
                  <c:v>Go Bio</c:v>
                </c:pt>
              </c:strCache>
            </c:strRef>
          </c:cat>
          <c:val>
            <c:numRef>
              <c:f>Заказчики!$C$9:$C$17</c:f>
              <c:numCache>
                <c:formatCode>0."К"</c:formatCode>
                <c:ptCount val="8"/>
                <c:pt idx="0">
                  <c:v>226621.91000000006</c:v>
                </c:pt>
                <c:pt idx="1">
                  <c:v>206509.86000000002</c:v>
                </c:pt>
                <c:pt idx="2">
                  <c:v>134145.77999999991</c:v>
                </c:pt>
                <c:pt idx="3">
                  <c:v>121300.99000000006</c:v>
                </c:pt>
                <c:pt idx="4">
                  <c:v>112922.28999999996</c:v>
                </c:pt>
                <c:pt idx="5">
                  <c:v>108958.53999999998</c:v>
                </c:pt>
                <c:pt idx="6">
                  <c:v>100163.17999999989</c:v>
                </c:pt>
                <c:pt idx="7">
                  <c:v>86251.67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91-4305-A753-6FBE17B1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1911768"/>
        <c:axId val="591908888"/>
      </c:barChart>
      <c:catAx>
        <c:axId val="5919117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10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1908888"/>
        <c:crosses val="autoZero"/>
        <c:auto val="1"/>
        <c:lblAlgn val="ctr"/>
        <c:lblOffset val="100"/>
        <c:noMultiLvlLbl val="0"/>
      </c:catAx>
      <c:valAx>
        <c:axId val="5919088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19117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9dbb8e95-91fd-4bba-8345-4e51ea65cbe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[Ур_2.xlsx]Топ 10 Товаров!Сводная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ru-RU" sz="11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100" b="1" i="1" baseline="0"/>
              <a:t>ТОП 10 ТОВАРОВ</a:t>
            </a:r>
          </a:p>
        </c:rich>
      </c:tx>
      <c:layout>
        <c:manualLayout>
          <c:xMode val="edge"/>
          <c:yMode val="edge"/>
          <c:x val="0.41768118182059699"/>
          <c:y val="2.41746518801016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ru-RU" sz="11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ru-RU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Товаров'!$B$9:$B$19</c:f>
              <c:strCache>
                <c:ptCount val="10"/>
                <c:pt idx="0">
                  <c:v>Гауда</c:v>
                </c:pt>
                <c:pt idx="1">
                  <c:v>Кофе</c:v>
                </c:pt>
                <c:pt idx="2">
                  <c:v>Сливочное масло</c:v>
                </c:pt>
                <c:pt idx="3">
                  <c:v>Рис</c:v>
                </c:pt>
                <c:pt idx="4">
                  <c:v>Подсолнечное масло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Гречка</c:v>
                </c:pt>
                <c:pt idx="8">
                  <c:v>Шоколад</c:v>
                </c:pt>
                <c:pt idx="9">
                  <c:v>Черный чай</c:v>
                </c:pt>
              </c:strCache>
            </c:strRef>
          </c:cat>
          <c:val>
            <c:numRef>
              <c:f>'Топ 10 Товаров'!$C$9:$C$19</c:f>
              <c:numCache>
                <c:formatCode>0."К"</c:formatCode>
                <c:ptCount val="10"/>
                <c:pt idx="0">
                  <c:v>141770.76000000004</c:v>
                </c:pt>
                <c:pt idx="1">
                  <c:v>130245.5</c:v>
                </c:pt>
                <c:pt idx="2">
                  <c:v>101878.5</c:v>
                </c:pt>
                <c:pt idx="3">
                  <c:v>80934.72000000003</c:v>
                </c:pt>
                <c:pt idx="4">
                  <c:v>76110.02</c:v>
                </c:pt>
                <c:pt idx="5">
                  <c:v>58573.199999999968</c:v>
                </c:pt>
                <c:pt idx="6">
                  <c:v>55107.60000000002</c:v>
                </c:pt>
                <c:pt idx="7">
                  <c:v>54846.399999999951</c:v>
                </c:pt>
                <c:pt idx="8">
                  <c:v>52482.100000000013</c:v>
                </c:pt>
                <c:pt idx="9">
                  <c:v>50597.909999999982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95-4BE8-9C88-5547FEF48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1911768"/>
        <c:axId val="591908888"/>
      </c:barChart>
      <c:catAx>
        <c:axId val="5919117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10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1908888"/>
        <c:crosses val="autoZero"/>
        <c:auto val="1"/>
        <c:lblAlgn val="ctr"/>
        <c:lblOffset val="100"/>
        <c:noMultiLvlLbl val="0"/>
      </c:catAx>
      <c:valAx>
        <c:axId val="5919088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19117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2588162-3b45-49c1-bdc4-f4192a3d85d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[Ур_2.xlsx]По месяцам!Сводная таблица1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1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100" i="1"/>
              <a:t>ВЫРУЧКА ПО МЕСЯЦАМ</a:t>
            </a:r>
          </a:p>
        </c:rich>
      </c:tx>
      <c:layout>
        <c:manualLayout>
          <c:xMode val="edge"/>
          <c:yMode val="edge"/>
          <c:x val="0.33601112012419398"/>
          <c:y val="2.31711884405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1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lang="ru-RU"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месяцам'!$C$8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0868-4FFD-8E66-99A519789AF1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0868-4FFD-8E66-99A519789AF1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0868-4FFD-8E66-99A519789AF1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0868-4FFD-8E66-99A519789AF1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0868-4FFD-8E66-99A519789AF1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0868-4FFD-8E66-99A519789AF1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0868-4FFD-8E66-99A519789AF1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0868-4FFD-8E66-99A519789AF1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0868-4FFD-8E66-99A519789AF1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0868-4FFD-8E66-99A519789AF1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0868-4FFD-8E66-99A519789AF1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0868-4FFD-8E66-99A519789AF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lang="ru-RU"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'По месяцам'!$B$9:$B$48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'По месяцам'!$C$9:$C$48</c:f>
              <c:numCache>
                <c:formatCode>0."К"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868-4FFD-8E66-99A519789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overlap val="-24"/>
        <c:axId val="501705552"/>
        <c:axId val="501706272"/>
      </c:barChart>
      <c:catAx>
        <c:axId val="50170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1706272"/>
        <c:crosses val="autoZero"/>
        <c:auto val="1"/>
        <c:lblAlgn val="ctr"/>
        <c:lblOffset val="100"/>
        <c:noMultiLvlLbl val="0"/>
      </c:catAx>
      <c:valAx>
        <c:axId val="50170627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&quot;К&quot;" sourceLinked="1"/>
        <c:majorTickMark val="none"/>
        <c:minorTickMark val="none"/>
        <c:tickLblPos val="nextTo"/>
        <c:crossAx val="50170555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>
                <a:spAutoFit/>
              </a:bodyPr>
              <a:lstStyle/>
              <a:p>
                <a:pPr>
                  <a:defRPr lang="ru-RU"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72b361f-253f-4957-8172-eefb7d530f67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[Ур_2.xlsx]Регионы!Сводная таблица1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ru-RU" sz="1100" b="1" i="1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ru-RU" sz="1100" b="1" i="1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ДОЛИ РЕГИОНОВ</a:t>
            </a:r>
          </a:p>
        </c:rich>
      </c:tx>
      <c:layout>
        <c:manualLayout>
          <c:xMode val="edge"/>
          <c:yMode val="edge"/>
          <c:x val="0.31572572952112299"/>
          <c:y val="9.03381421412982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ru-RU" sz="1100" b="1" i="1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chemeClr val="lt1"/>
            </a:solidFill>
            <a:ln w="12700" cap="flat" cmpd="sng" algn="ctr">
              <a:solidFill>
                <a:schemeClr val="accent1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/>
            <a:lstStyle/>
            <a:p>
              <a:pPr>
                <a:defRPr lang="ru-RU" sz="12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Регионы!$C$8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EB9-4D60-8253-905FB17DCE4F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EB9-4D60-8253-905FB17DCE4F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EB9-4D60-8253-905FB17DCE4F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EB9-4D60-8253-905FB17DCE4F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accent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ru-RU" sz="12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Регионы!$B$9:$B$13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Регионы!$C$9:$C$13</c:f>
              <c:numCache>
                <c:formatCode>0."К"</c:formatCode>
                <c:ptCount val="4"/>
                <c:pt idx="0">
                  <c:v>264216.58000000007</c:v>
                </c:pt>
                <c:pt idx="1">
                  <c:v>363104.16</c:v>
                </c:pt>
                <c:pt idx="2">
                  <c:v>293821.47000000015</c:v>
                </c:pt>
                <c:pt idx="3">
                  <c:v>175732.01000000027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EB9-4D60-8253-905FB17DCE4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316"/>
        <c:holeSize val="42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e59e1ad-4528-4544-ae88-dbcfa777bc5e}"/>
      </c:ext>
    </c:extLst>
  </c:chart>
  <c:spPr>
    <a:solidFill>
      <a:schemeClr val="lt1"/>
    </a:solidFill>
    <a:ln w="12700" cap="flat" cmpd="sng" algn="ctr">
      <a:solidFill>
        <a:schemeClr val="bg1"/>
      </a:solidFill>
      <a:prstDash val="solid"/>
      <a:miter lim="800000"/>
    </a:ln>
    <a:effectLst/>
  </c:spPr>
  <c:txPr>
    <a:bodyPr/>
    <a:lstStyle/>
    <a:p>
      <a:pPr>
        <a:defRPr lang="ru-RU"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4630846-D7D3-4265-8FBA-4C2335AFBFE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99C-4021-9261-592473FF5CA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029B534-40EC-48CB-816A-51C9FBA93A9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99C-4021-9261-592473FF5CA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A5CC3CF-0141-4342-BFD5-5CF596A66D4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99C-4021-9261-592473FF5CA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B3C0E8C-D90F-4A3E-9C26-C0F9218C708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99C-4021-9261-592473FF5CA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818DBAD-8FB8-41CB-B8C3-7E0F447E3CA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99C-4021-9261-592473FF5CA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EFA00E7-45DC-49B4-BFF8-6697CE42E8B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899C-4021-9261-592473FF5CA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774833F-F8E5-4270-B91B-65482C7EBE5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899C-4021-9261-592473FF5CA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B8D2C38-0BEE-4176-8E95-D17FA10C052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99C-4021-9261-592473FF5CA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ru-RU" sz="1800" b="1" i="1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Карта!$G$8:$G$15</c:f>
              <c:numCache>
                <c:formatCode>General</c:formatCode>
                <c:ptCount val="8"/>
                <c:pt idx="0">
                  <c:v>71</c:v>
                </c:pt>
                <c:pt idx="1">
                  <c:v>38</c:v>
                </c:pt>
                <c:pt idx="2">
                  <c:v>47</c:v>
                </c:pt>
                <c:pt idx="3">
                  <c:v>78</c:v>
                </c:pt>
                <c:pt idx="4">
                  <c:v>23</c:v>
                </c:pt>
                <c:pt idx="5">
                  <c:v>58</c:v>
                </c:pt>
                <c:pt idx="6">
                  <c:v>37</c:v>
                </c:pt>
                <c:pt idx="7">
                  <c:v>38</c:v>
                </c:pt>
              </c:numCache>
            </c:numRef>
          </c:xVal>
          <c:yVal>
            <c:numRef>
              <c:f>Карта!$H$8:$H$15</c:f>
              <c:numCache>
                <c:formatCode>General</c:formatCode>
                <c:ptCount val="8"/>
                <c:pt idx="0">
                  <c:v>68</c:v>
                </c:pt>
                <c:pt idx="1">
                  <c:v>74</c:v>
                </c:pt>
                <c:pt idx="2">
                  <c:v>80</c:v>
                </c:pt>
                <c:pt idx="3">
                  <c:v>50</c:v>
                </c:pt>
                <c:pt idx="4">
                  <c:v>50</c:v>
                </c:pt>
                <c:pt idx="5">
                  <c:v>12</c:v>
                </c:pt>
                <c:pt idx="6">
                  <c:v>39</c:v>
                </c:pt>
                <c:pt idx="7">
                  <c:v>18</c:v>
                </c:pt>
              </c:numCache>
            </c:numRef>
          </c:yVal>
          <c:bubbleSize>
            <c:numRef>
              <c:f>Карта!$I$8:$I$15</c:f>
              <c:numCache>
                <c:formatCode>#\ ##0\ [$€-1]</c:formatCode>
                <c:ptCount val="8"/>
                <c:pt idx="0">
                  <c:v>318621.26999999973</c:v>
                </c:pt>
                <c:pt idx="1">
                  <c:v>57422.090000000033</c:v>
                </c:pt>
                <c:pt idx="2">
                  <c:v>206794.49000000014</c:v>
                </c:pt>
                <c:pt idx="3">
                  <c:v>44482.890000000014</c:v>
                </c:pt>
                <c:pt idx="4">
                  <c:v>114551.51999999999</c:v>
                </c:pt>
                <c:pt idx="5">
                  <c:v>151733.49999999994</c:v>
                </c:pt>
                <c:pt idx="6">
                  <c:v>61180.490000000005</c:v>
                </c:pt>
                <c:pt idx="7">
                  <c:v>142087.96999999988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Карта!$J$8:$J$15</c15:f>
                <c15:dlblRangeCache>
                  <c:ptCount val="8"/>
                  <c:pt idx="0">
                    <c:v>Берлин
319К</c:v>
                  </c:pt>
                  <c:pt idx="1">
                    <c:v>Бремен
57К</c:v>
                  </c:pt>
                  <c:pt idx="2">
                    <c:v>Гамбург
207К</c:v>
                  </c:pt>
                  <c:pt idx="3">
                    <c:v>Дрезден
44К</c:v>
                  </c:pt>
                  <c:pt idx="4">
                    <c:v>Кёльн
115К</c:v>
                  </c:pt>
                  <c:pt idx="5">
                    <c:v>Мюнхен
152К</c:v>
                  </c:pt>
                  <c:pt idx="6">
                    <c:v>Франкфурт
61К</c:v>
                  </c:pt>
                  <c:pt idx="7">
                    <c:v>Штутгарт
142К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899C-4021-9261-592473FF5CAB}"/>
            </c:ext>
          </c:extLst>
        </c:ser>
        <c:ser>
          <c:idx val="1"/>
          <c:order val="1"/>
          <c:tx>
            <c:strRef>
              <c:f>Карта!$J$8:$J$15</c:f>
              <c:strCache>
                <c:ptCount val="8"/>
                <c:pt idx="0">
                  <c:v>Берлин
319К</c:v>
                </c:pt>
                <c:pt idx="1">
                  <c:v>Бремен
57К</c:v>
                </c:pt>
                <c:pt idx="2">
                  <c:v>Гамбург
207К</c:v>
                </c:pt>
                <c:pt idx="3">
                  <c:v>Дрезден
44К</c:v>
                </c:pt>
                <c:pt idx="4">
                  <c:v>Кёльн
115К</c:v>
                </c:pt>
                <c:pt idx="5">
                  <c:v>Мюнхен
152К</c:v>
                </c:pt>
                <c:pt idx="6">
                  <c:v>Франкфурт
61К</c:v>
                </c:pt>
                <c:pt idx="7">
                  <c:v>Штутгарт
142К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elete val="1"/>
          </c:dLbls>
          <c:xVal>
            <c:numRef>
              <c:f>Карта!$G$8:$G$15</c:f>
              <c:numCache>
                <c:formatCode>General</c:formatCode>
                <c:ptCount val="8"/>
                <c:pt idx="0">
                  <c:v>71</c:v>
                </c:pt>
                <c:pt idx="1">
                  <c:v>38</c:v>
                </c:pt>
                <c:pt idx="2">
                  <c:v>47</c:v>
                </c:pt>
                <c:pt idx="3">
                  <c:v>78</c:v>
                </c:pt>
                <c:pt idx="4">
                  <c:v>23</c:v>
                </c:pt>
                <c:pt idx="5">
                  <c:v>58</c:v>
                </c:pt>
                <c:pt idx="6">
                  <c:v>37</c:v>
                </c:pt>
                <c:pt idx="7">
                  <c:v>38</c:v>
                </c:pt>
              </c:numCache>
            </c:numRef>
          </c:xVal>
          <c:yVal>
            <c:numRef>
              <c:f>Карта!$H$8:$H$15</c:f>
              <c:numCache>
                <c:formatCode>General</c:formatCode>
                <c:ptCount val="8"/>
                <c:pt idx="0">
                  <c:v>68</c:v>
                </c:pt>
                <c:pt idx="1">
                  <c:v>74</c:v>
                </c:pt>
                <c:pt idx="2">
                  <c:v>80</c:v>
                </c:pt>
                <c:pt idx="3">
                  <c:v>50</c:v>
                </c:pt>
                <c:pt idx="4">
                  <c:v>50</c:v>
                </c:pt>
                <c:pt idx="5">
                  <c:v>12</c:v>
                </c:pt>
                <c:pt idx="6">
                  <c:v>39</c:v>
                </c:pt>
                <c:pt idx="7">
                  <c:v>18</c:v>
                </c:pt>
              </c:numCache>
            </c:numRef>
          </c:yVal>
          <c:bubbleSize>
            <c:numRef>
              <c:f>Карта!$K$8:$K$15</c:f>
              <c:numCache>
                <c:formatCode>General</c:formatCode>
                <c:ptCount val="8"/>
                <c:pt idx="0">
                  <c:v>318621.26999999973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9-899C-4021-9261-592473FF5C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bubbleScale val="35"/>
        <c:showNegBubbles val="0"/>
        <c:axId val="102471736"/>
        <c:axId val="102467776"/>
      </c:bubbleChart>
      <c:valAx>
        <c:axId val="102471736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02467776"/>
        <c:crosses val="autoZero"/>
        <c:crossBetween val="midCat"/>
      </c:valAx>
      <c:valAx>
        <c:axId val="102467776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02471736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eea2c1b-0bde-44aa-b82b-b3488809bf8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24440</xdr:colOff>
      <xdr:row>14</xdr:row>
      <xdr:rowOff>0</xdr:rowOff>
    </xdr:from>
    <xdr:to>
      <xdr:col>15</xdr:col>
      <xdr:colOff>71158</xdr:colOff>
      <xdr:row>42</xdr:row>
      <xdr:rowOff>105151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1430" y="2578100"/>
          <a:ext cx="8219440" cy="5260975"/>
        </a:xfrm>
        <a:prstGeom prst="rect">
          <a:avLst/>
        </a:prstGeom>
      </xdr:spPr>
    </xdr:pic>
    <xdr:clientData/>
  </xdr:twoCellAnchor>
  <xdr:twoCellAnchor editAs="oneCell">
    <xdr:from>
      <xdr:col>1</xdr:col>
      <xdr:colOff>597646</xdr:colOff>
      <xdr:row>45</xdr:row>
      <xdr:rowOff>78551</xdr:rowOff>
    </xdr:from>
    <xdr:to>
      <xdr:col>7</xdr:col>
      <xdr:colOff>448234</xdr:colOff>
      <xdr:row>56</xdr:row>
      <xdr:rowOff>67848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6185" y="8364855"/>
          <a:ext cx="3622040" cy="2014855"/>
        </a:xfrm>
        <a:prstGeom prst="rect">
          <a:avLst/>
        </a:prstGeom>
      </xdr:spPr>
    </xdr:pic>
    <xdr:clientData/>
  </xdr:twoCellAnchor>
  <xdr:twoCellAnchor editAs="oneCell">
    <xdr:from>
      <xdr:col>8</xdr:col>
      <xdr:colOff>609173</xdr:colOff>
      <xdr:row>45</xdr:row>
      <xdr:rowOff>0</xdr:rowOff>
    </xdr:from>
    <xdr:to>
      <xdr:col>17</xdr:col>
      <xdr:colOff>434868</xdr:colOff>
      <xdr:row>67</xdr:row>
      <xdr:rowOff>167256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165" y="8286750"/>
          <a:ext cx="5483225" cy="4218305"/>
        </a:xfrm>
        <a:prstGeom prst="rect">
          <a:avLst/>
        </a:prstGeom>
      </xdr:spPr>
    </xdr:pic>
    <xdr:clientData/>
  </xdr:twoCellAnchor>
  <xdr:twoCellAnchor editAs="oneCell">
    <xdr:from>
      <xdr:col>18</xdr:col>
      <xdr:colOff>52294</xdr:colOff>
      <xdr:row>45</xdr:row>
      <xdr:rowOff>14941</xdr:rowOff>
    </xdr:from>
    <xdr:to>
      <xdr:col>19</xdr:col>
      <xdr:colOff>411135</xdr:colOff>
      <xdr:row>56</xdr:row>
      <xdr:rowOff>151005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67770" y="8301355"/>
          <a:ext cx="987425" cy="2161540"/>
        </a:xfrm>
        <a:prstGeom prst="rect">
          <a:avLst/>
        </a:prstGeom>
      </xdr:spPr>
    </xdr:pic>
    <xdr:clientData/>
  </xdr:twoCellAnchor>
  <xdr:twoCellAnchor>
    <xdr:from>
      <xdr:col>2</xdr:col>
      <xdr:colOff>335643</xdr:colOff>
      <xdr:row>72</xdr:row>
      <xdr:rowOff>63500</xdr:rowOff>
    </xdr:from>
    <xdr:to>
      <xdr:col>18</xdr:col>
      <xdr:colOff>219285</xdr:colOff>
      <xdr:row>90</xdr:row>
      <xdr:rowOff>133976</xdr:rowOff>
    </xdr:to>
    <xdr:grpSp>
      <xdr:nvGrpSpPr>
        <xdr:cNvPr id="9" name="Группа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pSpPr/>
      </xdr:nvGrpSpPr>
      <xdr:grpSpPr>
        <a:xfrm>
          <a:off x="1533072" y="13779500"/>
          <a:ext cx="9463070" cy="3499476"/>
          <a:chOff x="1433286" y="12881429"/>
          <a:chExt cx="9608214" cy="3336190"/>
        </a:xfrm>
      </xdr:grpSpPr>
      <xdr:pic>
        <xdr:nvPicPr>
          <xdr:cNvPr id="6" name="Рисунок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433286" y="12881429"/>
            <a:ext cx="3401785" cy="3189602"/>
          </a:xfrm>
          <a:prstGeom prst="rect">
            <a:avLst/>
          </a:prstGeom>
        </xdr:spPr>
      </xdr:pic>
      <xdr:pic>
        <xdr:nvPicPr>
          <xdr:cNvPr id="7" name="Рисунок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488214" y="12881429"/>
            <a:ext cx="4514286" cy="800000"/>
          </a:xfrm>
          <a:prstGeom prst="rect">
            <a:avLst/>
          </a:prstGeom>
        </xdr:spPr>
      </xdr:pic>
      <xdr:pic>
        <xdr:nvPicPr>
          <xdr:cNvPr id="8" name="Рисунок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470071" y="13970000"/>
            <a:ext cx="5571429" cy="2247619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0</xdr:colOff>
      <xdr:row>94</xdr:row>
      <xdr:rowOff>0</xdr:rowOff>
    </xdr:from>
    <xdr:to>
      <xdr:col>7</xdr:col>
      <xdr:colOff>146547</xdr:colOff>
      <xdr:row>96</xdr:row>
      <xdr:rowOff>37143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7300" y="17310100"/>
          <a:ext cx="3289300" cy="405130"/>
        </a:xfrm>
        <a:prstGeom prst="rect">
          <a:avLst/>
        </a:prstGeom>
      </xdr:spPr>
    </xdr:pic>
    <xdr:clientData/>
  </xdr:twoCellAnchor>
  <xdr:twoCellAnchor editAs="oneCell">
    <xdr:from>
      <xdr:col>7</xdr:col>
      <xdr:colOff>353787</xdr:colOff>
      <xdr:row>93</xdr:row>
      <xdr:rowOff>127000</xdr:rowOff>
    </xdr:from>
    <xdr:to>
      <xdr:col>13</xdr:col>
      <xdr:colOff>235858</xdr:colOff>
      <xdr:row>110</xdr:row>
      <xdr:rowOff>163810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54245" y="17252950"/>
          <a:ext cx="3653790" cy="3166745"/>
        </a:xfrm>
        <a:prstGeom prst="rect">
          <a:avLst/>
        </a:prstGeom>
      </xdr:spPr>
    </xdr:pic>
    <xdr:clientData/>
  </xdr:twoCellAnchor>
  <xdr:twoCellAnchor editAs="oneCell">
    <xdr:from>
      <xdr:col>2</xdr:col>
      <xdr:colOff>36286</xdr:colOff>
      <xdr:row>115</xdr:row>
      <xdr:rowOff>1</xdr:rowOff>
    </xdr:from>
    <xdr:to>
      <xdr:col>12</xdr:col>
      <xdr:colOff>408714</xdr:colOff>
      <xdr:row>129</xdr:row>
      <xdr:rowOff>79047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3495" y="21259800"/>
          <a:ext cx="6658610" cy="2656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4</xdr:col>
      <xdr:colOff>326572</xdr:colOff>
      <xdr:row>141</xdr:row>
      <xdr:rowOff>152166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8650" y="24758650"/>
          <a:ext cx="2212340" cy="1440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7</xdr:col>
      <xdr:colOff>146547</xdr:colOff>
      <xdr:row>149</xdr:row>
      <xdr:rowOff>17339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57300" y="26784300"/>
          <a:ext cx="3289300" cy="753745"/>
        </a:xfrm>
        <a:prstGeom prst="rect">
          <a:avLst/>
        </a:prstGeom>
      </xdr:spPr>
    </xdr:pic>
    <xdr:clientData/>
  </xdr:twoCellAnchor>
  <xdr:twoCellAnchor editAs="oneCell">
    <xdr:from>
      <xdr:col>7</xdr:col>
      <xdr:colOff>448234</xdr:colOff>
      <xdr:row>145</xdr:row>
      <xdr:rowOff>0</xdr:rowOff>
    </xdr:from>
    <xdr:to>
      <xdr:col>12</xdr:col>
      <xdr:colOff>231019</xdr:colOff>
      <xdr:row>156</xdr:row>
      <xdr:rowOff>83793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48225" y="26784300"/>
          <a:ext cx="2926080" cy="21088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30843</xdr:colOff>
      <xdr:row>5</xdr:row>
      <xdr:rowOff>97971</xdr:rowOff>
    </xdr:from>
    <xdr:to>
      <xdr:col>10</xdr:col>
      <xdr:colOff>308430</xdr:colOff>
      <xdr:row>20</xdr:row>
      <xdr:rowOff>127000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39913</xdr:colOff>
      <xdr:row>5</xdr:row>
      <xdr:rowOff>88900</xdr:rowOff>
    </xdr:from>
    <xdr:to>
      <xdr:col>10</xdr:col>
      <xdr:colOff>535213</xdr:colOff>
      <xdr:row>20</xdr:row>
      <xdr:rowOff>117929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39914</xdr:colOff>
      <xdr:row>5</xdr:row>
      <xdr:rowOff>88900</xdr:rowOff>
    </xdr:from>
    <xdr:to>
      <xdr:col>10</xdr:col>
      <xdr:colOff>317501</xdr:colOff>
      <xdr:row>20</xdr:row>
      <xdr:rowOff>117929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601992</xdr:colOff>
      <xdr:row>6</xdr:row>
      <xdr:rowOff>63500</xdr:rowOff>
    </xdr:from>
    <xdr:to>
      <xdr:col>20</xdr:col>
      <xdr:colOff>246570</xdr:colOff>
      <xdr:row>28</xdr:row>
      <xdr:rowOff>19667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93330" y="1168400"/>
          <a:ext cx="5930900" cy="4006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4</xdr:row>
      <xdr:rowOff>125187</xdr:rowOff>
    </xdr:from>
    <xdr:to>
      <xdr:col>10</xdr:col>
      <xdr:colOff>290287</xdr:colOff>
      <xdr:row>19</xdr:row>
      <xdr:rowOff>154215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4</xdr:row>
      <xdr:rowOff>125187</xdr:rowOff>
    </xdr:from>
    <xdr:to>
      <xdr:col>10</xdr:col>
      <xdr:colOff>290287</xdr:colOff>
      <xdr:row>19</xdr:row>
      <xdr:rowOff>154215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620483</xdr:colOff>
      <xdr:row>4</xdr:row>
      <xdr:rowOff>99785</xdr:rowOff>
    </xdr:from>
    <xdr:to>
      <xdr:col>15</xdr:col>
      <xdr:colOff>598714</xdr:colOff>
      <xdr:row>32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681922</xdr:colOff>
      <xdr:row>27</xdr:row>
      <xdr:rowOff>26058</xdr:rowOff>
    </xdr:from>
    <xdr:to>
      <xdr:col>17</xdr:col>
      <xdr:colOff>470968</xdr:colOff>
      <xdr:row>32</xdr:row>
      <xdr:rowOff>178954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Показатель">
              <a:extLst>
                <a:ext uri="{FF2B5EF4-FFF2-40B4-BE49-F238E27FC236}">
                  <a16:creationId xmlns:a16="http://schemas.microsoft.com/office/drawing/2014/main" id="{00000000-0008-0000-08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Показатель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99205" y="6639560"/>
              <a:ext cx="1960880" cy="1374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Эта фигура представляет собой срез.
В данной версии невозможно использование срезов. Обновите WPS Office до последней версии.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156400</xdr:colOff>
      <xdr:row>27</xdr:row>
      <xdr:rowOff>30594</xdr:rowOff>
    </xdr:from>
    <xdr:to>
      <xdr:col>22</xdr:col>
      <xdr:colOff>111948</xdr:colOff>
      <xdr:row>32</xdr:row>
      <xdr:rowOff>187448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Год">
              <a:extLst>
                <a:ext uri="{FF2B5EF4-FFF2-40B4-BE49-F238E27FC236}">
                  <a16:creationId xmlns:a16="http://schemas.microsoft.com/office/drawing/2014/main" id="{00000000-0008-0000-08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364960" y="6644005"/>
              <a:ext cx="1943100" cy="13792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Эта фигура представляет собой срез.
В данной версии невозможно использование срезов. Обновите WPS Office до последней версии.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57727</xdr:colOff>
      <xdr:row>23</xdr:row>
      <xdr:rowOff>34637</xdr:rowOff>
    </xdr:from>
    <xdr:to>
      <xdr:col>24</xdr:col>
      <xdr:colOff>312485</xdr:colOff>
      <xdr:row>25</xdr:row>
      <xdr:rowOff>6871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63050" y="5669915"/>
          <a:ext cx="864870" cy="461010"/>
        </a:xfrm>
        <a:prstGeom prst="rect">
          <a:avLst/>
        </a:prstGeom>
      </xdr:spPr>
    </xdr:pic>
    <xdr:clientData/>
  </xdr:twoCellAnchor>
  <xdr:twoCellAnchor editAs="oneCell">
    <xdr:from>
      <xdr:col>22</xdr:col>
      <xdr:colOff>583047</xdr:colOff>
      <xdr:row>25</xdr:row>
      <xdr:rowOff>70716</xdr:rowOff>
    </xdr:from>
    <xdr:to>
      <xdr:col>30</xdr:col>
      <xdr:colOff>352137</xdr:colOff>
      <xdr:row>41</xdr:row>
      <xdr:rowOff>192817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79230" y="6195060"/>
          <a:ext cx="4645660" cy="3947795"/>
        </a:xfrm>
        <a:prstGeom prst="rect">
          <a:avLst/>
        </a:prstGeom>
      </xdr:spPr>
    </xdr:pic>
    <xdr:clientData/>
  </xdr:twoCellAnchor>
  <xdr:twoCellAnchor>
    <xdr:from>
      <xdr:col>5</xdr:col>
      <xdr:colOff>436906</xdr:colOff>
      <xdr:row>33</xdr:row>
      <xdr:rowOff>109745</xdr:rowOff>
    </xdr:from>
    <xdr:to>
      <xdr:col>12</xdr:col>
      <xdr:colOff>968375</xdr:colOff>
      <xdr:row>59</xdr:row>
      <xdr:rowOff>206375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14</xdr:col>
      <xdr:colOff>406400</xdr:colOff>
      <xdr:row>41</xdr:row>
      <xdr:rowOff>25400</xdr:rowOff>
    </xdr:from>
    <xdr:to>
      <xdr:col>19</xdr:col>
      <xdr:colOff>196381</xdr:colOff>
      <xdr:row>43</xdr:row>
      <xdr:rowOff>35442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14650" y="9975850"/>
          <a:ext cx="3790315" cy="479425"/>
        </a:xfrm>
        <a:prstGeom prst="rect">
          <a:avLst/>
        </a:prstGeom>
      </xdr:spPr>
    </xdr:pic>
    <xdr:clientData/>
  </xdr:twoCellAnchor>
  <xdr:twoCellAnchor editAs="oneCell">
    <xdr:from>
      <xdr:col>14</xdr:col>
      <xdr:colOff>585660</xdr:colOff>
      <xdr:row>47</xdr:row>
      <xdr:rowOff>2761</xdr:rowOff>
    </xdr:from>
    <xdr:to>
      <xdr:col>19</xdr:col>
      <xdr:colOff>381797</xdr:colOff>
      <xdr:row>59</xdr:row>
      <xdr:rowOff>99004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93720" y="11381740"/>
          <a:ext cx="3796665" cy="4229735"/>
        </a:xfrm>
        <a:prstGeom prst="rect">
          <a:avLst/>
        </a:prstGeom>
      </xdr:spPr>
    </xdr:pic>
    <xdr:clientData/>
  </xdr:twoCellAnchor>
  <xdr:twoCellAnchor editAs="oneCell">
    <xdr:from>
      <xdr:col>15</xdr:col>
      <xdr:colOff>180975</xdr:colOff>
      <xdr:row>1</xdr:row>
      <xdr:rowOff>155575</xdr:rowOff>
    </xdr:from>
    <xdr:to>
      <xdr:col>22</xdr:col>
      <xdr:colOff>520700</xdr:colOff>
      <xdr:row>18</xdr:row>
      <xdr:rowOff>177165</xdr:rowOff>
    </xdr:to>
    <xdr:pic>
      <xdr:nvPicPr>
        <xdr:cNvPr id="9" name="Изображение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98825" y="390525"/>
          <a:ext cx="5718175" cy="42284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607783</xdr:colOff>
      <xdr:row>15</xdr:row>
      <xdr:rowOff>170541</xdr:rowOff>
    </xdr:from>
    <xdr:to>
      <xdr:col>13</xdr:col>
      <xdr:colOff>0</xdr:colOff>
      <xdr:row>48</xdr:row>
      <xdr:rowOff>103909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1730375</xdr:colOff>
      <xdr:row>25</xdr:row>
      <xdr:rowOff>103685</xdr:rowOff>
    </xdr:from>
    <xdr:to>
      <xdr:col>7</xdr:col>
      <xdr:colOff>265794</xdr:colOff>
      <xdr:row>43</xdr:row>
      <xdr:rowOff>184223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37021</xdr:colOff>
      <xdr:row>24</xdr:row>
      <xdr:rowOff>174625</xdr:rowOff>
    </xdr:from>
    <xdr:to>
      <xdr:col>18</xdr:col>
      <xdr:colOff>333355</xdr:colOff>
      <xdr:row>44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306916</xdr:colOff>
      <xdr:row>25</xdr:row>
      <xdr:rowOff>111125</xdr:rowOff>
    </xdr:from>
    <xdr:to>
      <xdr:col>13</xdr:col>
      <xdr:colOff>0</xdr:colOff>
      <xdr:row>43</xdr:row>
      <xdr:rowOff>184223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1707850</xdr:colOff>
      <xdr:row>3</xdr:row>
      <xdr:rowOff>184120</xdr:rowOff>
    </xdr:from>
    <xdr:to>
      <xdr:col>13</xdr:col>
      <xdr:colOff>0</xdr:colOff>
      <xdr:row>25</xdr:row>
      <xdr:rowOff>70841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37021</xdr:colOff>
      <xdr:row>3</xdr:row>
      <xdr:rowOff>166092</xdr:rowOff>
    </xdr:from>
    <xdr:to>
      <xdr:col>18</xdr:col>
      <xdr:colOff>333354</xdr:colOff>
      <xdr:row>24</xdr:row>
      <xdr:rowOff>63500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1631043</xdr:colOff>
      <xdr:row>44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Город">
              <a:extLst>
                <a:ext uri="{FF2B5EF4-FFF2-40B4-BE49-F238E27FC236}">
                  <a16:creationId xmlns:a16="http://schemas.microsoft.com/office/drawing/2014/main" id="{00000000-0008-0000-0A00-000008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4972050"/>
              <a:ext cx="1630680" cy="3130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Эта фигура представляет собой срез.
В данной версии невозможно использование срезов. Обновите WPS Office до последней версии.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15</xdr:row>
      <xdr:rowOff>155561</xdr:rowOff>
    </xdr:from>
    <xdr:to>
      <xdr:col>1</xdr:col>
      <xdr:colOff>1631043</xdr:colOff>
      <xdr:row>26</xdr:row>
      <xdr:rowOff>31750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Регион">
              <a:extLst>
                <a:ext uri="{FF2B5EF4-FFF2-40B4-BE49-F238E27FC236}">
                  <a16:creationId xmlns:a16="http://schemas.microsoft.com/office/drawing/2014/main" id="{00000000-0008-0000-0A00-000009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2917190"/>
              <a:ext cx="1630680" cy="19024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Эта фигура представляет собой срез.
В данной версии невозможно использование срезов. Обновите WPS Office до последней версии.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1631043</xdr:colOff>
      <xdr:row>15</xdr:row>
      <xdr:rowOff>39121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Годы (Дата)">
              <a:extLst>
                <a:ext uri="{FF2B5EF4-FFF2-40B4-BE49-F238E27FC236}">
                  <a16:creationId xmlns:a16="http://schemas.microsoft.com/office/drawing/2014/main" id="{00000000-0008-0000-0A00-00000A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(Дата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3250" y="873125"/>
              <a:ext cx="1631043" cy="21346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18</xdr:col>
      <xdr:colOff>333353</xdr:colOff>
      <xdr:row>3</xdr:row>
      <xdr:rowOff>184122</xdr:rowOff>
    </xdr:from>
    <xdr:to>
      <xdr:col>30</xdr:col>
      <xdr:colOff>142874</xdr:colOff>
      <xdr:row>43</xdr:row>
      <xdr:rowOff>184223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" refreshedDate="45862.347091319403" createdVersion="8" refreshedVersion="8" minRefreshableVersion="3" recordCount="72" xr:uid="{00000000-000A-0000-FFFF-FFFF00000000}">
  <cacheSource type="worksheet">
    <worksheetSource name="DT_Data"/>
  </cacheSource>
  <cacheFields count="4">
    <cacheField name="Город" numFmtId="0">
      <sharedItems containsSemiMixedTypes="0" containsNonDate="0" containsString="0"/>
    </cacheField>
    <cacheField name="Показатель" numFmtId="0">
      <sharedItems count="3">
        <s v="Продажи"/>
        <s v="Персонал"/>
        <s v="Клиентская база"/>
      </sharedItems>
    </cacheField>
    <cacheField name="Год" numFmtId="0">
      <sharedItems containsSemiMixedTypes="0" containsString="0" containsNumber="1" containsInteger="1" minValue="0" maxValue="2020" count="3">
        <n v="2020"/>
        <n v="2019"/>
        <n v="2018"/>
      </sharedItems>
    </cacheField>
    <cacheField name="Значение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" refreshedDate="45862.490201736102" createdVersion="8" refreshedVersion="8" minRefreshableVersion="3" recordCount="19341" xr:uid="{00000000-000A-0000-FFFF-FFFF01000000}">
  <cacheSource type="worksheet">
    <worksheetSource name="УТ_данные"/>
  </cacheSource>
  <cacheFields count="12">
    <cacheField name="Дата" numFmtId="166">
      <sharedItems containsSemiMixedTypes="0" containsNonDate="0" containsDate="1" containsString="0" minDate="2021-01-01T00:00:00" maxDate="2023-12-3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NonDate="0" containsString="0" containsNumber="1" minValue="0.55000000000000004" maxValue="5.5"/>
    </cacheField>
    <cacheField name="Количество" numFmtId="0">
      <sharedItems containsSemiMixedTypes="0" containsNonDate="0" containsString="0" containsNumber="1" containsInteger="1" minValue="6" maxValue="2316"/>
    </cacheField>
    <cacheField name="Выручка" numFmtId="0">
      <sharedItems containsSemiMixedTypes="0" containsNonDate="0" containsString="0" containsNumber="1" minValue="3.9" maxValue="9608.5"/>
    </cacheField>
    <cacheField name="Месяцы (Дата)" numFmtId="0" databaseField="0">
      <fieldGroup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Кварталы (Дата)" numFmtId="0" databaseField="0">
      <fieldGroup base="0">
        <rangePr groupBy="quarters" startDate="2021-01-01T00:00:00" endDate="2024-01-01T00:00:00"/>
        <groupItems count="6">
          <s v="&lt;01.01.2021"/>
          <s v="Кв-л1"/>
          <s v="Кв-л2"/>
          <s v="Кв-л3"/>
          <s v="Кв-л4"/>
          <s v="&gt;01.01.2024"/>
        </groupItems>
      </fieldGroup>
    </cacheField>
    <cacheField name="Годы (Дата)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">
  <r>
    <s v="Штутгарт"/>
    <x v="0"/>
    <x v="0"/>
    <n v="20500"/>
  </r>
  <r>
    <s v="Франкфурт"/>
    <x v="0"/>
    <x v="0"/>
    <n v="12200"/>
  </r>
  <r>
    <s v="Кёльн"/>
    <x v="0"/>
    <x v="0"/>
    <n v="12000"/>
  </r>
  <r>
    <s v="Бремен"/>
    <x v="0"/>
    <x v="0"/>
    <n v="7600"/>
  </r>
  <r>
    <s v="Мюнхен"/>
    <x v="0"/>
    <x v="0"/>
    <n v="19500"/>
  </r>
  <r>
    <s v="Гамбург"/>
    <x v="0"/>
    <x v="0"/>
    <n v="19000"/>
  </r>
  <r>
    <s v="Дрезден"/>
    <x v="0"/>
    <x v="0"/>
    <n v="17200"/>
  </r>
  <r>
    <s v="Берлин"/>
    <x v="0"/>
    <x v="0"/>
    <n v="19600"/>
  </r>
  <r>
    <s v="Штутгарт"/>
    <x v="0"/>
    <x v="1"/>
    <n v="16000"/>
  </r>
  <r>
    <s v="Франкфурт"/>
    <x v="0"/>
    <x v="1"/>
    <n v="11400"/>
  </r>
  <r>
    <s v="Кёльн"/>
    <x v="0"/>
    <x v="1"/>
    <n v="9500"/>
  </r>
  <r>
    <s v="Бремен"/>
    <x v="0"/>
    <x v="1"/>
    <n v="7500"/>
  </r>
  <r>
    <s v="Мюнхен"/>
    <x v="0"/>
    <x v="1"/>
    <n v="14100"/>
  </r>
  <r>
    <s v="Гамбург"/>
    <x v="0"/>
    <x v="1"/>
    <n v="13300"/>
  </r>
  <r>
    <s v="Дрезден"/>
    <x v="0"/>
    <x v="1"/>
    <n v="14000"/>
  </r>
  <r>
    <s v="Берлин"/>
    <x v="0"/>
    <x v="1"/>
    <n v="14700"/>
  </r>
  <r>
    <s v="Штутгарт"/>
    <x v="0"/>
    <x v="2"/>
    <n v="11400"/>
  </r>
  <r>
    <s v="Франкфурт"/>
    <x v="0"/>
    <x v="2"/>
    <n v="8600"/>
  </r>
  <r>
    <s v="Кёльн"/>
    <x v="0"/>
    <x v="2"/>
    <n v="6800"/>
  </r>
  <r>
    <s v="Бремен"/>
    <x v="0"/>
    <x v="2"/>
    <n v="5800"/>
  </r>
  <r>
    <s v="Мюнхен"/>
    <x v="0"/>
    <x v="2"/>
    <n v="13300"/>
  </r>
  <r>
    <s v="Гамбург"/>
    <x v="0"/>
    <x v="2"/>
    <n v="10300"/>
  </r>
  <r>
    <s v="Дрезден"/>
    <x v="0"/>
    <x v="2"/>
    <n v="12600"/>
  </r>
  <r>
    <s v="Берлин"/>
    <x v="0"/>
    <x v="2"/>
    <n v="14200"/>
  </r>
  <r>
    <s v="Штутгарт"/>
    <x v="1"/>
    <x v="0"/>
    <n v="34"/>
  </r>
  <r>
    <s v="Франкфурт"/>
    <x v="1"/>
    <x v="0"/>
    <n v="21"/>
  </r>
  <r>
    <s v="Кёльн"/>
    <x v="1"/>
    <x v="0"/>
    <n v="35"/>
  </r>
  <r>
    <s v="Бремен"/>
    <x v="1"/>
    <x v="0"/>
    <n v="23"/>
  </r>
  <r>
    <s v="Мюнхен"/>
    <x v="1"/>
    <x v="0"/>
    <n v="23"/>
  </r>
  <r>
    <s v="Гамбург"/>
    <x v="1"/>
    <x v="0"/>
    <n v="22"/>
  </r>
  <r>
    <s v="Дрезден"/>
    <x v="1"/>
    <x v="0"/>
    <n v="30"/>
  </r>
  <r>
    <s v="Берлин"/>
    <x v="1"/>
    <x v="0"/>
    <n v="18"/>
  </r>
  <r>
    <s v="Штутгарт"/>
    <x v="1"/>
    <x v="1"/>
    <n v="21"/>
  </r>
  <r>
    <s v="Франкфурт"/>
    <x v="1"/>
    <x v="1"/>
    <n v="34"/>
  </r>
  <r>
    <s v="Кёльн"/>
    <x v="1"/>
    <x v="1"/>
    <n v="7"/>
  </r>
  <r>
    <s v="Бремен"/>
    <x v="1"/>
    <x v="1"/>
    <n v="18"/>
  </r>
  <r>
    <s v="Мюнхен"/>
    <x v="1"/>
    <x v="1"/>
    <n v="11"/>
  </r>
  <r>
    <s v="Гамбург"/>
    <x v="1"/>
    <x v="1"/>
    <n v="38"/>
  </r>
  <r>
    <s v="Дрезден"/>
    <x v="1"/>
    <x v="1"/>
    <n v="9"/>
  </r>
  <r>
    <s v="Берлин"/>
    <x v="1"/>
    <x v="1"/>
    <n v="25"/>
  </r>
  <r>
    <s v="Штутгарт"/>
    <x v="1"/>
    <x v="2"/>
    <n v="15"/>
  </r>
  <r>
    <s v="Франкфурт"/>
    <x v="1"/>
    <x v="2"/>
    <n v="16"/>
  </r>
  <r>
    <s v="Кёльн"/>
    <x v="1"/>
    <x v="2"/>
    <n v="10"/>
  </r>
  <r>
    <s v="Бремен"/>
    <x v="1"/>
    <x v="2"/>
    <n v="15"/>
  </r>
  <r>
    <s v="Мюнхен"/>
    <x v="1"/>
    <x v="2"/>
    <n v="20"/>
  </r>
  <r>
    <s v="Гамбург"/>
    <x v="1"/>
    <x v="2"/>
    <n v="13"/>
  </r>
  <r>
    <s v="Дрезден"/>
    <x v="1"/>
    <x v="2"/>
    <n v="22"/>
  </r>
  <r>
    <s v="Берлин"/>
    <x v="1"/>
    <x v="2"/>
    <n v="44"/>
  </r>
  <r>
    <s v="Штутгарт"/>
    <x v="2"/>
    <x v="0"/>
    <n v="168"/>
  </r>
  <r>
    <s v="Франкфурт"/>
    <x v="2"/>
    <x v="0"/>
    <n v="65"/>
  </r>
  <r>
    <s v="Кёльн"/>
    <x v="2"/>
    <x v="0"/>
    <n v="36"/>
  </r>
  <r>
    <s v="Бремен"/>
    <x v="2"/>
    <x v="0"/>
    <n v="56"/>
  </r>
  <r>
    <s v="Мюнхен"/>
    <x v="2"/>
    <x v="0"/>
    <n v="80"/>
  </r>
  <r>
    <s v="Гамбург"/>
    <x v="2"/>
    <x v="0"/>
    <n v="152"/>
  </r>
  <r>
    <s v="Дрезден"/>
    <x v="2"/>
    <x v="0"/>
    <n v="108"/>
  </r>
  <r>
    <s v="Берлин"/>
    <x v="2"/>
    <x v="0"/>
    <n v="250"/>
  </r>
  <r>
    <s v="Штутгарт"/>
    <x v="2"/>
    <x v="1"/>
    <n v="128"/>
  </r>
  <r>
    <s v="Франкфурт"/>
    <x v="2"/>
    <x v="1"/>
    <n v="84"/>
  </r>
  <r>
    <s v="Кёльн"/>
    <x v="2"/>
    <x v="1"/>
    <n v="80"/>
  </r>
  <r>
    <s v="Бремен"/>
    <x v="2"/>
    <x v="1"/>
    <n v="48"/>
  </r>
  <r>
    <s v="Мюнхен"/>
    <x v="2"/>
    <x v="1"/>
    <n v="165"/>
  </r>
  <r>
    <s v="Гамбург"/>
    <x v="2"/>
    <x v="1"/>
    <n v="100"/>
  </r>
  <r>
    <s v="Дрезден"/>
    <x v="2"/>
    <x v="1"/>
    <n v="98"/>
  </r>
  <r>
    <s v="Берлин"/>
    <x v="2"/>
    <x v="1"/>
    <n v="200"/>
  </r>
  <r>
    <s v="Штутгарт"/>
    <x v="2"/>
    <x v="2"/>
    <n v="120"/>
  </r>
  <r>
    <s v="Франкфурт"/>
    <x v="2"/>
    <x v="2"/>
    <n v="45"/>
  </r>
  <r>
    <s v="Кёльн"/>
    <x v="2"/>
    <x v="2"/>
    <n v="77"/>
  </r>
  <r>
    <s v="Бремен"/>
    <x v="2"/>
    <x v="2"/>
    <n v="60"/>
  </r>
  <r>
    <s v="Мюнхен"/>
    <x v="2"/>
    <x v="2"/>
    <n v="140"/>
  </r>
  <r>
    <s v="Гамбург"/>
    <x v="2"/>
    <x v="2"/>
    <n v="121"/>
  </r>
  <r>
    <s v="Дрезден"/>
    <x v="2"/>
    <x v="2"/>
    <n v="104"/>
  </r>
  <r>
    <s v="Берлин"/>
    <x v="2"/>
    <x v="2"/>
    <n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60000000000002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4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5000000000001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8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4"/>
  </r>
  <r>
    <x v="4"/>
    <x v="4"/>
    <x v="5"/>
    <x v="2"/>
    <x v="0"/>
    <x v="0"/>
    <n v="1.4"/>
    <n v="117"/>
    <n v="163.80000000000001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6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09999999999994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4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9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8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4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1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5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4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6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4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4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2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9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"/>
  </r>
  <r>
    <x v="25"/>
    <x v="0"/>
    <x v="0"/>
    <x v="0"/>
    <x v="3"/>
    <x v="3"/>
    <n v="0.95"/>
    <n v="323"/>
    <n v="306.85000000000002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80000000000001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6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3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3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60000000000005"/>
  </r>
  <r>
    <x v="28"/>
    <x v="7"/>
    <x v="1"/>
    <x v="1"/>
    <x v="0"/>
    <x v="15"/>
    <n v="1.2"/>
    <n v="506"/>
    <n v="607.20000000000005"/>
  </r>
  <r>
    <x v="28"/>
    <x v="6"/>
    <x v="3"/>
    <x v="3"/>
    <x v="1"/>
    <x v="4"/>
    <n v="1.0900000000000001"/>
    <n v="29"/>
    <n v="31.61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50000000000006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5000000000001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2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30000000000001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2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6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5"/>
  </r>
  <r>
    <x v="31"/>
    <x v="0"/>
    <x v="3"/>
    <x v="3"/>
    <x v="3"/>
    <x v="19"/>
    <n v="0.99"/>
    <n v="48"/>
    <n v="47.52"/>
  </r>
  <r>
    <x v="31"/>
    <x v="1"/>
    <x v="3"/>
    <x v="3"/>
    <x v="5"/>
    <x v="20"/>
    <n v="0.89"/>
    <n v="35"/>
    <n v="31.15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80000000000001"/>
  </r>
  <r>
    <x v="33"/>
    <x v="1"/>
    <x v="7"/>
    <x v="3"/>
    <x v="0"/>
    <x v="7"/>
    <n v="0.96"/>
    <n v="592"/>
    <n v="568.32000000000005"/>
  </r>
  <r>
    <x v="33"/>
    <x v="2"/>
    <x v="6"/>
    <x v="0"/>
    <x v="7"/>
    <x v="23"/>
    <n v="0.59"/>
    <n v="41"/>
    <n v="24.19"/>
  </r>
  <r>
    <x v="33"/>
    <x v="2"/>
    <x v="4"/>
    <x v="1"/>
    <x v="6"/>
    <x v="16"/>
    <n v="0.55000000000000004"/>
    <n v="445"/>
    <n v="244.75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4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3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9"/>
  </r>
  <r>
    <x v="34"/>
    <x v="2"/>
    <x v="1"/>
    <x v="1"/>
    <x v="4"/>
    <x v="5"/>
    <n v="1.19"/>
    <n v="40"/>
    <n v="47.6"/>
  </r>
  <r>
    <x v="34"/>
    <x v="2"/>
    <x v="1"/>
    <x v="1"/>
    <x v="7"/>
    <x v="22"/>
    <n v="0.65"/>
    <n v="18"/>
    <n v="11.7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2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700000000000003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6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4000000000005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5"/>
  </r>
  <r>
    <x v="35"/>
    <x v="3"/>
    <x v="1"/>
    <x v="1"/>
    <x v="4"/>
    <x v="5"/>
    <n v="1.19"/>
    <n v="26"/>
    <n v="30.94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4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5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6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6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8"/>
  </r>
  <r>
    <x v="37"/>
    <x v="5"/>
    <x v="6"/>
    <x v="0"/>
    <x v="2"/>
    <x v="2"/>
    <n v="1.19"/>
    <n v="185"/>
    <n v="220.15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"/>
  </r>
  <r>
    <x v="37"/>
    <x v="6"/>
    <x v="2"/>
    <x v="2"/>
    <x v="1"/>
    <x v="4"/>
    <n v="1.0900000000000001"/>
    <n v="28"/>
    <n v="30.52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9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4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4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5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7"/>
  </r>
  <r>
    <x v="38"/>
    <x v="3"/>
    <x v="5"/>
    <x v="2"/>
    <x v="7"/>
    <x v="22"/>
    <n v="0.65"/>
    <n v="23"/>
    <n v="14.95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1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4000000000005"/>
  </r>
  <r>
    <x v="39"/>
    <x v="0"/>
    <x v="7"/>
    <x v="3"/>
    <x v="7"/>
    <x v="22"/>
    <n v="0.65"/>
    <n v="48"/>
    <n v="31.2"/>
  </r>
  <r>
    <x v="39"/>
    <x v="1"/>
    <x v="0"/>
    <x v="0"/>
    <x v="6"/>
    <x v="13"/>
    <n v="0.65"/>
    <n v="72"/>
    <n v="46.8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5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59999999999997"/>
  </r>
  <r>
    <x v="40"/>
    <x v="7"/>
    <x v="4"/>
    <x v="1"/>
    <x v="1"/>
    <x v="14"/>
    <n v="1.19"/>
    <n v="120"/>
    <n v="142.80000000000001"/>
  </r>
  <r>
    <x v="40"/>
    <x v="0"/>
    <x v="7"/>
    <x v="3"/>
    <x v="6"/>
    <x v="16"/>
    <n v="0.55000000000000004"/>
    <n v="660"/>
    <n v="363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3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5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2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3"/>
  </r>
  <r>
    <x v="40"/>
    <x v="0"/>
    <x v="4"/>
    <x v="1"/>
    <x v="0"/>
    <x v="0"/>
    <n v="1.4"/>
    <n v="170"/>
    <n v="238"/>
  </r>
  <r>
    <x v="40"/>
    <x v="4"/>
    <x v="2"/>
    <x v="2"/>
    <x v="1"/>
    <x v="14"/>
    <n v="1.19"/>
    <n v="30"/>
    <n v="35.700000000000003"/>
  </r>
  <r>
    <x v="40"/>
    <x v="6"/>
    <x v="7"/>
    <x v="3"/>
    <x v="7"/>
    <x v="22"/>
    <n v="0.65"/>
    <n v="48"/>
    <n v="31.2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5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49999999999999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899999999999999"/>
  </r>
  <r>
    <x v="41"/>
    <x v="7"/>
    <x v="2"/>
    <x v="2"/>
    <x v="3"/>
    <x v="3"/>
    <n v="0.95"/>
    <n v="111"/>
    <n v="105.45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2"/>
  </r>
  <r>
    <x v="41"/>
    <x v="2"/>
    <x v="2"/>
    <x v="2"/>
    <x v="1"/>
    <x v="14"/>
    <n v="1.19"/>
    <n v="40"/>
    <n v="47.6"/>
  </r>
  <r>
    <x v="41"/>
    <x v="4"/>
    <x v="2"/>
    <x v="2"/>
    <x v="4"/>
    <x v="5"/>
    <n v="1.19"/>
    <n v="13"/>
    <n v="15.47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90000000000003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7000000000003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29999999999995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"/>
  </r>
  <r>
    <x v="41"/>
    <x v="6"/>
    <x v="7"/>
    <x v="3"/>
    <x v="1"/>
    <x v="4"/>
    <n v="1.0900000000000001"/>
    <n v="157"/>
    <n v="171.13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5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400000000000006"/>
  </r>
  <r>
    <x v="42"/>
    <x v="4"/>
    <x v="2"/>
    <x v="2"/>
    <x v="1"/>
    <x v="14"/>
    <n v="1.19"/>
    <n v="20"/>
    <n v="23.8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2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7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2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4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8"/>
  </r>
  <r>
    <x v="43"/>
    <x v="7"/>
    <x v="2"/>
    <x v="2"/>
    <x v="6"/>
    <x v="18"/>
    <n v="0.6"/>
    <n v="102"/>
    <n v="61.2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4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9"/>
  </r>
  <r>
    <x v="43"/>
    <x v="0"/>
    <x v="5"/>
    <x v="2"/>
    <x v="3"/>
    <x v="3"/>
    <n v="0.95"/>
    <n v="101"/>
    <n v="95.95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80000000000001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8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6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4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400000000000006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2"/>
  </r>
  <r>
    <x v="45"/>
    <x v="3"/>
    <x v="0"/>
    <x v="0"/>
    <x v="5"/>
    <x v="11"/>
    <n v="1.59"/>
    <n v="481"/>
    <n v="764.79"/>
  </r>
  <r>
    <x v="45"/>
    <x v="1"/>
    <x v="6"/>
    <x v="0"/>
    <x v="1"/>
    <x v="14"/>
    <n v="1.19"/>
    <n v="43"/>
    <n v="51.17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5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5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4"/>
  </r>
  <r>
    <x v="45"/>
    <x v="7"/>
    <x v="3"/>
    <x v="3"/>
    <x v="0"/>
    <x v="7"/>
    <n v="0.96"/>
    <n v="240"/>
    <n v="230.4"/>
  </r>
  <r>
    <x v="45"/>
    <x v="4"/>
    <x v="0"/>
    <x v="0"/>
    <x v="3"/>
    <x v="3"/>
    <n v="0.95"/>
    <n v="414"/>
    <n v="393.3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7"/>
  </r>
  <r>
    <x v="46"/>
    <x v="4"/>
    <x v="3"/>
    <x v="3"/>
    <x v="4"/>
    <x v="9"/>
    <n v="1.1499999999999999"/>
    <n v="22"/>
    <n v="25.3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"/>
  </r>
  <r>
    <x v="46"/>
    <x v="7"/>
    <x v="5"/>
    <x v="2"/>
    <x v="7"/>
    <x v="21"/>
    <n v="0.7"/>
    <n v="107"/>
    <n v="74.900000000000006"/>
  </r>
  <r>
    <x v="46"/>
    <x v="7"/>
    <x v="5"/>
    <x v="2"/>
    <x v="4"/>
    <x v="9"/>
    <n v="1.1499999999999999"/>
    <n v="122"/>
    <n v="140.30000000000001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7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8"/>
  </r>
  <r>
    <x v="46"/>
    <x v="3"/>
    <x v="6"/>
    <x v="0"/>
    <x v="0"/>
    <x v="15"/>
    <n v="1.2"/>
    <n v="101"/>
    <n v="121.2"/>
  </r>
  <r>
    <x v="46"/>
    <x v="5"/>
    <x v="3"/>
    <x v="3"/>
    <x v="5"/>
    <x v="20"/>
    <n v="0.89"/>
    <n v="57"/>
    <n v="50.73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"/>
  </r>
  <r>
    <x v="46"/>
    <x v="6"/>
    <x v="0"/>
    <x v="0"/>
    <x v="6"/>
    <x v="16"/>
    <n v="0.55000000000000004"/>
    <n v="439"/>
    <n v="241.45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400000000000006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899999999999999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2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49999999999994"/>
  </r>
  <r>
    <x v="47"/>
    <x v="5"/>
    <x v="5"/>
    <x v="2"/>
    <x v="3"/>
    <x v="19"/>
    <n v="0.99"/>
    <n v="192"/>
    <n v="190.0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8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6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8"/>
  </r>
  <r>
    <x v="48"/>
    <x v="2"/>
    <x v="5"/>
    <x v="2"/>
    <x v="4"/>
    <x v="9"/>
    <n v="1.1499999999999999"/>
    <n v="88"/>
    <n v="101.2"/>
  </r>
  <r>
    <x v="48"/>
    <x v="0"/>
    <x v="4"/>
    <x v="1"/>
    <x v="5"/>
    <x v="11"/>
    <n v="1.59"/>
    <n v="402"/>
    <n v="639.17999999999995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3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7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"/>
  </r>
  <r>
    <x v="48"/>
    <x v="0"/>
    <x v="0"/>
    <x v="0"/>
    <x v="1"/>
    <x v="4"/>
    <n v="1.0900000000000001"/>
    <n v="94"/>
    <n v="102.46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4"/>
  </r>
  <r>
    <x v="48"/>
    <x v="0"/>
    <x v="6"/>
    <x v="0"/>
    <x v="1"/>
    <x v="4"/>
    <n v="1.0900000000000001"/>
    <n v="33"/>
    <n v="35.97"/>
  </r>
  <r>
    <x v="48"/>
    <x v="1"/>
    <x v="3"/>
    <x v="3"/>
    <x v="7"/>
    <x v="22"/>
    <n v="0.65"/>
    <n v="6"/>
    <n v="3.9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099999999999994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49999999999997"/>
  </r>
  <r>
    <x v="49"/>
    <x v="1"/>
    <x v="5"/>
    <x v="2"/>
    <x v="6"/>
    <x v="16"/>
    <n v="0.55000000000000004"/>
    <n v="377"/>
    <n v="207.35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400000000000006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8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09999999999994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5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4"/>
  </r>
  <r>
    <x v="49"/>
    <x v="4"/>
    <x v="1"/>
    <x v="1"/>
    <x v="6"/>
    <x v="16"/>
    <n v="0.55000000000000004"/>
    <n v="196"/>
    <n v="107.8"/>
  </r>
  <r>
    <x v="49"/>
    <x v="0"/>
    <x v="6"/>
    <x v="0"/>
    <x v="7"/>
    <x v="21"/>
    <n v="0.7"/>
    <n v="22"/>
    <n v="15.4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30000000000001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6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60000000000005"/>
  </r>
  <r>
    <x v="50"/>
    <x v="6"/>
    <x v="1"/>
    <x v="1"/>
    <x v="3"/>
    <x v="3"/>
    <n v="0.95"/>
    <n v="298"/>
    <n v="283.10000000000002"/>
  </r>
  <r>
    <x v="50"/>
    <x v="6"/>
    <x v="1"/>
    <x v="1"/>
    <x v="1"/>
    <x v="4"/>
    <n v="1.0900000000000001"/>
    <n v="90"/>
    <n v="98.1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"/>
  </r>
  <r>
    <x v="50"/>
    <x v="4"/>
    <x v="0"/>
    <x v="0"/>
    <x v="7"/>
    <x v="23"/>
    <n v="0.59"/>
    <n v="351"/>
    <n v="207.09"/>
  </r>
  <r>
    <x v="50"/>
    <x v="4"/>
    <x v="0"/>
    <x v="0"/>
    <x v="6"/>
    <x v="18"/>
    <n v="0.6"/>
    <n v="124"/>
    <n v="74.400000000000006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60000000000002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5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3000000000001"/>
  </r>
  <r>
    <x v="50"/>
    <x v="0"/>
    <x v="1"/>
    <x v="1"/>
    <x v="0"/>
    <x v="7"/>
    <n v="0.96"/>
    <n v="424"/>
    <n v="407.04"/>
  </r>
  <r>
    <x v="50"/>
    <x v="3"/>
    <x v="1"/>
    <x v="1"/>
    <x v="5"/>
    <x v="12"/>
    <n v="0.59"/>
    <n v="220"/>
    <n v="129.80000000000001"/>
  </r>
  <r>
    <x v="50"/>
    <x v="5"/>
    <x v="3"/>
    <x v="3"/>
    <x v="4"/>
    <x v="5"/>
    <n v="1.19"/>
    <n v="20"/>
    <n v="23.8"/>
  </r>
  <r>
    <x v="50"/>
    <x v="7"/>
    <x v="7"/>
    <x v="3"/>
    <x v="1"/>
    <x v="14"/>
    <n v="1.19"/>
    <n v="389"/>
    <n v="462.91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5"/>
  </r>
  <r>
    <x v="51"/>
    <x v="0"/>
    <x v="6"/>
    <x v="0"/>
    <x v="5"/>
    <x v="12"/>
    <n v="0.59"/>
    <n v="90"/>
    <n v="53.1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1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4"/>
  </r>
  <r>
    <x v="51"/>
    <x v="2"/>
    <x v="1"/>
    <x v="1"/>
    <x v="4"/>
    <x v="5"/>
    <n v="1.19"/>
    <n v="26"/>
    <n v="30.94"/>
  </r>
  <r>
    <x v="51"/>
    <x v="3"/>
    <x v="1"/>
    <x v="1"/>
    <x v="4"/>
    <x v="9"/>
    <n v="1.1499999999999999"/>
    <n v="56"/>
    <n v="64.400000000000006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1"/>
  </r>
  <r>
    <x v="51"/>
    <x v="2"/>
    <x v="6"/>
    <x v="0"/>
    <x v="2"/>
    <x v="2"/>
    <n v="1.19"/>
    <n v="85"/>
    <n v="101.15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80000000000001"/>
  </r>
  <r>
    <x v="51"/>
    <x v="5"/>
    <x v="5"/>
    <x v="2"/>
    <x v="5"/>
    <x v="12"/>
    <n v="0.59"/>
    <n v="329"/>
    <n v="194.11"/>
  </r>
  <r>
    <x v="51"/>
    <x v="0"/>
    <x v="6"/>
    <x v="0"/>
    <x v="6"/>
    <x v="16"/>
    <n v="0.55000000000000004"/>
    <n v="157"/>
    <n v="86.35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4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6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4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4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7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499999999999993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80000000000001"/>
  </r>
  <r>
    <x v="52"/>
    <x v="5"/>
    <x v="1"/>
    <x v="1"/>
    <x v="4"/>
    <x v="10"/>
    <n v="0.89"/>
    <n v="276"/>
    <n v="245.64"/>
  </r>
  <r>
    <x v="52"/>
    <x v="5"/>
    <x v="1"/>
    <x v="1"/>
    <x v="2"/>
    <x v="2"/>
    <n v="1.19"/>
    <n v="422"/>
    <n v="502.18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1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1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4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"/>
  </r>
  <r>
    <x v="53"/>
    <x v="0"/>
    <x v="3"/>
    <x v="3"/>
    <x v="6"/>
    <x v="16"/>
    <n v="0.55000000000000004"/>
    <n v="132"/>
    <n v="72.599999999999994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4"/>
  </r>
  <r>
    <x v="53"/>
    <x v="0"/>
    <x v="3"/>
    <x v="3"/>
    <x v="1"/>
    <x v="14"/>
    <n v="1.19"/>
    <n v="33"/>
    <n v="39.270000000000003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5000000000001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60000000000002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5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7"/>
  </r>
  <r>
    <x v="54"/>
    <x v="7"/>
    <x v="5"/>
    <x v="2"/>
    <x v="4"/>
    <x v="9"/>
    <n v="1.1499999999999999"/>
    <n v="71"/>
    <n v="81.650000000000006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4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"/>
  </r>
  <r>
    <x v="54"/>
    <x v="7"/>
    <x v="0"/>
    <x v="0"/>
    <x v="3"/>
    <x v="3"/>
    <n v="0.95"/>
    <n v="826"/>
    <n v="784.7"/>
  </r>
  <r>
    <x v="54"/>
    <x v="7"/>
    <x v="0"/>
    <x v="0"/>
    <x v="1"/>
    <x v="1"/>
    <n v="0.99"/>
    <n v="214"/>
    <n v="211.86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49999999999994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900000000000006"/>
  </r>
  <r>
    <x v="54"/>
    <x v="6"/>
    <x v="7"/>
    <x v="3"/>
    <x v="6"/>
    <x v="16"/>
    <n v="0.55000000000000004"/>
    <n v="1163"/>
    <n v="639.65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2000000000003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30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5"/>
  </r>
  <r>
    <x v="55"/>
    <x v="2"/>
    <x v="6"/>
    <x v="0"/>
    <x v="0"/>
    <x v="15"/>
    <n v="1.2"/>
    <n v="119"/>
    <n v="142.80000000000001"/>
  </r>
  <r>
    <x v="55"/>
    <x v="5"/>
    <x v="3"/>
    <x v="3"/>
    <x v="4"/>
    <x v="9"/>
    <n v="1.1499999999999999"/>
    <n v="29"/>
    <n v="33.35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400000000000006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1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2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4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"/>
  </r>
  <r>
    <x v="56"/>
    <x v="1"/>
    <x v="5"/>
    <x v="2"/>
    <x v="6"/>
    <x v="16"/>
    <n v="0.55000000000000004"/>
    <n v="201"/>
    <n v="110.55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5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6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7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7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400000000000006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4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80000000000001"/>
  </r>
  <r>
    <x v="58"/>
    <x v="4"/>
    <x v="5"/>
    <x v="2"/>
    <x v="6"/>
    <x v="13"/>
    <n v="0.65"/>
    <n v="46"/>
    <n v="29.9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7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5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4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2000000000001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4"/>
  </r>
  <r>
    <x v="59"/>
    <x v="5"/>
    <x v="7"/>
    <x v="3"/>
    <x v="7"/>
    <x v="21"/>
    <n v="0.7"/>
    <n v="302"/>
    <n v="211.4"/>
  </r>
  <r>
    <x v="59"/>
    <x v="5"/>
    <x v="6"/>
    <x v="0"/>
    <x v="1"/>
    <x v="14"/>
    <n v="1.19"/>
    <n v="80"/>
    <n v="95.2"/>
  </r>
  <r>
    <x v="59"/>
    <x v="4"/>
    <x v="6"/>
    <x v="0"/>
    <x v="3"/>
    <x v="19"/>
    <n v="0.99"/>
    <n v="121"/>
    <n v="119.7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5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4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2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400000000000006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"/>
  </r>
  <r>
    <x v="61"/>
    <x v="5"/>
    <x v="7"/>
    <x v="3"/>
    <x v="4"/>
    <x v="9"/>
    <n v="1.1499999999999999"/>
    <n v="162"/>
    <n v="186.3"/>
  </r>
  <r>
    <x v="61"/>
    <x v="7"/>
    <x v="7"/>
    <x v="3"/>
    <x v="0"/>
    <x v="15"/>
    <n v="1.2"/>
    <n v="1177"/>
    <n v="1412.4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80000000000007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3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6"/>
  </r>
  <r>
    <x v="61"/>
    <x v="2"/>
    <x v="4"/>
    <x v="1"/>
    <x v="6"/>
    <x v="16"/>
    <n v="0.55000000000000004"/>
    <n v="494"/>
    <n v="271.7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2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2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6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1"/>
  </r>
  <r>
    <x v="63"/>
    <x v="1"/>
    <x v="6"/>
    <x v="0"/>
    <x v="6"/>
    <x v="13"/>
    <n v="0.65"/>
    <n v="26"/>
    <n v="16.899999999999999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20000000000005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90000000000006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"/>
  </r>
  <r>
    <x v="65"/>
    <x v="3"/>
    <x v="4"/>
    <x v="1"/>
    <x v="3"/>
    <x v="3"/>
    <n v="0.95"/>
    <n v="111"/>
    <n v="105.45"/>
  </r>
  <r>
    <x v="65"/>
    <x v="3"/>
    <x v="4"/>
    <x v="1"/>
    <x v="6"/>
    <x v="18"/>
    <n v="0.6"/>
    <n v="139"/>
    <n v="83.4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8000000000000007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1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1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1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2"/>
  </r>
  <r>
    <x v="66"/>
    <x v="5"/>
    <x v="2"/>
    <x v="2"/>
    <x v="1"/>
    <x v="4"/>
    <n v="1.0900000000000001"/>
    <n v="73"/>
    <n v="79.569999999999993"/>
  </r>
  <r>
    <x v="66"/>
    <x v="6"/>
    <x v="2"/>
    <x v="2"/>
    <x v="0"/>
    <x v="7"/>
    <n v="0.96"/>
    <n v="169"/>
    <n v="162.24"/>
  </r>
  <r>
    <x v="66"/>
    <x v="7"/>
    <x v="1"/>
    <x v="1"/>
    <x v="6"/>
    <x v="16"/>
    <n v="0.55000000000000004"/>
    <n v="494"/>
    <n v="271.7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1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1"/>
  </r>
  <r>
    <x v="67"/>
    <x v="6"/>
    <x v="0"/>
    <x v="0"/>
    <x v="1"/>
    <x v="14"/>
    <n v="1.19"/>
    <n v="133"/>
    <n v="158.27000000000001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6"/>
  </r>
  <r>
    <x v="67"/>
    <x v="5"/>
    <x v="1"/>
    <x v="1"/>
    <x v="6"/>
    <x v="16"/>
    <n v="0.55000000000000004"/>
    <n v="838"/>
    <n v="460.9"/>
  </r>
  <r>
    <x v="67"/>
    <x v="5"/>
    <x v="1"/>
    <x v="1"/>
    <x v="6"/>
    <x v="13"/>
    <n v="0.65"/>
    <n v="124"/>
    <n v="80.599999999999994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5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3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2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2"/>
  </r>
  <r>
    <x v="69"/>
    <x v="7"/>
    <x v="4"/>
    <x v="1"/>
    <x v="1"/>
    <x v="14"/>
    <n v="1.19"/>
    <n v="157"/>
    <n v="186.83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8000000000000007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8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6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30000000000001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1"/>
  </r>
  <r>
    <x v="71"/>
    <x v="4"/>
    <x v="0"/>
    <x v="0"/>
    <x v="2"/>
    <x v="2"/>
    <n v="1.19"/>
    <n v="314"/>
    <n v="373.66"/>
  </r>
  <r>
    <x v="71"/>
    <x v="5"/>
    <x v="5"/>
    <x v="2"/>
    <x v="5"/>
    <x v="20"/>
    <n v="0.89"/>
    <n v="230"/>
    <n v="204.7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6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7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"/>
  </r>
  <r>
    <x v="71"/>
    <x v="4"/>
    <x v="1"/>
    <x v="1"/>
    <x v="3"/>
    <x v="3"/>
    <n v="0.95"/>
    <n v="214"/>
    <n v="203.3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8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90000000000003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2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2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80000000000007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2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5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4"/>
  </r>
  <r>
    <x v="74"/>
    <x v="0"/>
    <x v="1"/>
    <x v="1"/>
    <x v="7"/>
    <x v="22"/>
    <n v="0.65"/>
    <n v="36"/>
    <n v="23.4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2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6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4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2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8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100000000000001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3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1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80000000000001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4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20000000000005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5"/>
  </r>
  <r>
    <x v="75"/>
    <x v="0"/>
    <x v="4"/>
    <x v="1"/>
    <x v="6"/>
    <x v="16"/>
    <n v="0.55000000000000004"/>
    <n v="444"/>
    <n v="244.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400000000000006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2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4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4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4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"/>
  </r>
  <r>
    <x v="76"/>
    <x v="4"/>
    <x v="3"/>
    <x v="3"/>
    <x v="7"/>
    <x v="22"/>
    <n v="0.65"/>
    <n v="6"/>
    <n v="3.9"/>
  </r>
  <r>
    <x v="76"/>
    <x v="4"/>
    <x v="2"/>
    <x v="2"/>
    <x v="6"/>
    <x v="16"/>
    <n v="0.55000000000000004"/>
    <n v="100"/>
    <n v="55"/>
  </r>
  <r>
    <x v="76"/>
    <x v="7"/>
    <x v="3"/>
    <x v="3"/>
    <x v="1"/>
    <x v="4"/>
    <n v="1.0900000000000001"/>
    <n v="56"/>
    <n v="61.04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4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70000000000003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60000000000005"/>
  </r>
  <r>
    <x v="76"/>
    <x v="7"/>
    <x v="5"/>
    <x v="2"/>
    <x v="7"/>
    <x v="22"/>
    <n v="0.65"/>
    <n v="36"/>
    <n v="23.4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5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2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2"/>
  </r>
  <r>
    <x v="76"/>
    <x v="2"/>
    <x v="0"/>
    <x v="0"/>
    <x v="6"/>
    <x v="16"/>
    <n v="0.55000000000000004"/>
    <n v="574"/>
    <n v="315.7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70000000000005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"/>
  </r>
  <r>
    <x v="77"/>
    <x v="2"/>
    <x v="3"/>
    <x v="3"/>
    <x v="4"/>
    <x v="9"/>
    <n v="1.1499999999999999"/>
    <n v="28"/>
    <n v="32.200000000000003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4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4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6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"/>
  </r>
  <r>
    <x v="77"/>
    <x v="4"/>
    <x v="3"/>
    <x v="3"/>
    <x v="5"/>
    <x v="11"/>
    <n v="1.59"/>
    <n v="98"/>
    <n v="155.8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80000000000001"/>
  </r>
  <r>
    <x v="77"/>
    <x v="6"/>
    <x v="6"/>
    <x v="0"/>
    <x v="0"/>
    <x v="0"/>
    <n v="1.4"/>
    <n v="76"/>
    <n v="106.4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70000000000005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8"/>
  </r>
  <r>
    <x v="77"/>
    <x v="3"/>
    <x v="7"/>
    <x v="3"/>
    <x v="7"/>
    <x v="22"/>
    <n v="0.65"/>
    <n v="36"/>
    <n v="23.4"/>
  </r>
  <r>
    <x v="77"/>
    <x v="0"/>
    <x v="1"/>
    <x v="1"/>
    <x v="1"/>
    <x v="4"/>
    <n v="1.0900000000000001"/>
    <n v="104"/>
    <n v="113.36"/>
  </r>
  <r>
    <x v="78"/>
    <x v="1"/>
    <x v="3"/>
    <x v="3"/>
    <x v="6"/>
    <x v="16"/>
    <n v="0.55000000000000004"/>
    <n v="88"/>
    <n v="48.4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60000000000002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900000000000006"/>
  </r>
  <r>
    <x v="78"/>
    <x v="0"/>
    <x v="2"/>
    <x v="2"/>
    <x v="5"/>
    <x v="11"/>
    <n v="1.59"/>
    <n v="178"/>
    <n v="283.02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4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3999999999999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6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900000000000006"/>
  </r>
  <r>
    <x v="79"/>
    <x v="2"/>
    <x v="5"/>
    <x v="2"/>
    <x v="4"/>
    <x v="5"/>
    <n v="1.19"/>
    <n v="33"/>
    <n v="39.270000000000003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2"/>
  </r>
  <r>
    <x v="79"/>
    <x v="6"/>
    <x v="7"/>
    <x v="3"/>
    <x v="6"/>
    <x v="16"/>
    <n v="0.55000000000000004"/>
    <n v="906"/>
    <n v="498.3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6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2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6"/>
  </r>
  <r>
    <x v="79"/>
    <x v="3"/>
    <x v="6"/>
    <x v="0"/>
    <x v="1"/>
    <x v="4"/>
    <n v="1.0900000000000001"/>
    <n v="39"/>
    <n v="42.51"/>
  </r>
  <r>
    <x v="79"/>
    <x v="3"/>
    <x v="6"/>
    <x v="0"/>
    <x v="2"/>
    <x v="17"/>
    <n v="1.7"/>
    <n v="31"/>
    <n v="52.7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4"/>
  </r>
  <r>
    <x v="79"/>
    <x v="1"/>
    <x v="2"/>
    <x v="2"/>
    <x v="5"/>
    <x v="12"/>
    <n v="0.59"/>
    <n v="78"/>
    <n v="46.02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7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4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1"/>
  </r>
  <r>
    <x v="81"/>
    <x v="5"/>
    <x v="7"/>
    <x v="3"/>
    <x v="6"/>
    <x v="18"/>
    <n v="0.6"/>
    <n v="626"/>
    <n v="375.6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4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8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8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"/>
  </r>
  <r>
    <x v="81"/>
    <x v="6"/>
    <x v="4"/>
    <x v="1"/>
    <x v="7"/>
    <x v="21"/>
    <n v="0.7"/>
    <n v="58"/>
    <n v="40.6"/>
  </r>
  <r>
    <x v="81"/>
    <x v="6"/>
    <x v="4"/>
    <x v="1"/>
    <x v="4"/>
    <x v="9"/>
    <n v="1.1499999999999999"/>
    <n v="83"/>
    <n v="95.45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4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6"/>
  </r>
  <r>
    <x v="82"/>
    <x v="4"/>
    <x v="6"/>
    <x v="0"/>
    <x v="6"/>
    <x v="13"/>
    <n v="0.65"/>
    <n v="26"/>
    <n v="16.899999999999999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4"/>
  </r>
  <r>
    <x v="82"/>
    <x v="3"/>
    <x v="1"/>
    <x v="1"/>
    <x v="0"/>
    <x v="0"/>
    <n v="1.4"/>
    <n v="116"/>
    <n v="162.4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1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60000000000002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"/>
  </r>
  <r>
    <x v="83"/>
    <x v="7"/>
    <x v="4"/>
    <x v="1"/>
    <x v="6"/>
    <x v="16"/>
    <n v="0.55000000000000004"/>
    <n v="953"/>
    <n v="524.15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6"/>
  </r>
  <r>
    <x v="83"/>
    <x v="0"/>
    <x v="1"/>
    <x v="1"/>
    <x v="1"/>
    <x v="4"/>
    <n v="1.0900000000000001"/>
    <n v="66"/>
    <n v="71.94"/>
  </r>
  <r>
    <x v="83"/>
    <x v="2"/>
    <x v="1"/>
    <x v="1"/>
    <x v="6"/>
    <x v="16"/>
    <n v="0.55000000000000004"/>
    <n v="370"/>
    <n v="203.5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2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60000000000002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9"/>
  </r>
  <r>
    <x v="83"/>
    <x v="1"/>
    <x v="5"/>
    <x v="2"/>
    <x v="5"/>
    <x v="12"/>
    <n v="0.59"/>
    <n v="188"/>
    <n v="110.92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1"/>
  </r>
  <r>
    <x v="83"/>
    <x v="1"/>
    <x v="1"/>
    <x v="1"/>
    <x v="2"/>
    <x v="2"/>
    <n v="1.19"/>
    <n v="210"/>
    <n v="249.9"/>
  </r>
  <r>
    <x v="83"/>
    <x v="1"/>
    <x v="1"/>
    <x v="1"/>
    <x v="4"/>
    <x v="10"/>
    <n v="0.89"/>
    <n v="88"/>
    <n v="78.319999999999993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5"/>
  </r>
  <r>
    <x v="83"/>
    <x v="4"/>
    <x v="1"/>
    <x v="1"/>
    <x v="0"/>
    <x v="0"/>
    <n v="1.4"/>
    <n v="146"/>
    <n v="204.4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2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70000000000003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3"/>
  </r>
  <r>
    <x v="83"/>
    <x v="6"/>
    <x v="1"/>
    <x v="1"/>
    <x v="4"/>
    <x v="9"/>
    <n v="1.1499999999999999"/>
    <n v="88"/>
    <n v="101.2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6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5"/>
  </r>
  <r>
    <x v="83"/>
    <x v="0"/>
    <x v="7"/>
    <x v="3"/>
    <x v="7"/>
    <x v="21"/>
    <n v="0.7"/>
    <n v="182"/>
    <n v="127.4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1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6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1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6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8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799999999999997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400000000000006"/>
  </r>
  <r>
    <x v="84"/>
    <x v="2"/>
    <x v="2"/>
    <x v="2"/>
    <x v="0"/>
    <x v="7"/>
    <n v="0.96"/>
    <n v="122"/>
    <n v="117.12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80000000000001"/>
  </r>
  <r>
    <x v="84"/>
    <x v="0"/>
    <x v="1"/>
    <x v="1"/>
    <x v="6"/>
    <x v="16"/>
    <n v="0.55000000000000004"/>
    <n v="324"/>
    <n v="178.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"/>
  </r>
  <r>
    <x v="85"/>
    <x v="1"/>
    <x v="7"/>
    <x v="3"/>
    <x v="5"/>
    <x v="12"/>
    <n v="0.59"/>
    <n v="456"/>
    <n v="269.04000000000002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6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69999999999999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9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"/>
  </r>
  <r>
    <x v="85"/>
    <x v="4"/>
    <x v="1"/>
    <x v="1"/>
    <x v="6"/>
    <x v="16"/>
    <n v="0.55000000000000004"/>
    <n v="352"/>
    <n v="193.6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4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4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6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6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4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8"/>
  </r>
  <r>
    <x v="87"/>
    <x v="4"/>
    <x v="4"/>
    <x v="1"/>
    <x v="2"/>
    <x v="17"/>
    <n v="1.7"/>
    <n v="72"/>
    <n v="122.4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899999999999999"/>
  </r>
  <r>
    <x v="87"/>
    <x v="6"/>
    <x v="1"/>
    <x v="1"/>
    <x v="6"/>
    <x v="16"/>
    <n v="0.55000000000000004"/>
    <n v="272"/>
    <n v="149.6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59999999999997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4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8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5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900000000000006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30000000000001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6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4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1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8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6"/>
  </r>
  <r>
    <x v="89"/>
    <x v="3"/>
    <x v="7"/>
    <x v="3"/>
    <x v="4"/>
    <x v="5"/>
    <n v="1.19"/>
    <n v="134"/>
    <n v="159.46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50000000000001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2"/>
  </r>
  <r>
    <x v="90"/>
    <x v="6"/>
    <x v="3"/>
    <x v="3"/>
    <x v="0"/>
    <x v="7"/>
    <n v="0.96"/>
    <n v="106"/>
    <n v="101.76"/>
  </r>
  <r>
    <x v="90"/>
    <x v="2"/>
    <x v="1"/>
    <x v="1"/>
    <x v="7"/>
    <x v="23"/>
    <n v="0.59"/>
    <n v="80"/>
    <n v="47.2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5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6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5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4"/>
  </r>
  <r>
    <x v="90"/>
    <x v="1"/>
    <x v="5"/>
    <x v="2"/>
    <x v="1"/>
    <x v="14"/>
    <n v="1.19"/>
    <n v="86"/>
    <n v="102.34"/>
  </r>
  <r>
    <x v="90"/>
    <x v="3"/>
    <x v="5"/>
    <x v="2"/>
    <x v="6"/>
    <x v="16"/>
    <n v="0.55000000000000004"/>
    <n v="337"/>
    <n v="185.35"/>
  </r>
  <r>
    <x v="90"/>
    <x v="1"/>
    <x v="3"/>
    <x v="3"/>
    <x v="4"/>
    <x v="5"/>
    <n v="1.19"/>
    <n v="18"/>
    <n v="21.42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4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8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2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30000000000003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2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60000000000002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19999999999993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4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099999999999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2"/>
  </r>
  <r>
    <x v="93"/>
    <x v="3"/>
    <x v="3"/>
    <x v="3"/>
    <x v="6"/>
    <x v="18"/>
    <n v="0.6"/>
    <n v="36"/>
    <n v="21.6"/>
  </r>
  <r>
    <x v="93"/>
    <x v="6"/>
    <x v="1"/>
    <x v="1"/>
    <x v="0"/>
    <x v="0"/>
    <n v="1.4"/>
    <n v="126"/>
    <n v="176.4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8"/>
  </r>
  <r>
    <x v="93"/>
    <x v="3"/>
    <x v="1"/>
    <x v="1"/>
    <x v="6"/>
    <x v="16"/>
    <n v="0.55000000000000004"/>
    <n v="304"/>
    <n v="167.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1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8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8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"/>
  </r>
  <r>
    <x v="94"/>
    <x v="4"/>
    <x v="4"/>
    <x v="1"/>
    <x v="1"/>
    <x v="14"/>
    <n v="1.19"/>
    <n v="60"/>
    <n v="71.400000000000006"/>
  </r>
  <r>
    <x v="94"/>
    <x v="1"/>
    <x v="4"/>
    <x v="1"/>
    <x v="7"/>
    <x v="23"/>
    <n v="0.59"/>
    <n v="277"/>
    <n v="163.43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5"/>
  </r>
  <r>
    <x v="95"/>
    <x v="4"/>
    <x v="4"/>
    <x v="1"/>
    <x v="4"/>
    <x v="10"/>
    <n v="0.89"/>
    <n v="114"/>
    <n v="101.46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9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5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5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2000000000001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7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6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60000000000005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9"/>
  </r>
  <r>
    <x v="97"/>
    <x v="2"/>
    <x v="4"/>
    <x v="1"/>
    <x v="4"/>
    <x v="5"/>
    <n v="1.19"/>
    <n v="73"/>
    <n v="86.87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3"/>
  </r>
  <r>
    <x v="98"/>
    <x v="6"/>
    <x v="6"/>
    <x v="0"/>
    <x v="2"/>
    <x v="2"/>
    <n v="1.19"/>
    <n v="133"/>
    <n v="158.27000000000001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5999999999995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50000000000003"/>
  </r>
  <r>
    <x v="98"/>
    <x v="4"/>
    <x v="3"/>
    <x v="3"/>
    <x v="5"/>
    <x v="11"/>
    <n v="1.59"/>
    <n v="106"/>
    <n v="168.54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"/>
  </r>
  <r>
    <x v="98"/>
    <x v="1"/>
    <x v="7"/>
    <x v="3"/>
    <x v="4"/>
    <x v="9"/>
    <n v="1.1499999999999999"/>
    <n v="112"/>
    <n v="128.80000000000001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8"/>
  </r>
  <r>
    <x v="98"/>
    <x v="4"/>
    <x v="2"/>
    <x v="2"/>
    <x v="4"/>
    <x v="5"/>
    <n v="1.19"/>
    <n v="13"/>
    <n v="15.47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4000000000005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5"/>
  </r>
  <r>
    <x v="98"/>
    <x v="4"/>
    <x v="4"/>
    <x v="1"/>
    <x v="6"/>
    <x v="16"/>
    <n v="0.55000000000000004"/>
    <n v="454"/>
    <n v="249.7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2"/>
  </r>
  <r>
    <x v="99"/>
    <x v="3"/>
    <x v="2"/>
    <x v="2"/>
    <x v="0"/>
    <x v="0"/>
    <n v="1.4"/>
    <n v="58"/>
    <n v="81.2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7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5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5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7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50000000000003"/>
  </r>
  <r>
    <x v="99"/>
    <x v="6"/>
    <x v="1"/>
    <x v="1"/>
    <x v="1"/>
    <x v="4"/>
    <n v="1.0900000000000001"/>
    <n v="74"/>
    <n v="80.66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299999999999997"/>
  </r>
  <r>
    <x v="99"/>
    <x v="2"/>
    <x v="7"/>
    <x v="3"/>
    <x v="1"/>
    <x v="1"/>
    <n v="0.99"/>
    <n v="278"/>
    <n v="275.22000000000003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9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2"/>
  </r>
  <r>
    <x v="100"/>
    <x v="1"/>
    <x v="2"/>
    <x v="2"/>
    <x v="2"/>
    <x v="17"/>
    <n v="1.7"/>
    <n v="42"/>
    <n v="71.400000000000006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2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8"/>
  </r>
  <r>
    <x v="100"/>
    <x v="6"/>
    <x v="4"/>
    <x v="1"/>
    <x v="4"/>
    <x v="5"/>
    <n v="1.19"/>
    <n v="30"/>
    <n v="35.700000000000003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6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499999999999993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6000000000001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50000000000006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400000000000006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3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6"/>
  </r>
  <r>
    <x v="101"/>
    <x v="2"/>
    <x v="0"/>
    <x v="0"/>
    <x v="2"/>
    <x v="17"/>
    <n v="1.7"/>
    <n v="139"/>
    <n v="236.3"/>
  </r>
  <r>
    <x v="101"/>
    <x v="3"/>
    <x v="2"/>
    <x v="2"/>
    <x v="7"/>
    <x v="23"/>
    <n v="0.59"/>
    <n v="118"/>
    <n v="69.62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499999999999993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2000000000001"/>
  </r>
  <r>
    <x v="102"/>
    <x v="2"/>
    <x v="0"/>
    <x v="0"/>
    <x v="4"/>
    <x v="5"/>
    <n v="1.19"/>
    <n v="92"/>
    <n v="109.48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8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4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899999999999999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"/>
  </r>
  <r>
    <x v="105"/>
    <x v="3"/>
    <x v="5"/>
    <x v="2"/>
    <x v="6"/>
    <x v="18"/>
    <n v="0.6"/>
    <n v="77"/>
    <n v="46.2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4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499999999999993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8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5"/>
  </r>
  <r>
    <x v="106"/>
    <x v="3"/>
    <x v="7"/>
    <x v="3"/>
    <x v="3"/>
    <x v="3"/>
    <n v="0.95"/>
    <n v="408"/>
    <n v="387.6"/>
  </r>
  <r>
    <x v="106"/>
    <x v="3"/>
    <x v="7"/>
    <x v="3"/>
    <x v="6"/>
    <x v="16"/>
    <n v="0.55000000000000004"/>
    <n v="859"/>
    <n v="472.4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2"/>
  </r>
  <r>
    <x v="107"/>
    <x v="1"/>
    <x v="4"/>
    <x v="1"/>
    <x v="6"/>
    <x v="13"/>
    <n v="0.65"/>
    <n v="57"/>
    <n v="37.049999999999997"/>
  </r>
  <r>
    <x v="107"/>
    <x v="3"/>
    <x v="4"/>
    <x v="1"/>
    <x v="1"/>
    <x v="14"/>
    <n v="1.19"/>
    <n v="80"/>
    <n v="95.2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8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5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400000000000006"/>
  </r>
  <r>
    <x v="108"/>
    <x v="5"/>
    <x v="5"/>
    <x v="2"/>
    <x v="7"/>
    <x v="21"/>
    <n v="0.7"/>
    <n v="86"/>
    <n v="60.2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2"/>
  </r>
  <r>
    <x v="109"/>
    <x v="0"/>
    <x v="5"/>
    <x v="2"/>
    <x v="7"/>
    <x v="22"/>
    <n v="0.65"/>
    <n v="31"/>
    <n v="20.149999999999999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5"/>
  </r>
  <r>
    <x v="110"/>
    <x v="6"/>
    <x v="3"/>
    <x v="3"/>
    <x v="6"/>
    <x v="16"/>
    <n v="0.55000000000000004"/>
    <n v="105"/>
    <n v="57.75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80000000000001"/>
  </r>
  <r>
    <x v="111"/>
    <x v="2"/>
    <x v="0"/>
    <x v="0"/>
    <x v="7"/>
    <x v="23"/>
    <n v="0.59"/>
    <n v="327"/>
    <n v="192.93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6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8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3"/>
  </r>
  <r>
    <x v="112"/>
    <x v="0"/>
    <x v="3"/>
    <x v="3"/>
    <x v="5"/>
    <x v="12"/>
    <n v="0.59"/>
    <n v="76"/>
    <n v="44.84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8"/>
  </r>
  <r>
    <x v="112"/>
    <x v="6"/>
    <x v="7"/>
    <x v="3"/>
    <x v="4"/>
    <x v="10"/>
    <n v="0.89"/>
    <n v="352"/>
    <n v="313.27999999999997"/>
  </r>
  <r>
    <x v="112"/>
    <x v="7"/>
    <x v="1"/>
    <x v="1"/>
    <x v="2"/>
    <x v="2"/>
    <n v="1.19"/>
    <n v="580"/>
    <n v="690.2"/>
  </r>
  <r>
    <x v="112"/>
    <x v="3"/>
    <x v="3"/>
    <x v="3"/>
    <x v="7"/>
    <x v="23"/>
    <n v="0.59"/>
    <n v="88"/>
    <n v="51.92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7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2"/>
  </r>
  <r>
    <x v="114"/>
    <x v="4"/>
    <x v="0"/>
    <x v="0"/>
    <x v="6"/>
    <x v="16"/>
    <n v="0.55000000000000004"/>
    <n v="553"/>
    <n v="304.14999999999998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0999999999999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2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60000000000005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8"/>
  </r>
  <r>
    <x v="114"/>
    <x v="4"/>
    <x v="1"/>
    <x v="1"/>
    <x v="4"/>
    <x v="9"/>
    <n v="1.1499999999999999"/>
    <n v="76"/>
    <n v="87.4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5"/>
  </r>
  <r>
    <x v="114"/>
    <x v="3"/>
    <x v="2"/>
    <x v="2"/>
    <x v="4"/>
    <x v="10"/>
    <n v="0.89"/>
    <n v="35"/>
    <n v="31.15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6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900000000000006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400000000000006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6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400000000000006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59999999999997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8000000000001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5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80000000000001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7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8"/>
  </r>
  <r>
    <x v="117"/>
    <x v="4"/>
    <x v="0"/>
    <x v="0"/>
    <x v="5"/>
    <x v="11"/>
    <n v="1.59"/>
    <n v="345"/>
    <n v="548.54999999999995"/>
  </r>
  <r>
    <x v="117"/>
    <x v="4"/>
    <x v="4"/>
    <x v="1"/>
    <x v="7"/>
    <x v="23"/>
    <n v="0.59"/>
    <n v="84"/>
    <n v="49.56"/>
  </r>
  <r>
    <x v="117"/>
    <x v="5"/>
    <x v="3"/>
    <x v="3"/>
    <x v="7"/>
    <x v="22"/>
    <n v="0.65"/>
    <n v="18"/>
    <n v="11.7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6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5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"/>
  </r>
  <r>
    <x v="119"/>
    <x v="6"/>
    <x v="4"/>
    <x v="1"/>
    <x v="7"/>
    <x v="21"/>
    <n v="0.7"/>
    <n v="73"/>
    <n v="51.1"/>
  </r>
  <r>
    <x v="119"/>
    <x v="3"/>
    <x v="4"/>
    <x v="1"/>
    <x v="3"/>
    <x v="3"/>
    <n v="0.95"/>
    <n v="288"/>
    <n v="273.60000000000002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8"/>
  </r>
  <r>
    <x v="121"/>
    <x v="6"/>
    <x v="4"/>
    <x v="1"/>
    <x v="2"/>
    <x v="2"/>
    <n v="1.19"/>
    <n v="414"/>
    <n v="492.66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200000000000003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"/>
  </r>
  <r>
    <x v="121"/>
    <x v="5"/>
    <x v="4"/>
    <x v="1"/>
    <x v="2"/>
    <x v="2"/>
    <n v="1.19"/>
    <n v="555"/>
    <n v="660.45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30000000000003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"/>
  </r>
  <r>
    <x v="122"/>
    <x v="0"/>
    <x v="2"/>
    <x v="2"/>
    <x v="7"/>
    <x v="22"/>
    <n v="0.65"/>
    <n v="9"/>
    <n v="5.85"/>
  </r>
  <r>
    <x v="122"/>
    <x v="3"/>
    <x v="2"/>
    <x v="2"/>
    <x v="7"/>
    <x v="23"/>
    <n v="0.59"/>
    <n v="84"/>
    <n v="49.56"/>
  </r>
  <r>
    <x v="122"/>
    <x v="6"/>
    <x v="4"/>
    <x v="1"/>
    <x v="6"/>
    <x v="18"/>
    <n v="0.6"/>
    <n v="149"/>
    <n v="89.4"/>
  </r>
  <r>
    <x v="122"/>
    <x v="3"/>
    <x v="4"/>
    <x v="1"/>
    <x v="5"/>
    <x v="12"/>
    <n v="0.59"/>
    <n v="270"/>
    <n v="159.30000000000001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4"/>
  </r>
  <r>
    <x v="122"/>
    <x v="1"/>
    <x v="1"/>
    <x v="1"/>
    <x v="1"/>
    <x v="1"/>
    <n v="0.99"/>
    <n v="96"/>
    <n v="95.04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49999999999997"/>
  </r>
  <r>
    <x v="124"/>
    <x v="0"/>
    <x v="2"/>
    <x v="2"/>
    <x v="5"/>
    <x v="20"/>
    <n v="0.89"/>
    <n v="69"/>
    <n v="61.41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5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900000000000006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5"/>
  </r>
  <r>
    <x v="125"/>
    <x v="6"/>
    <x v="3"/>
    <x v="3"/>
    <x v="3"/>
    <x v="3"/>
    <n v="0.95"/>
    <n v="96"/>
    <n v="91.2"/>
  </r>
  <r>
    <x v="125"/>
    <x v="2"/>
    <x v="3"/>
    <x v="3"/>
    <x v="7"/>
    <x v="21"/>
    <n v="0.7"/>
    <n v="14"/>
    <n v="9.8000000000000007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400000000000006"/>
  </r>
  <r>
    <x v="126"/>
    <x v="6"/>
    <x v="0"/>
    <x v="0"/>
    <x v="0"/>
    <x v="0"/>
    <n v="1.4"/>
    <n v="194"/>
    <n v="271.60000000000002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7"/>
  </r>
  <r>
    <x v="126"/>
    <x v="2"/>
    <x v="4"/>
    <x v="1"/>
    <x v="7"/>
    <x v="23"/>
    <n v="0.59"/>
    <n v="176"/>
    <n v="103.84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3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4"/>
  </r>
  <r>
    <x v="127"/>
    <x v="1"/>
    <x v="5"/>
    <x v="2"/>
    <x v="6"/>
    <x v="13"/>
    <n v="0.65"/>
    <n v="52"/>
    <n v="33.799999999999997"/>
  </r>
  <r>
    <x v="127"/>
    <x v="2"/>
    <x v="5"/>
    <x v="2"/>
    <x v="1"/>
    <x v="14"/>
    <n v="1.19"/>
    <n v="60"/>
    <n v="71.400000000000006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3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4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499999999999993"/>
  </r>
  <r>
    <x v="127"/>
    <x v="1"/>
    <x v="2"/>
    <x v="2"/>
    <x v="1"/>
    <x v="4"/>
    <n v="1.0900000000000001"/>
    <n v="27"/>
    <n v="29.4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6"/>
  </r>
  <r>
    <x v="128"/>
    <x v="2"/>
    <x v="6"/>
    <x v="0"/>
    <x v="7"/>
    <x v="21"/>
    <n v="0.7"/>
    <n v="19"/>
    <n v="13.3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3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1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2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6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5000000000001"/>
  </r>
  <r>
    <x v="130"/>
    <x v="6"/>
    <x v="4"/>
    <x v="1"/>
    <x v="3"/>
    <x v="3"/>
    <n v="0.95"/>
    <n v="159"/>
    <n v="151.05000000000001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4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8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4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1"/>
  </r>
  <r>
    <x v="133"/>
    <x v="5"/>
    <x v="7"/>
    <x v="3"/>
    <x v="2"/>
    <x v="2"/>
    <n v="1.19"/>
    <n v="1556"/>
    <n v="1851.64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7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5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80000000000001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50000000000001"/>
  </r>
  <r>
    <x v="134"/>
    <x v="5"/>
    <x v="7"/>
    <x v="3"/>
    <x v="1"/>
    <x v="1"/>
    <n v="0.99"/>
    <n v="503"/>
    <n v="497.97"/>
  </r>
  <r>
    <x v="134"/>
    <x v="3"/>
    <x v="7"/>
    <x v="3"/>
    <x v="1"/>
    <x v="4"/>
    <n v="1.0900000000000001"/>
    <n v="108"/>
    <n v="117.72"/>
  </r>
  <r>
    <x v="134"/>
    <x v="3"/>
    <x v="7"/>
    <x v="3"/>
    <x v="5"/>
    <x v="11"/>
    <n v="1.59"/>
    <n v="642"/>
    <n v="1020.78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6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1"/>
  </r>
  <r>
    <x v="135"/>
    <x v="3"/>
    <x v="7"/>
    <x v="3"/>
    <x v="7"/>
    <x v="21"/>
    <n v="0.7"/>
    <n v="68"/>
    <n v="47.6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400000000000006"/>
  </r>
  <r>
    <x v="135"/>
    <x v="1"/>
    <x v="0"/>
    <x v="0"/>
    <x v="0"/>
    <x v="15"/>
    <n v="1.2"/>
    <n v="223"/>
    <n v="267.60000000000002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6"/>
  </r>
  <r>
    <x v="136"/>
    <x v="5"/>
    <x v="3"/>
    <x v="3"/>
    <x v="4"/>
    <x v="9"/>
    <n v="1.1499999999999999"/>
    <n v="56"/>
    <n v="64.400000000000006"/>
  </r>
  <r>
    <x v="136"/>
    <x v="7"/>
    <x v="3"/>
    <x v="3"/>
    <x v="7"/>
    <x v="21"/>
    <n v="0.7"/>
    <n v="23"/>
    <n v="16.100000000000001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2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4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"/>
  </r>
  <r>
    <x v="137"/>
    <x v="7"/>
    <x v="3"/>
    <x v="3"/>
    <x v="7"/>
    <x v="21"/>
    <n v="0.7"/>
    <n v="23"/>
    <n v="16.100000000000001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6"/>
  </r>
  <r>
    <x v="138"/>
    <x v="6"/>
    <x v="3"/>
    <x v="3"/>
    <x v="4"/>
    <x v="5"/>
    <n v="1.19"/>
    <n v="23"/>
    <n v="27.3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2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2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8"/>
  </r>
  <r>
    <x v="139"/>
    <x v="1"/>
    <x v="4"/>
    <x v="1"/>
    <x v="6"/>
    <x v="13"/>
    <n v="0.65"/>
    <n v="57"/>
    <n v="37.049999999999997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60000000000005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8"/>
  </r>
  <r>
    <x v="140"/>
    <x v="2"/>
    <x v="1"/>
    <x v="1"/>
    <x v="5"/>
    <x v="11"/>
    <n v="1.59"/>
    <n v="402"/>
    <n v="639.17999999999995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8"/>
  </r>
  <r>
    <x v="141"/>
    <x v="4"/>
    <x v="6"/>
    <x v="0"/>
    <x v="1"/>
    <x v="4"/>
    <n v="1.0900000000000001"/>
    <n v="28"/>
    <n v="30.52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"/>
  </r>
  <r>
    <x v="143"/>
    <x v="4"/>
    <x v="6"/>
    <x v="0"/>
    <x v="4"/>
    <x v="5"/>
    <n v="1.19"/>
    <n v="15"/>
    <n v="17.850000000000001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"/>
  </r>
  <r>
    <x v="145"/>
    <x v="5"/>
    <x v="1"/>
    <x v="1"/>
    <x v="7"/>
    <x v="23"/>
    <n v="0.59"/>
    <n v="428"/>
    <n v="252.52"/>
  </r>
  <r>
    <x v="145"/>
    <x v="5"/>
    <x v="1"/>
    <x v="1"/>
    <x v="7"/>
    <x v="23"/>
    <n v="0.59"/>
    <n v="244"/>
    <n v="143.96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6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8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2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8"/>
  </r>
  <r>
    <x v="148"/>
    <x v="6"/>
    <x v="6"/>
    <x v="0"/>
    <x v="4"/>
    <x v="5"/>
    <n v="1.19"/>
    <n v="13"/>
    <n v="15.47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4"/>
  </r>
  <r>
    <x v="149"/>
    <x v="5"/>
    <x v="6"/>
    <x v="0"/>
    <x v="6"/>
    <x v="13"/>
    <n v="0.65"/>
    <n v="41"/>
    <n v="26.65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"/>
  </r>
  <r>
    <x v="149"/>
    <x v="7"/>
    <x v="7"/>
    <x v="3"/>
    <x v="1"/>
    <x v="4"/>
    <n v="1.0900000000000001"/>
    <n v="466"/>
    <n v="507.94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8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5"/>
  </r>
  <r>
    <x v="151"/>
    <x v="0"/>
    <x v="3"/>
    <x v="3"/>
    <x v="0"/>
    <x v="0"/>
    <n v="1.4"/>
    <n v="48"/>
    <n v="67.2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"/>
  </r>
  <r>
    <x v="151"/>
    <x v="6"/>
    <x v="5"/>
    <x v="2"/>
    <x v="4"/>
    <x v="5"/>
    <n v="1.19"/>
    <n v="23"/>
    <n v="27.3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200000000000003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2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400000000000006"/>
  </r>
  <r>
    <x v="152"/>
    <x v="2"/>
    <x v="0"/>
    <x v="0"/>
    <x v="4"/>
    <x v="9"/>
    <n v="1.1499999999999999"/>
    <n v="142"/>
    <n v="163.30000000000001"/>
  </r>
  <r>
    <x v="152"/>
    <x v="4"/>
    <x v="4"/>
    <x v="1"/>
    <x v="7"/>
    <x v="22"/>
    <n v="0.65"/>
    <n v="23"/>
    <n v="14.95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4"/>
  </r>
  <r>
    <x v="153"/>
    <x v="1"/>
    <x v="3"/>
    <x v="3"/>
    <x v="4"/>
    <x v="5"/>
    <n v="1.19"/>
    <n v="20"/>
    <n v="23.8"/>
  </r>
  <r>
    <x v="153"/>
    <x v="6"/>
    <x v="0"/>
    <x v="0"/>
    <x v="0"/>
    <x v="0"/>
    <n v="1.4"/>
    <n v="279"/>
    <n v="390.6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6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6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"/>
  </r>
  <r>
    <x v="156"/>
    <x v="1"/>
    <x v="7"/>
    <x v="3"/>
    <x v="6"/>
    <x v="13"/>
    <n v="0.65"/>
    <n v="159"/>
    <n v="103.35"/>
  </r>
  <r>
    <x v="157"/>
    <x v="0"/>
    <x v="7"/>
    <x v="3"/>
    <x v="1"/>
    <x v="4"/>
    <n v="1.0900000000000001"/>
    <n v="224"/>
    <n v="244.16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4"/>
  </r>
  <r>
    <x v="157"/>
    <x v="3"/>
    <x v="0"/>
    <x v="0"/>
    <x v="5"/>
    <x v="11"/>
    <n v="1.59"/>
    <n v="506"/>
    <n v="804.54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7"/>
  </r>
  <r>
    <x v="157"/>
    <x v="2"/>
    <x v="7"/>
    <x v="3"/>
    <x v="7"/>
    <x v="23"/>
    <n v="0.59"/>
    <n v="715"/>
    <n v="421.85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20000000000005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60000000000002"/>
  </r>
  <r>
    <x v="159"/>
    <x v="5"/>
    <x v="4"/>
    <x v="1"/>
    <x v="7"/>
    <x v="22"/>
    <n v="0.65"/>
    <n v="62"/>
    <n v="40.299999999999997"/>
  </r>
  <r>
    <x v="159"/>
    <x v="5"/>
    <x v="4"/>
    <x v="1"/>
    <x v="6"/>
    <x v="16"/>
    <n v="0.55000000000000004"/>
    <n v="1103"/>
    <n v="606.65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1000000000001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3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1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6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80000000000001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5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8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6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80000000000007"/>
  </r>
  <r>
    <x v="162"/>
    <x v="5"/>
    <x v="5"/>
    <x v="2"/>
    <x v="1"/>
    <x v="4"/>
    <n v="1.0900000000000001"/>
    <n v="99"/>
    <n v="107.91"/>
  </r>
  <r>
    <x v="163"/>
    <x v="3"/>
    <x v="0"/>
    <x v="0"/>
    <x v="6"/>
    <x v="16"/>
    <n v="0.55000000000000004"/>
    <n v="603"/>
    <n v="331.65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400000000000006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2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50000000000003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1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5"/>
  </r>
  <r>
    <x v="165"/>
    <x v="2"/>
    <x v="0"/>
    <x v="0"/>
    <x v="0"/>
    <x v="0"/>
    <n v="1.4"/>
    <n v="214"/>
    <n v="299.60000000000002"/>
  </r>
  <r>
    <x v="165"/>
    <x v="2"/>
    <x v="0"/>
    <x v="0"/>
    <x v="5"/>
    <x v="12"/>
    <n v="0.59"/>
    <n v="354"/>
    <n v="208.86"/>
  </r>
  <r>
    <x v="166"/>
    <x v="4"/>
    <x v="4"/>
    <x v="1"/>
    <x v="0"/>
    <x v="0"/>
    <n v="1.4"/>
    <n v="172"/>
    <n v="240.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6"/>
  </r>
  <r>
    <x v="167"/>
    <x v="1"/>
    <x v="7"/>
    <x v="3"/>
    <x v="6"/>
    <x v="13"/>
    <n v="0.65"/>
    <n v="114"/>
    <n v="74.099999999999994"/>
  </r>
  <r>
    <x v="167"/>
    <x v="6"/>
    <x v="4"/>
    <x v="1"/>
    <x v="6"/>
    <x v="18"/>
    <n v="0.6"/>
    <n v="144"/>
    <n v="86.4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1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2"/>
  </r>
  <r>
    <x v="170"/>
    <x v="3"/>
    <x v="5"/>
    <x v="2"/>
    <x v="7"/>
    <x v="21"/>
    <n v="0.7"/>
    <n v="38"/>
    <n v="26.6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1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4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4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6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8"/>
  </r>
  <r>
    <x v="176"/>
    <x v="4"/>
    <x v="2"/>
    <x v="2"/>
    <x v="6"/>
    <x v="16"/>
    <n v="0.55000000000000004"/>
    <n v="142"/>
    <n v="78.099999999999994"/>
  </r>
  <r>
    <x v="176"/>
    <x v="7"/>
    <x v="1"/>
    <x v="1"/>
    <x v="0"/>
    <x v="7"/>
    <n v="0.96"/>
    <n v="432"/>
    <n v="414.72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80000000000001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80000000000001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8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80000000000001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8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2000000000003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8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5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30000000000003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2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5"/>
  </r>
  <r>
    <x v="184"/>
    <x v="6"/>
    <x v="2"/>
    <x v="2"/>
    <x v="7"/>
    <x v="21"/>
    <n v="0.7"/>
    <n v="29"/>
    <n v="20.3"/>
  </r>
  <r>
    <x v="184"/>
    <x v="6"/>
    <x v="2"/>
    <x v="2"/>
    <x v="2"/>
    <x v="17"/>
    <n v="1.7"/>
    <n v="52"/>
    <n v="88.4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3"/>
  </r>
  <r>
    <x v="185"/>
    <x v="6"/>
    <x v="7"/>
    <x v="3"/>
    <x v="2"/>
    <x v="2"/>
    <n v="1.19"/>
    <n v="507"/>
    <n v="603.33000000000004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4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"/>
  </r>
  <r>
    <x v="186"/>
    <x v="4"/>
    <x v="3"/>
    <x v="3"/>
    <x v="5"/>
    <x v="12"/>
    <n v="0.59"/>
    <n v="59"/>
    <n v="34.81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7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3000000000004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5999999999999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5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5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6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60000000000005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900000000000006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4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8"/>
  </r>
  <r>
    <x v="193"/>
    <x v="0"/>
    <x v="2"/>
    <x v="2"/>
    <x v="2"/>
    <x v="2"/>
    <n v="1.19"/>
    <n v="145"/>
    <n v="172.55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2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5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4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2"/>
  </r>
  <r>
    <x v="196"/>
    <x v="1"/>
    <x v="1"/>
    <x v="1"/>
    <x v="1"/>
    <x v="4"/>
    <n v="1.0900000000000001"/>
    <n v="98"/>
    <n v="106.82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2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900000000000006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4000000000002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1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3"/>
  </r>
  <r>
    <x v="198"/>
    <x v="2"/>
    <x v="1"/>
    <x v="1"/>
    <x v="2"/>
    <x v="2"/>
    <n v="1.19"/>
    <n v="288"/>
    <n v="342.72"/>
  </r>
  <r>
    <x v="198"/>
    <x v="4"/>
    <x v="3"/>
    <x v="3"/>
    <x v="7"/>
    <x v="21"/>
    <n v="0.7"/>
    <n v="12"/>
    <n v="8.4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9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39999999999998"/>
  </r>
  <r>
    <x v="203"/>
    <x v="0"/>
    <x v="0"/>
    <x v="0"/>
    <x v="7"/>
    <x v="23"/>
    <n v="0.59"/>
    <n v="126"/>
    <n v="74.34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"/>
  </r>
  <r>
    <x v="203"/>
    <x v="4"/>
    <x v="3"/>
    <x v="3"/>
    <x v="0"/>
    <x v="0"/>
    <n v="1.4"/>
    <n v="43"/>
    <n v="60.2"/>
  </r>
  <r>
    <x v="203"/>
    <x v="7"/>
    <x v="0"/>
    <x v="0"/>
    <x v="0"/>
    <x v="0"/>
    <n v="1.4"/>
    <n v="438"/>
    <n v="613.20000000000005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2000000000003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"/>
  </r>
  <r>
    <x v="204"/>
    <x v="2"/>
    <x v="5"/>
    <x v="2"/>
    <x v="7"/>
    <x v="23"/>
    <n v="0.59"/>
    <n v="189"/>
    <n v="111.51"/>
  </r>
  <r>
    <x v="204"/>
    <x v="4"/>
    <x v="5"/>
    <x v="2"/>
    <x v="0"/>
    <x v="7"/>
    <n v="0.96"/>
    <n v="271"/>
    <n v="260.16000000000003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2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8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5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6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4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400000000000006"/>
  </r>
  <r>
    <x v="209"/>
    <x v="3"/>
    <x v="1"/>
    <x v="1"/>
    <x v="5"/>
    <x v="20"/>
    <n v="0.89"/>
    <n v="70"/>
    <n v="62.3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3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7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80000000000001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"/>
  </r>
  <r>
    <x v="213"/>
    <x v="6"/>
    <x v="3"/>
    <x v="3"/>
    <x v="7"/>
    <x v="21"/>
    <n v="0.7"/>
    <n v="14"/>
    <n v="9.8000000000000007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8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7"/>
  </r>
  <r>
    <x v="214"/>
    <x v="2"/>
    <x v="4"/>
    <x v="1"/>
    <x v="6"/>
    <x v="18"/>
    <n v="0.6"/>
    <n v="119"/>
    <n v="71.400000000000006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60000000000002"/>
  </r>
  <r>
    <x v="215"/>
    <x v="6"/>
    <x v="5"/>
    <x v="2"/>
    <x v="6"/>
    <x v="18"/>
    <n v="0.6"/>
    <n v="101"/>
    <n v="60.6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"/>
  </r>
  <r>
    <x v="216"/>
    <x v="2"/>
    <x v="1"/>
    <x v="1"/>
    <x v="0"/>
    <x v="15"/>
    <n v="1.2"/>
    <n v="258"/>
    <n v="309.60000000000002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8000000000001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2"/>
  </r>
  <r>
    <x v="218"/>
    <x v="2"/>
    <x v="3"/>
    <x v="3"/>
    <x v="0"/>
    <x v="0"/>
    <n v="1.4"/>
    <n v="39"/>
    <n v="54.6"/>
  </r>
  <r>
    <x v="218"/>
    <x v="5"/>
    <x v="1"/>
    <x v="1"/>
    <x v="5"/>
    <x v="11"/>
    <n v="1.59"/>
    <n v="534"/>
    <n v="849.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2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2"/>
  </r>
  <r>
    <x v="219"/>
    <x v="1"/>
    <x v="2"/>
    <x v="2"/>
    <x v="4"/>
    <x v="9"/>
    <n v="1.1499999999999999"/>
    <n v="34"/>
    <n v="39.1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5"/>
  </r>
  <r>
    <x v="221"/>
    <x v="2"/>
    <x v="5"/>
    <x v="2"/>
    <x v="5"/>
    <x v="12"/>
    <n v="0.59"/>
    <n v="152"/>
    <n v="89.68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2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1"/>
  </r>
  <r>
    <x v="223"/>
    <x v="7"/>
    <x v="4"/>
    <x v="1"/>
    <x v="0"/>
    <x v="0"/>
    <n v="1.4"/>
    <n v="393"/>
    <n v="550.20000000000005"/>
  </r>
  <r>
    <x v="223"/>
    <x v="5"/>
    <x v="5"/>
    <x v="2"/>
    <x v="0"/>
    <x v="7"/>
    <n v="0.96"/>
    <n v="407"/>
    <n v="390.72"/>
  </r>
  <r>
    <x v="223"/>
    <x v="6"/>
    <x v="2"/>
    <x v="2"/>
    <x v="0"/>
    <x v="0"/>
    <n v="1.4"/>
    <n v="71"/>
    <n v="99.4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4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8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7000000000001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4"/>
  </r>
  <r>
    <x v="226"/>
    <x v="1"/>
    <x v="6"/>
    <x v="0"/>
    <x v="7"/>
    <x v="22"/>
    <n v="0.65"/>
    <n v="9"/>
    <n v="5.8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200000000000003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2"/>
  </r>
  <r>
    <x v="228"/>
    <x v="5"/>
    <x v="7"/>
    <x v="3"/>
    <x v="0"/>
    <x v="0"/>
    <n v="1.4"/>
    <n v="648"/>
    <n v="907.2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"/>
  </r>
  <r>
    <x v="229"/>
    <x v="1"/>
    <x v="6"/>
    <x v="0"/>
    <x v="6"/>
    <x v="16"/>
    <n v="0.55000000000000004"/>
    <n v="201"/>
    <n v="110.55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7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8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900000000000006"/>
  </r>
  <r>
    <x v="238"/>
    <x v="3"/>
    <x v="0"/>
    <x v="0"/>
    <x v="3"/>
    <x v="3"/>
    <n v="0.95"/>
    <n v="433"/>
    <n v="411.35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8"/>
  </r>
  <r>
    <x v="238"/>
    <x v="7"/>
    <x v="5"/>
    <x v="2"/>
    <x v="6"/>
    <x v="13"/>
    <n v="0.65"/>
    <n v="96"/>
    <n v="62.4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1"/>
  </r>
  <r>
    <x v="239"/>
    <x v="0"/>
    <x v="6"/>
    <x v="0"/>
    <x v="4"/>
    <x v="5"/>
    <n v="1.19"/>
    <n v="33"/>
    <n v="39.270000000000003"/>
  </r>
  <r>
    <x v="239"/>
    <x v="0"/>
    <x v="0"/>
    <x v="0"/>
    <x v="7"/>
    <x v="22"/>
    <n v="0.65"/>
    <n v="31"/>
    <n v="20.149999999999999"/>
  </r>
  <r>
    <x v="239"/>
    <x v="3"/>
    <x v="0"/>
    <x v="0"/>
    <x v="7"/>
    <x v="21"/>
    <n v="0.7"/>
    <n v="73"/>
    <n v="51.1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4"/>
  </r>
  <r>
    <x v="240"/>
    <x v="0"/>
    <x v="0"/>
    <x v="0"/>
    <x v="1"/>
    <x v="14"/>
    <n v="1.19"/>
    <n v="171"/>
    <n v="203.49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60000000000002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8"/>
  </r>
  <r>
    <x v="241"/>
    <x v="2"/>
    <x v="4"/>
    <x v="1"/>
    <x v="5"/>
    <x v="12"/>
    <n v="0.59"/>
    <n v="214"/>
    <n v="126.26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9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2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2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100000000000001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5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6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9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700000000000003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7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"/>
  </r>
  <r>
    <x v="246"/>
    <x v="7"/>
    <x v="3"/>
    <x v="3"/>
    <x v="4"/>
    <x v="9"/>
    <n v="1.1499999999999999"/>
    <n v="48"/>
    <n v="55.2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70000000000003"/>
  </r>
  <r>
    <x v="248"/>
    <x v="6"/>
    <x v="7"/>
    <x v="3"/>
    <x v="0"/>
    <x v="0"/>
    <n v="1.4"/>
    <n v="344"/>
    <n v="481.6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1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2"/>
  </r>
  <r>
    <x v="248"/>
    <x v="3"/>
    <x v="3"/>
    <x v="3"/>
    <x v="0"/>
    <x v="7"/>
    <n v="0.96"/>
    <n v="88"/>
    <n v="84.48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69999999999999"/>
  </r>
  <r>
    <x v="249"/>
    <x v="2"/>
    <x v="4"/>
    <x v="1"/>
    <x v="3"/>
    <x v="3"/>
    <n v="0.95"/>
    <n v="393"/>
    <n v="373.35"/>
  </r>
  <r>
    <x v="249"/>
    <x v="3"/>
    <x v="4"/>
    <x v="1"/>
    <x v="6"/>
    <x v="16"/>
    <n v="0.55000000000000004"/>
    <n v="231"/>
    <n v="127.05"/>
  </r>
  <r>
    <x v="250"/>
    <x v="6"/>
    <x v="3"/>
    <x v="3"/>
    <x v="2"/>
    <x v="17"/>
    <n v="1.7"/>
    <n v="36"/>
    <n v="61.2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6"/>
  </r>
  <r>
    <x v="250"/>
    <x v="3"/>
    <x v="3"/>
    <x v="3"/>
    <x v="4"/>
    <x v="9"/>
    <n v="1.1499999999999999"/>
    <n v="27"/>
    <n v="31.05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3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80000000000001"/>
  </r>
  <r>
    <x v="252"/>
    <x v="0"/>
    <x v="5"/>
    <x v="2"/>
    <x v="3"/>
    <x v="3"/>
    <n v="0.95"/>
    <n v="199"/>
    <n v="189.05"/>
  </r>
  <r>
    <x v="252"/>
    <x v="0"/>
    <x v="5"/>
    <x v="2"/>
    <x v="2"/>
    <x v="2"/>
    <n v="1.19"/>
    <n v="182"/>
    <n v="216.5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80000000000001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2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6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7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"/>
  </r>
  <r>
    <x v="255"/>
    <x v="4"/>
    <x v="3"/>
    <x v="3"/>
    <x v="4"/>
    <x v="9"/>
    <n v="1.1499999999999999"/>
    <n v="14"/>
    <n v="16.100000000000001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80000000000001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8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10000000000002"/>
  </r>
  <r>
    <x v="257"/>
    <x v="3"/>
    <x v="0"/>
    <x v="0"/>
    <x v="0"/>
    <x v="15"/>
    <n v="1.2"/>
    <n v="202"/>
    <n v="242.4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5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200000000000003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60000000000002"/>
  </r>
  <r>
    <x v="258"/>
    <x v="1"/>
    <x v="0"/>
    <x v="0"/>
    <x v="1"/>
    <x v="4"/>
    <n v="1.0900000000000001"/>
    <n v="139"/>
    <n v="151.51"/>
  </r>
  <r>
    <x v="258"/>
    <x v="2"/>
    <x v="0"/>
    <x v="0"/>
    <x v="3"/>
    <x v="3"/>
    <n v="0.95"/>
    <n v="478"/>
    <n v="454.1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50000000000006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4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8000000000000007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1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6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89999999999998"/>
  </r>
  <r>
    <x v="263"/>
    <x v="4"/>
    <x v="6"/>
    <x v="0"/>
    <x v="4"/>
    <x v="9"/>
    <n v="1.1499999999999999"/>
    <n v="28"/>
    <n v="32.200000000000003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90000000000003"/>
  </r>
  <r>
    <x v="263"/>
    <x v="2"/>
    <x v="2"/>
    <x v="2"/>
    <x v="0"/>
    <x v="15"/>
    <n v="1.2"/>
    <n v="106"/>
    <n v="127.2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4"/>
  </r>
  <r>
    <x v="264"/>
    <x v="0"/>
    <x v="5"/>
    <x v="2"/>
    <x v="5"/>
    <x v="12"/>
    <n v="0.59"/>
    <n v="193"/>
    <n v="113.87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2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8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5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3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2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3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60000000000005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40000000000006"/>
  </r>
  <r>
    <x v="273"/>
    <x v="6"/>
    <x v="1"/>
    <x v="1"/>
    <x v="6"/>
    <x v="16"/>
    <n v="0.55000000000000004"/>
    <n v="462"/>
    <n v="254.1"/>
  </r>
  <r>
    <x v="273"/>
    <x v="6"/>
    <x v="1"/>
    <x v="1"/>
    <x v="6"/>
    <x v="16"/>
    <n v="0.55000000000000004"/>
    <n v="454"/>
    <n v="249.7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1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8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80000000000001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"/>
  </r>
  <r>
    <x v="275"/>
    <x v="2"/>
    <x v="6"/>
    <x v="0"/>
    <x v="4"/>
    <x v="5"/>
    <n v="1.19"/>
    <n v="30"/>
    <n v="35.700000000000003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"/>
  </r>
  <r>
    <x v="277"/>
    <x v="7"/>
    <x v="2"/>
    <x v="2"/>
    <x v="0"/>
    <x v="7"/>
    <n v="0.96"/>
    <n v="313"/>
    <n v="300.48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30000000000003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400000000000006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3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5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400000000000006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9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6"/>
  </r>
  <r>
    <x v="282"/>
    <x v="5"/>
    <x v="4"/>
    <x v="1"/>
    <x v="1"/>
    <x v="14"/>
    <n v="1.19"/>
    <n v="195"/>
    <n v="232.05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7000000000001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3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4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6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4999999999998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"/>
  </r>
  <r>
    <x v="285"/>
    <x v="6"/>
    <x v="5"/>
    <x v="2"/>
    <x v="4"/>
    <x v="5"/>
    <n v="1.19"/>
    <n v="67"/>
    <n v="79.73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8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2"/>
  </r>
  <r>
    <x v="286"/>
    <x v="2"/>
    <x v="3"/>
    <x v="3"/>
    <x v="7"/>
    <x v="23"/>
    <n v="0.59"/>
    <n v="45"/>
    <n v="26.55"/>
  </r>
  <r>
    <x v="286"/>
    <x v="7"/>
    <x v="1"/>
    <x v="1"/>
    <x v="7"/>
    <x v="23"/>
    <n v="0.59"/>
    <n v="440"/>
    <n v="259.60000000000002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700000000000003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69999999999999"/>
  </r>
  <r>
    <x v="287"/>
    <x v="3"/>
    <x v="1"/>
    <x v="1"/>
    <x v="6"/>
    <x v="16"/>
    <n v="0.55000000000000004"/>
    <n v="304"/>
    <n v="167.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4"/>
  </r>
  <r>
    <x v="287"/>
    <x v="3"/>
    <x v="4"/>
    <x v="1"/>
    <x v="7"/>
    <x v="21"/>
    <n v="0.7"/>
    <n v="48"/>
    <n v="33.6"/>
  </r>
  <r>
    <x v="287"/>
    <x v="2"/>
    <x v="2"/>
    <x v="2"/>
    <x v="3"/>
    <x v="3"/>
    <n v="0.95"/>
    <n v="102"/>
    <n v="96.9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5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2000000000005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"/>
  </r>
  <r>
    <x v="289"/>
    <x v="3"/>
    <x v="5"/>
    <x v="2"/>
    <x v="0"/>
    <x v="0"/>
    <n v="1.4"/>
    <n v="83"/>
    <n v="116.2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4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"/>
  </r>
  <r>
    <x v="289"/>
    <x v="5"/>
    <x v="5"/>
    <x v="2"/>
    <x v="6"/>
    <x v="13"/>
    <n v="0.65"/>
    <n v="104"/>
    <n v="67.599999999999994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8000000000004"/>
  </r>
  <r>
    <x v="290"/>
    <x v="2"/>
    <x v="0"/>
    <x v="0"/>
    <x v="7"/>
    <x v="23"/>
    <n v="0.59"/>
    <n v="302"/>
    <n v="178.1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4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60000000000005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6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4000000000001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8"/>
  </r>
  <r>
    <x v="293"/>
    <x v="5"/>
    <x v="1"/>
    <x v="1"/>
    <x v="2"/>
    <x v="17"/>
    <n v="1.7"/>
    <n v="208"/>
    <n v="353.6"/>
  </r>
  <r>
    <x v="293"/>
    <x v="5"/>
    <x v="6"/>
    <x v="0"/>
    <x v="1"/>
    <x v="4"/>
    <n v="1.0900000000000001"/>
    <n v="58"/>
    <n v="63.22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1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9"/>
  </r>
  <r>
    <x v="293"/>
    <x v="0"/>
    <x v="4"/>
    <x v="1"/>
    <x v="5"/>
    <x v="12"/>
    <n v="0.59"/>
    <n v="213"/>
    <n v="125.67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4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6"/>
  </r>
  <r>
    <x v="294"/>
    <x v="7"/>
    <x v="1"/>
    <x v="1"/>
    <x v="6"/>
    <x v="18"/>
    <n v="0.6"/>
    <n v="184"/>
    <n v="110.4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"/>
  </r>
  <r>
    <x v="294"/>
    <x v="7"/>
    <x v="2"/>
    <x v="2"/>
    <x v="5"/>
    <x v="20"/>
    <n v="0.89"/>
    <n v="113"/>
    <n v="100.57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5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3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8"/>
  </r>
  <r>
    <x v="295"/>
    <x v="0"/>
    <x v="5"/>
    <x v="2"/>
    <x v="7"/>
    <x v="21"/>
    <n v="0.7"/>
    <n v="53"/>
    <n v="37.1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5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400000000000006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4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2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4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8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7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8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8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8"/>
  </r>
  <r>
    <x v="299"/>
    <x v="7"/>
    <x v="0"/>
    <x v="0"/>
    <x v="5"/>
    <x v="20"/>
    <n v="0.89"/>
    <n v="228"/>
    <n v="202.9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1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1000000000001"/>
  </r>
  <r>
    <x v="300"/>
    <x v="4"/>
    <x v="5"/>
    <x v="2"/>
    <x v="0"/>
    <x v="7"/>
    <n v="0.96"/>
    <n v="226"/>
    <n v="216.96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4999999999998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4000000000005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799999999999997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1999999999996"/>
  </r>
  <r>
    <x v="301"/>
    <x v="6"/>
    <x v="6"/>
    <x v="0"/>
    <x v="1"/>
    <x v="4"/>
    <n v="1.0900000000000001"/>
    <n v="43"/>
    <n v="46.87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49999999999999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2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2"/>
  </r>
  <r>
    <x v="302"/>
    <x v="4"/>
    <x v="2"/>
    <x v="2"/>
    <x v="7"/>
    <x v="23"/>
    <n v="0.59"/>
    <n v="61"/>
    <n v="35.99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5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5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6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5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2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100000000000001"/>
  </r>
  <r>
    <x v="308"/>
    <x v="0"/>
    <x v="3"/>
    <x v="3"/>
    <x v="6"/>
    <x v="13"/>
    <n v="0.65"/>
    <n v="24"/>
    <n v="15.6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6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1999999999999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5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80000000000001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5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5000000000001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50000000000001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60000000000002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1"/>
  </r>
  <r>
    <x v="323"/>
    <x v="0"/>
    <x v="0"/>
    <x v="0"/>
    <x v="4"/>
    <x v="5"/>
    <n v="1.19"/>
    <n v="119"/>
    <n v="141.61000000000001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2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6"/>
  </r>
  <r>
    <x v="329"/>
    <x v="2"/>
    <x v="3"/>
    <x v="3"/>
    <x v="7"/>
    <x v="21"/>
    <n v="0.7"/>
    <n v="29"/>
    <n v="20.3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5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9"/>
  </r>
  <r>
    <x v="332"/>
    <x v="4"/>
    <x v="3"/>
    <x v="3"/>
    <x v="7"/>
    <x v="22"/>
    <n v="0.65"/>
    <n v="13"/>
    <n v="8.4499999999999993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8000000000001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3"/>
  </r>
  <r>
    <x v="333"/>
    <x v="4"/>
    <x v="3"/>
    <x v="3"/>
    <x v="1"/>
    <x v="1"/>
    <n v="0.99"/>
    <n v="41"/>
    <n v="40.590000000000003"/>
  </r>
  <r>
    <x v="333"/>
    <x v="5"/>
    <x v="5"/>
    <x v="2"/>
    <x v="7"/>
    <x v="21"/>
    <n v="0.7"/>
    <n v="117"/>
    <n v="81.900000000000006"/>
  </r>
  <r>
    <x v="333"/>
    <x v="7"/>
    <x v="5"/>
    <x v="2"/>
    <x v="1"/>
    <x v="4"/>
    <n v="1.0900000000000001"/>
    <n v="200"/>
    <n v="218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8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4"/>
  </r>
  <r>
    <x v="335"/>
    <x v="4"/>
    <x v="0"/>
    <x v="0"/>
    <x v="1"/>
    <x v="4"/>
    <n v="1.0900000000000001"/>
    <n v="190"/>
    <n v="207.1"/>
  </r>
  <r>
    <x v="335"/>
    <x v="4"/>
    <x v="0"/>
    <x v="0"/>
    <x v="0"/>
    <x v="0"/>
    <n v="1.4"/>
    <n v="204"/>
    <n v="285.60000000000002"/>
  </r>
  <r>
    <x v="336"/>
    <x v="6"/>
    <x v="6"/>
    <x v="0"/>
    <x v="7"/>
    <x v="21"/>
    <n v="0.7"/>
    <n v="44"/>
    <n v="30.8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4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1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4"/>
  </r>
  <r>
    <x v="338"/>
    <x v="6"/>
    <x v="1"/>
    <x v="1"/>
    <x v="1"/>
    <x v="14"/>
    <n v="1.19"/>
    <n v="145"/>
    <n v="172.55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4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4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4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8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8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2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9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5"/>
  </r>
  <r>
    <x v="350"/>
    <x v="2"/>
    <x v="3"/>
    <x v="3"/>
    <x v="6"/>
    <x v="16"/>
    <n v="0.55000000000000004"/>
    <n v="151"/>
    <n v="83.05"/>
  </r>
  <r>
    <x v="350"/>
    <x v="1"/>
    <x v="7"/>
    <x v="3"/>
    <x v="7"/>
    <x v="21"/>
    <n v="0.7"/>
    <n v="142"/>
    <n v="99.4"/>
  </r>
  <r>
    <x v="350"/>
    <x v="7"/>
    <x v="4"/>
    <x v="1"/>
    <x v="5"/>
    <x v="11"/>
    <n v="1.59"/>
    <n v="1192"/>
    <n v="1895.28"/>
  </r>
  <r>
    <x v="350"/>
    <x v="5"/>
    <x v="1"/>
    <x v="1"/>
    <x v="6"/>
    <x v="16"/>
    <n v="0.55000000000000004"/>
    <n v="1436"/>
    <n v="789.8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7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1"/>
  </r>
  <r>
    <x v="351"/>
    <x v="6"/>
    <x v="3"/>
    <x v="3"/>
    <x v="3"/>
    <x v="3"/>
    <n v="0.95"/>
    <n v="87"/>
    <n v="82.65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5"/>
  </r>
  <r>
    <x v="352"/>
    <x v="6"/>
    <x v="3"/>
    <x v="3"/>
    <x v="6"/>
    <x v="16"/>
    <n v="0.55000000000000004"/>
    <n v="167"/>
    <n v="91.85"/>
  </r>
  <r>
    <x v="352"/>
    <x v="5"/>
    <x v="7"/>
    <x v="3"/>
    <x v="6"/>
    <x v="18"/>
    <n v="0.6"/>
    <n v="551"/>
    <n v="330.6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60000000000002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2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4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2"/>
  </r>
  <r>
    <x v="356"/>
    <x v="2"/>
    <x v="2"/>
    <x v="2"/>
    <x v="0"/>
    <x v="0"/>
    <n v="1.4"/>
    <n v="122"/>
    <n v="170.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4"/>
  </r>
  <r>
    <x v="356"/>
    <x v="3"/>
    <x v="0"/>
    <x v="0"/>
    <x v="4"/>
    <x v="5"/>
    <n v="1.19"/>
    <n v="72"/>
    <n v="85.68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5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"/>
  </r>
  <r>
    <x v="357"/>
    <x v="3"/>
    <x v="7"/>
    <x v="3"/>
    <x v="5"/>
    <x v="12"/>
    <n v="0.59"/>
    <n v="318"/>
    <n v="187.62"/>
  </r>
  <r>
    <x v="357"/>
    <x v="6"/>
    <x v="5"/>
    <x v="2"/>
    <x v="5"/>
    <x v="12"/>
    <n v="0.59"/>
    <n v="311"/>
    <n v="183.49"/>
  </r>
  <r>
    <x v="357"/>
    <x v="3"/>
    <x v="5"/>
    <x v="2"/>
    <x v="0"/>
    <x v="7"/>
    <n v="0.96"/>
    <n v="296"/>
    <n v="284.16000000000003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49999999999994"/>
  </r>
  <r>
    <x v="357"/>
    <x v="2"/>
    <x v="3"/>
    <x v="3"/>
    <x v="6"/>
    <x v="16"/>
    <n v="0.55000000000000004"/>
    <n v="191"/>
    <n v="105.05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099999999999994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80000000000001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49999999999997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1"/>
  </r>
  <r>
    <x v="357"/>
    <x v="0"/>
    <x v="4"/>
    <x v="1"/>
    <x v="7"/>
    <x v="22"/>
    <n v="0.65"/>
    <n v="41"/>
    <n v="26.65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1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6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60000000000002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80000000000001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2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7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2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7"/>
  </r>
  <r>
    <x v="359"/>
    <x v="2"/>
    <x v="5"/>
    <x v="2"/>
    <x v="2"/>
    <x v="2"/>
    <n v="1.19"/>
    <n v="291"/>
    <n v="346.29"/>
  </r>
  <r>
    <x v="359"/>
    <x v="6"/>
    <x v="7"/>
    <x v="3"/>
    <x v="7"/>
    <x v="21"/>
    <n v="0.7"/>
    <n v="224"/>
    <n v="156.80000000000001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2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2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400000000000006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2"/>
  </r>
  <r>
    <x v="359"/>
    <x v="0"/>
    <x v="7"/>
    <x v="3"/>
    <x v="4"/>
    <x v="9"/>
    <n v="1.1499999999999999"/>
    <n v="106"/>
    <n v="121.9"/>
  </r>
  <r>
    <x v="359"/>
    <x v="3"/>
    <x v="7"/>
    <x v="3"/>
    <x v="4"/>
    <x v="5"/>
    <n v="1.19"/>
    <n v="104"/>
    <n v="123.76"/>
  </r>
  <r>
    <x v="359"/>
    <x v="5"/>
    <x v="2"/>
    <x v="2"/>
    <x v="1"/>
    <x v="4"/>
    <n v="1.0900000000000001"/>
    <n v="130"/>
    <n v="141.69999999999999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2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1"/>
  </r>
  <r>
    <x v="359"/>
    <x v="1"/>
    <x v="6"/>
    <x v="0"/>
    <x v="7"/>
    <x v="23"/>
    <n v="0.59"/>
    <n v="38"/>
    <n v="22.42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"/>
  </r>
  <r>
    <x v="360"/>
    <x v="5"/>
    <x v="5"/>
    <x v="2"/>
    <x v="1"/>
    <x v="14"/>
    <n v="1.19"/>
    <n v="159"/>
    <n v="189.21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40000000000006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700000000000003"/>
  </r>
  <r>
    <x v="360"/>
    <x v="1"/>
    <x v="6"/>
    <x v="0"/>
    <x v="4"/>
    <x v="9"/>
    <n v="1.1499999999999999"/>
    <n v="25"/>
    <n v="28.75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2000000000001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6"/>
  </r>
  <r>
    <x v="361"/>
    <x v="5"/>
    <x v="5"/>
    <x v="2"/>
    <x v="1"/>
    <x v="4"/>
    <n v="1.0900000000000001"/>
    <n v="107"/>
    <n v="116.63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2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700000000000003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"/>
  </r>
  <r>
    <x v="361"/>
    <x v="0"/>
    <x v="2"/>
    <x v="2"/>
    <x v="4"/>
    <x v="5"/>
    <n v="1.19"/>
    <n v="20"/>
    <n v="23.8"/>
  </r>
  <r>
    <x v="361"/>
    <x v="1"/>
    <x v="6"/>
    <x v="0"/>
    <x v="7"/>
    <x v="22"/>
    <n v="0.65"/>
    <n v="13"/>
    <n v="8.4499999999999993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1000000000001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900000000000006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2"/>
  </r>
  <r>
    <x v="362"/>
    <x v="7"/>
    <x v="3"/>
    <x v="3"/>
    <x v="0"/>
    <x v="0"/>
    <n v="1.4"/>
    <n v="88"/>
    <n v="123.2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6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8999999999999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5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"/>
  </r>
  <r>
    <x v="363"/>
    <x v="7"/>
    <x v="3"/>
    <x v="3"/>
    <x v="0"/>
    <x v="0"/>
    <n v="1.4"/>
    <n v="111"/>
    <n v="155.4"/>
  </r>
  <r>
    <x v="363"/>
    <x v="5"/>
    <x v="2"/>
    <x v="2"/>
    <x v="1"/>
    <x v="4"/>
    <n v="1.0900000000000001"/>
    <n v="107"/>
    <n v="116.63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2"/>
  </r>
  <r>
    <x v="363"/>
    <x v="3"/>
    <x v="4"/>
    <x v="1"/>
    <x v="6"/>
    <x v="13"/>
    <n v="0.65"/>
    <n v="62"/>
    <n v="40.299999999999997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9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900000000000006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4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899999999999999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9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60000000000005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8"/>
  </r>
  <r>
    <x v="364"/>
    <x v="4"/>
    <x v="2"/>
    <x v="2"/>
    <x v="7"/>
    <x v="22"/>
    <n v="0.65"/>
    <n v="18"/>
    <n v="11.7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4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49999999999994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8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2"/>
  </r>
  <r>
    <x v="365"/>
    <x v="3"/>
    <x v="6"/>
    <x v="0"/>
    <x v="7"/>
    <x v="23"/>
    <n v="0.59"/>
    <n v="42"/>
    <n v="24.7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700000000000003"/>
  </r>
  <r>
    <x v="365"/>
    <x v="1"/>
    <x v="6"/>
    <x v="0"/>
    <x v="7"/>
    <x v="21"/>
    <n v="0.7"/>
    <n v="29"/>
    <n v="20.3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4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4"/>
  </r>
  <r>
    <x v="366"/>
    <x v="4"/>
    <x v="0"/>
    <x v="0"/>
    <x v="2"/>
    <x v="17"/>
    <n v="1.7"/>
    <n v="84"/>
    <n v="142.80000000000001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2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6"/>
  </r>
  <r>
    <x v="366"/>
    <x v="1"/>
    <x v="4"/>
    <x v="1"/>
    <x v="1"/>
    <x v="14"/>
    <n v="1.19"/>
    <n v="67"/>
    <n v="79.73"/>
  </r>
  <r>
    <x v="366"/>
    <x v="5"/>
    <x v="1"/>
    <x v="1"/>
    <x v="1"/>
    <x v="4"/>
    <n v="1.0900000000000001"/>
    <n v="95"/>
    <n v="103.55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40000000000006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7"/>
  </r>
  <r>
    <x v="366"/>
    <x v="0"/>
    <x v="6"/>
    <x v="0"/>
    <x v="1"/>
    <x v="14"/>
    <n v="1.19"/>
    <n v="43"/>
    <n v="51.17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49999999999999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4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1999999999999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4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7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5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8"/>
  </r>
  <r>
    <x v="368"/>
    <x v="3"/>
    <x v="2"/>
    <x v="2"/>
    <x v="0"/>
    <x v="7"/>
    <n v="0.96"/>
    <n v="194"/>
    <n v="186.24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5"/>
  </r>
  <r>
    <x v="368"/>
    <x v="7"/>
    <x v="4"/>
    <x v="1"/>
    <x v="7"/>
    <x v="21"/>
    <n v="0.7"/>
    <n v="56"/>
    <n v="39.200000000000003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9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8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"/>
  </r>
  <r>
    <x v="368"/>
    <x v="1"/>
    <x v="3"/>
    <x v="3"/>
    <x v="4"/>
    <x v="5"/>
    <n v="1.19"/>
    <n v="33"/>
    <n v="39.270000000000003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4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4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5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1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899999999999999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5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6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1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3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7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2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4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4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5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2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6"/>
  </r>
  <r>
    <x v="372"/>
    <x v="6"/>
    <x v="7"/>
    <x v="3"/>
    <x v="1"/>
    <x v="4"/>
    <n v="1.0900000000000001"/>
    <n v="423"/>
    <n v="461.07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1999999999996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5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4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80000000000001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4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4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400000000000006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1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9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3"/>
  </r>
  <r>
    <x v="373"/>
    <x v="2"/>
    <x v="7"/>
    <x v="3"/>
    <x v="1"/>
    <x v="14"/>
    <n v="1.19"/>
    <n v="197"/>
    <n v="234.43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6"/>
  </r>
  <r>
    <x v="373"/>
    <x v="7"/>
    <x v="2"/>
    <x v="2"/>
    <x v="0"/>
    <x v="7"/>
    <n v="0.96"/>
    <n v="216"/>
    <n v="207.36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69999999999999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400000000000006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4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400000000000006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7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5"/>
  </r>
  <r>
    <x v="373"/>
    <x v="4"/>
    <x v="6"/>
    <x v="0"/>
    <x v="2"/>
    <x v="17"/>
    <n v="1.7"/>
    <n v="26"/>
    <n v="44.2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6"/>
  </r>
  <r>
    <x v="374"/>
    <x v="6"/>
    <x v="6"/>
    <x v="0"/>
    <x v="5"/>
    <x v="11"/>
    <n v="1.59"/>
    <n v="203"/>
    <n v="322.77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5"/>
  </r>
  <r>
    <x v="374"/>
    <x v="3"/>
    <x v="1"/>
    <x v="1"/>
    <x v="0"/>
    <x v="15"/>
    <n v="1.2"/>
    <n v="159"/>
    <n v="190.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5"/>
  </r>
  <r>
    <x v="374"/>
    <x v="1"/>
    <x v="0"/>
    <x v="0"/>
    <x v="4"/>
    <x v="5"/>
    <n v="1.19"/>
    <n v="67"/>
    <n v="79.73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5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6000000000003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7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4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6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2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4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400000000000006"/>
  </r>
  <r>
    <x v="375"/>
    <x v="2"/>
    <x v="6"/>
    <x v="0"/>
    <x v="6"/>
    <x v="18"/>
    <n v="0.6"/>
    <n v="46"/>
    <n v="27.6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1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30000000000003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5"/>
  </r>
  <r>
    <x v="376"/>
    <x v="2"/>
    <x v="2"/>
    <x v="2"/>
    <x v="7"/>
    <x v="23"/>
    <n v="0.59"/>
    <n v="213"/>
    <n v="125.67"/>
  </r>
  <r>
    <x v="376"/>
    <x v="2"/>
    <x v="2"/>
    <x v="2"/>
    <x v="0"/>
    <x v="7"/>
    <n v="0.96"/>
    <n v="212"/>
    <n v="203.52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7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6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400000000000006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3"/>
  </r>
  <r>
    <x v="376"/>
    <x v="2"/>
    <x v="5"/>
    <x v="2"/>
    <x v="4"/>
    <x v="9"/>
    <n v="1.1499999999999999"/>
    <n v="88"/>
    <n v="101.2"/>
  </r>
  <r>
    <x v="376"/>
    <x v="7"/>
    <x v="6"/>
    <x v="0"/>
    <x v="5"/>
    <x v="12"/>
    <n v="0.59"/>
    <n v="80"/>
    <n v="47.2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8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200000000000003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9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49999999999994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900000000000006"/>
  </r>
  <r>
    <x v="376"/>
    <x v="4"/>
    <x v="6"/>
    <x v="0"/>
    <x v="2"/>
    <x v="17"/>
    <n v="1.7"/>
    <n v="36"/>
    <n v="61.2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50000000000003"/>
  </r>
  <r>
    <x v="376"/>
    <x v="6"/>
    <x v="3"/>
    <x v="3"/>
    <x v="7"/>
    <x v="22"/>
    <n v="0.65"/>
    <n v="31"/>
    <n v="20.149999999999999"/>
  </r>
  <r>
    <x v="376"/>
    <x v="2"/>
    <x v="6"/>
    <x v="0"/>
    <x v="1"/>
    <x v="4"/>
    <n v="1.0900000000000001"/>
    <n v="24"/>
    <n v="26.16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4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3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5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2000000000001"/>
  </r>
  <r>
    <x v="377"/>
    <x v="0"/>
    <x v="6"/>
    <x v="0"/>
    <x v="5"/>
    <x v="12"/>
    <n v="0.59"/>
    <n v="105"/>
    <n v="61.95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50000000000006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400000000000006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5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6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3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2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7"/>
  </r>
  <r>
    <x v="377"/>
    <x v="2"/>
    <x v="6"/>
    <x v="0"/>
    <x v="4"/>
    <x v="5"/>
    <n v="1.19"/>
    <n v="10"/>
    <n v="11.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"/>
  </r>
  <r>
    <x v="378"/>
    <x v="6"/>
    <x v="6"/>
    <x v="0"/>
    <x v="6"/>
    <x v="18"/>
    <n v="0.6"/>
    <n v="106"/>
    <n v="63.6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4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2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7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6"/>
  </r>
  <r>
    <x v="378"/>
    <x v="7"/>
    <x v="6"/>
    <x v="0"/>
    <x v="7"/>
    <x v="23"/>
    <n v="0.59"/>
    <n v="40"/>
    <n v="23.6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200000000000003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100000000000001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"/>
  </r>
  <r>
    <x v="378"/>
    <x v="4"/>
    <x v="2"/>
    <x v="2"/>
    <x v="4"/>
    <x v="5"/>
    <n v="1.19"/>
    <n v="18"/>
    <n v="21.42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60000000000002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6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5000000000002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8"/>
  </r>
  <r>
    <x v="379"/>
    <x v="4"/>
    <x v="4"/>
    <x v="1"/>
    <x v="7"/>
    <x v="23"/>
    <n v="0.59"/>
    <n v="152"/>
    <n v="89.68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8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7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40000000000006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"/>
  </r>
  <r>
    <x v="379"/>
    <x v="4"/>
    <x v="5"/>
    <x v="2"/>
    <x v="7"/>
    <x v="21"/>
    <n v="0.7"/>
    <n v="28"/>
    <n v="19.600000000000001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"/>
  </r>
  <r>
    <x v="380"/>
    <x v="1"/>
    <x v="2"/>
    <x v="2"/>
    <x v="6"/>
    <x v="16"/>
    <n v="0.55000000000000004"/>
    <n v="304"/>
    <n v="167.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4"/>
  </r>
  <r>
    <x v="380"/>
    <x v="1"/>
    <x v="2"/>
    <x v="2"/>
    <x v="2"/>
    <x v="2"/>
    <n v="1.19"/>
    <n v="207"/>
    <n v="246.33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3"/>
  </r>
  <r>
    <x v="380"/>
    <x v="3"/>
    <x v="3"/>
    <x v="3"/>
    <x v="5"/>
    <x v="11"/>
    <n v="1.59"/>
    <n v="169"/>
    <n v="268.70999999999998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6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6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5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2"/>
  </r>
  <r>
    <x v="380"/>
    <x v="2"/>
    <x v="7"/>
    <x v="3"/>
    <x v="4"/>
    <x v="5"/>
    <n v="1.19"/>
    <n v="72"/>
    <n v="85.68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400000000000006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"/>
  </r>
  <r>
    <x v="380"/>
    <x v="0"/>
    <x v="0"/>
    <x v="0"/>
    <x v="4"/>
    <x v="5"/>
    <n v="1.19"/>
    <n v="49"/>
    <n v="58.31"/>
  </r>
  <r>
    <x v="380"/>
    <x v="1"/>
    <x v="3"/>
    <x v="3"/>
    <x v="6"/>
    <x v="18"/>
    <n v="0.6"/>
    <n v="62"/>
    <n v="37.200000000000003"/>
  </r>
  <r>
    <x v="380"/>
    <x v="6"/>
    <x v="6"/>
    <x v="0"/>
    <x v="2"/>
    <x v="17"/>
    <n v="1.7"/>
    <n v="47"/>
    <n v="79.900000000000006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5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1"/>
  </r>
  <r>
    <x v="380"/>
    <x v="7"/>
    <x v="3"/>
    <x v="3"/>
    <x v="6"/>
    <x v="13"/>
    <n v="0.65"/>
    <n v="46"/>
    <n v="29.9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899999999999999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7"/>
  </r>
  <r>
    <x v="380"/>
    <x v="3"/>
    <x v="1"/>
    <x v="1"/>
    <x v="4"/>
    <x v="5"/>
    <n v="1.19"/>
    <n v="18"/>
    <n v="21.42"/>
  </r>
  <r>
    <x v="381"/>
    <x v="0"/>
    <x v="0"/>
    <x v="0"/>
    <x v="5"/>
    <x v="12"/>
    <n v="0.59"/>
    <n v="254"/>
    <n v="149.86000000000001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60000000000002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"/>
  </r>
  <r>
    <x v="381"/>
    <x v="3"/>
    <x v="4"/>
    <x v="1"/>
    <x v="0"/>
    <x v="0"/>
    <n v="1.4"/>
    <n v="165"/>
    <n v="231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"/>
  </r>
  <r>
    <x v="381"/>
    <x v="0"/>
    <x v="0"/>
    <x v="0"/>
    <x v="1"/>
    <x v="4"/>
    <n v="1.0900000000000001"/>
    <n v="132"/>
    <n v="143.88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7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400000000000006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8"/>
  </r>
  <r>
    <x v="381"/>
    <x v="3"/>
    <x v="2"/>
    <x v="2"/>
    <x v="7"/>
    <x v="21"/>
    <n v="0.7"/>
    <n v="46"/>
    <n v="32.200000000000003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899999999999999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20000000000005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7000000000003"/>
  </r>
  <r>
    <x v="382"/>
    <x v="5"/>
    <x v="7"/>
    <x v="3"/>
    <x v="6"/>
    <x v="13"/>
    <n v="0.65"/>
    <n v="243"/>
    <n v="157.94999999999999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5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4999999999999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1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4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6"/>
  </r>
  <r>
    <x v="382"/>
    <x v="3"/>
    <x v="3"/>
    <x v="3"/>
    <x v="6"/>
    <x v="16"/>
    <n v="0.55000000000000004"/>
    <n v="170"/>
    <n v="93.5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2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3"/>
  </r>
  <r>
    <x v="382"/>
    <x v="1"/>
    <x v="3"/>
    <x v="3"/>
    <x v="0"/>
    <x v="15"/>
    <n v="1.2"/>
    <n v="114"/>
    <n v="136.80000000000001"/>
  </r>
  <r>
    <x v="382"/>
    <x v="0"/>
    <x v="4"/>
    <x v="1"/>
    <x v="7"/>
    <x v="21"/>
    <n v="0.7"/>
    <n v="88"/>
    <n v="61.6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69999999999993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7"/>
  </r>
  <r>
    <x v="382"/>
    <x v="3"/>
    <x v="0"/>
    <x v="0"/>
    <x v="7"/>
    <x v="21"/>
    <n v="0.7"/>
    <n v="61"/>
    <n v="42.7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2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4"/>
  </r>
  <r>
    <x v="382"/>
    <x v="2"/>
    <x v="5"/>
    <x v="2"/>
    <x v="7"/>
    <x v="21"/>
    <n v="0.7"/>
    <n v="45"/>
    <n v="31.5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6"/>
  </r>
  <r>
    <x v="383"/>
    <x v="0"/>
    <x v="7"/>
    <x v="3"/>
    <x v="1"/>
    <x v="1"/>
    <n v="0.99"/>
    <n v="242"/>
    <n v="239.5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6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6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400000000000006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80000000000001"/>
  </r>
  <r>
    <x v="383"/>
    <x v="1"/>
    <x v="1"/>
    <x v="1"/>
    <x v="1"/>
    <x v="4"/>
    <n v="1.0900000000000001"/>
    <n v="74"/>
    <n v="80.66"/>
  </r>
  <r>
    <x v="383"/>
    <x v="4"/>
    <x v="5"/>
    <x v="2"/>
    <x v="4"/>
    <x v="5"/>
    <n v="1.19"/>
    <n v="49"/>
    <n v="58.31"/>
  </r>
  <r>
    <x v="383"/>
    <x v="5"/>
    <x v="6"/>
    <x v="0"/>
    <x v="1"/>
    <x v="4"/>
    <n v="1.0900000000000001"/>
    <n v="47"/>
    <n v="51.23"/>
  </r>
  <r>
    <x v="383"/>
    <x v="0"/>
    <x v="3"/>
    <x v="3"/>
    <x v="1"/>
    <x v="4"/>
    <n v="1.0900000000000001"/>
    <n v="52"/>
    <n v="56.68"/>
  </r>
  <r>
    <x v="383"/>
    <x v="5"/>
    <x v="6"/>
    <x v="0"/>
    <x v="4"/>
    <x v="5"/>
    <n v="1.19"/>
    <n v="33"/>
    <n v="39.270000000000003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6"/>
  </r>
  <r>
    <x v="384"/>
    <x v="5"/>
    <x v="0"/>
    <x v="0"/>
    <x v="4"/>
    <x v="9"/>
    <n v="1.1499999999999999"/>
    <n v="205"/>
    <n v="235.75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4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4"/>
  </r>
  <r>
    <x v="384"/>
    <x v="6"/>
    <x v="3"/>
    <x v="3"/>
    <x v="5"/>
    <x v="20"/>
    <n v="0.89"/>
    <n v="153"/>
    <n v="136.16999999999999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4"/>
  </r>
  <r>
    <x v="384"/>
    <x v="4"/>
    <x v="3"/>
    <x v="3"/>
    <x v="6"/>
    <x v="16"/>
    <n v="0.55000000000000004"/>
    <n v="116"/>
    <n v="63.8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7"/>
  </r>
  <r>
    <x v="384"/>
    <x v="7"/>
    <x v="6"/>
    <x v="0"/>
    <x v="6"/>
    <x v="18"/>
    <n v="0.6"/>
    <n v="67"/>
    <n v="40.200000000000003"/>
  </r>
  <r>
    <x v="384"/>
    <x v="5"/>
    <x v="3"/>
    <x v="3"/>
    <x v="4"/>
    <x v="9"/>
    <n v="1.1499999999999999"/>
    <n v="85"/>
    <n v="97.75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8"/>
  </r>
  <r>
    <x v="384"/>
    <x v="5"/>
    <x v="3"/>
    <x v="3"/>
    <x v="4"/>
    <x v="9"/>
    <n v="1.1499999999999999"/>
    <n v="61"/>
    <n v="70.150000000000006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499999999999993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6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80000000000001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3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9"/>
  </r>
  <r>
    <x v="385"/>
    <x v="7"/>
    <x v="1"/>
    <x v="1"/>
    <x v="7"/>
    <x v="23"/>
    <n v="0.59"/>
    <n v="131"/>
    <n v="77.290000000000006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8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6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6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8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4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4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1000000000001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"/>
  </r>
  <r>
    <x v="386"/>
    <x v="3"/>
    <x v="1"/>
    <x v="1"/>
    <x v="0"/>
    <x v="15"/>
    <n v="1.2"/>
    <n v="92"/>
    <n v="110.4"/>
  </r>
  <r>
    <x v="386"/>
    <x v="7"/>
    <x v="4"/>
    <x v="1"/>
    <x v="6"/>
    <x v="13"/>
    <n v="0.65"/>
    <n v="52"/>
    <n v="33.799999999999997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799999999999997"/>
  </r>
  <r>
    <x v="386"/>
    <x v="1"/>
    <x v="2"/>
    <x v="2"/>
    <x v="6"/>
    <x v="18"/>
    <n v="0.6"/>
    <n v="62"/>
    <n v="37.200000000000003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200000000000003"/>
  </r>
  <r>
    <x v="386"/>
    <x v="2"/>
    <x v="1"/>
    <x v="1"/>
    <x v="4"/>
    <x v="9"/>
    <n v="1.1499999999999999"/>
    <n v="53"/>
    <n v="60.95"/>
  </r>
  <r>
    <x v="386"/>
    <x v="0"/>
    <x v="6"/>
    <x v="0"/>
    <x v="1"/>
    <x v="4"/>
    <n v="1.0900000000000001"/>
    <n v="33"/>
    <n v="35.97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8000000000004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3"/>
  </r>
  <r>
    <x v="387"/>
    <x v="2"/>
    <x v="5"/>
    <x v="2"/>
    <x v="6"/>
    <x v="16"/>
    <n v="0.55000000000000004"/>
    <n v="419"/>
    <n v="230.45"/>
  </r>
  <r>
    <x v="387"/>
    <x v="6"/>
    <x v="1"/>
    <x v="1"/>
    <x v="6"/>
    <x v="16"/>
    <n v="0.55000000000000004"/>
    <n v="584"/>
    <n v="321.2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60000000000002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60000000000002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"/>
  </r>
  <r>
    <x v="387"/>
    <x v="3"/>
    <x v="0"/>
    <x v="0"/>
    <x v="4"/>
    <x v="10"/>
    <n v="0.89"/>
    <n v="139"/>
    <n v="123.7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8"/>
  </r>
  <r>
    <x v="387"/>
    <x v="7"/>
    <x v="4"/>
    <x v="1"/>
    <x v="1"/>
    <x v="4"/>
    <n v="1.0900000000000001"/>
    <n v="123"/>
    <n v="134.07"/>
  </r>
  <r>
    <x v="387"/>
    <x v="0"/>
    <x v="0"/>
    <x v="0"/>
    <x v="7"/>
    <x v="21"/>
    <n v="0.7"/>
    <n v="122"/>
    <n v="85.4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8"/>
  </r>
  <r>
    <x v="387"/>
    <x v="3"/>
    <x v="5"/>
    <x v="2"/>
    <x v="1"/>
    <x v="14"/>
    <n v="1.19"/>
    <n v="67"/>
    <n v="79.73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60000000000005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5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5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80000000000001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9"/>
  </r>
  <r>
    <x v="388"/>
    <x v="5"/>
    <x v="5"/>
    <x v="2"/>
    <x v="0"/>
    <x v="0"/>
    <n v="1.4"/>
    <n v="197"/>
    <n v="275.8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4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19999999999993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7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2"/>
  </r>
  <r>
    <x v="389"/>
    <x v="2"/>
    <x v="7"/>
    <x v="3"/>
    <x v="2"/>
    <x v="2"/>
    <n v="1.19"/>
    <n v="751"/>
    <n v="893.69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6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2000000000003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6"/>
  </r>
  <r>
    <x v="389"/>
    <x v="7"/>
    <x v="6"/>
    <x v="0"/>
    <x v="7"/>
    <x v="23"/>
    <n v="0.59"/>
    <n v="176"/>
    <n v="103.84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4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400000000000006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400000000000006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8"/>
  </r>
  <r>
    <x v="389"/>
    <x v="4"/>
    <x v="2"/>
    <x v="2"/>
    <x v="7"/>
    <x v="23"/>
    <n v="0.59"/>
    <n v="118"/>
    <n v="69.62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90000000000006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49999999999994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900000000000006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2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200000000000003"/>
  </r>
  <r>
    <x v="389"/>
    <x v="0"/>
    <x v="1"/>
    <x v="1"/>
    <x v="6"/>
    <x v="18"/>
    <n v="0.6"/>
    <n v="92"/>
    <n v="55.2"/>
  </r>
  <r>
    <x v="389"/>
    <x v="4"/>
    <x v="1"/>
    <x v="1"/>
    <x v="0"/>
    <x v="0"/>
    <n v="1.4"/>
    <n v="90"/>
    <n v="126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5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7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1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2"/>
  </r>
  <r>
    <x v="390"/>
    <x v="5"/>
    <x v="7"/>
    <x v="3"/>
    <x v="7"/>
    <x v="21"/>
    <n v="0.7"/>
    <n v="292"/>
    <n v="204.4"/>
  </r>
  <r>
    <x v="390"/>
    <x v="6"/>
    <x v="1"/>
    <x v="1"/>
    <x v="0"/>
    <x v="7"/>
    <n v="0.96"/>
    <n v="402"/>
    <n v="385.92"/>
  </r>
  <r>
    <x v="390"/>
    <x v="7"/>
    <x v="5"/>
    <x v="2"/>
    <x v="0"/>
    <x v="15"/>
    <n v="1.2"/>
    <n v="243"/>
    <n v="291.60000000000002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4999999999999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2"/>
  </r>
  <r>
    <x v="390"/>
    <x v="4"/>
    <x v="1"/>
    <x v="1"/>
    <x v="5"/>
    <x v="11"/>
    <n v="1.59"/>
    <n v="155"/>
    <n v="246.45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5"/>
  </r>
  <r>
    <x v="390"/>
    <x v="6"/>
    <x v="1"/>
    <x v="1"/>
    <x v="7"/>
    <x v="23"/>
    <n v="0.59"/>
    <n v="126"/>
    <n v="74.34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6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"/>
  </r>
  <r>
    <x v="391"/>
    <x v="6"/>
    <x v="2"/>
    <x v="2"/>
    <x v="0"/>
    <x v="7"/>
    <n v="0.96"/>
    <n v="592"/>
    <n v="568.32000000000005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2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2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69999999999993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5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1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7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3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3"/>
  </r>
  <r>
    <x v="392"/>
    <x v="5"/>
    <x v="2"/>
    <x v="2"/>
    <x v="6"/>
    <x v="16"/>
    <n v="0.55000000000000004"/>
    <n v="584"/>
    <n v="321.2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9"/>
  </r>
  <r>
    <x v="392"/>
    <x v="2"/>
    <x v="5"/>
    <x v="2"/>
    <x v="6"/>
    <x v="16"/>
    <n v="0.55000000000000004"/>
    <n v="269"/>
    <n v="147.94999999999999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5"/>
  </r>
  <r>
    <x v="392"/>
    <x v="1"/>
    <x v="2"/>
    <x v="2"/>
    <x v="5"/>
    <x v="11"/>
    <n v="1.59"/>
    <n v="212"/>
    <n v="337.08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4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2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2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8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800000000001"/>
  </r>
  <r>
    <x v="393"/>
    <x v="6"/>
    <x v="0"/>
    <x v="0"/>
    <x v="0"/>
    <x v="7"/>
    <n v="0.96"/>
    <n v="826"/>
    <n v="792.96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70000000000005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4999999999998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5"/>
  </r>
  <r>
    <x v="393"/>
    <x v="0"/>
    <x v="7"/>
    <x v="3"/>
    <x v="3"/>
    <x v="3"/>
    <n v="0.95"/>
    <n v="424"/>
    <n v="402.8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5"/>
  </r>
  <r>
    <x v="393"/>
    <x v="0"/>
    <x v="1"/>
    <x v="1"/>
    <x v="3"/>
    <x v="3"/>
    <n v="0.95"/>
    <n v="288"/>
    <n v="273.60000000000002"/>
  </r>
  <r>
    <x v="393"/>
    <x v="5"/>
    <x v="0"/>
    <x v="0"/>
    <x v="1"/>
    <x v="14"/>
    <n v="1.19"/>
    <n v="184"/>
    <n v="218.96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10000000000002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2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4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8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6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200000000000003"/>
  </r>
  <r>
    <x v="394"/>
    <x v="3"/>
    <x v="6"/>
    <x v="0"/>
    <x v="1"/>
    <x v="4"/>
    <n v="1.0900000000000001"/>
    <n v="29"/>
    <n v="31.61"/>
  </r>
  <r>
    <x v="394"/>
    <x v="4"/>
    <x v="1"/>
    <x v="1"/>
    <x v="6"/>
    <x v="13"/>
    <n v="0.65"/>
    <n v="41"/>
    <n v="26.65"/>
  </r>
  <r>
    <x v="394"/>
    <x v="0"/>
    <x v="6"/>
    <x v="0"/>
    <x v="7"/>
    <x v="21"/>
    <n v="0.7"/>
    <n v="24"/>
    <n v="16.8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30000000000003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5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"/>
  </r>
  <r>
    <x v="395"/>
    <x v="5"/>
    <x v="6"/>
    <x v="0"/>
    <x v="7"/>
    <x v="21"/>
    <n v="0.7"/>
    <n v="56"/>
    <n v="39.200000000000003"/>
  </r>
  <r>
    <x v="395"/>
    <x v="1"/>
    <x v="4"/>
    <x v="1"/>
    <x v="7"/>
    <x v="21"/>
    <n v="0.7"/>
    <n v="53"/>
    <n v="37.1"/>
  </r>
  <r>
    <x v="395"/>
    <x v="5"/>
    <x v="1"/>
    <x v="1"/>
    <x v="6"/>
    <x v="13"/>
    <n v="0.65"/>
    <n v="77"/>
    <n v="50.05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7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8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5"/>
  </r>
  <r>
    <x v="396"/>
    <x v="7"/>
    <x v="5"/>
    <x v="2"/>
    <x v="3"/>
    <x v="19"/>
    <n v="0.99"/>
    <n v="82"/>
    <n v="81.180000000000007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2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59999999999997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6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4"/>
  </r>
  <r>
    <x v="397"/>
    <x v="5"/>
    <x v="5"/>
    <x v="2"/>
    <x v="6"/>
    <x v="16"/>
    <n v="0.55000000000000004"/>
    <n v="444"/>
    <n v="244.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19999999999999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2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90000000000006"/>
  </r>
  <r>
    <x v="397"/>
    <x v="2"/>
    <x v="7"/>
    <x v="3"/>
    <x v="1"/>
    <x v="4"/>
    <n v="1.0900000000000001"/>
    <n v="130"/>
    <n v="141.69999999999999"/>
  </r>
  <r>
    <x v="397"/>
    <x v="4"/>
    <x v="2"/>
    <x v="2"/>
    <x v="6"/>
    <x v="16"/>
    <n v="0.55000000000000004"/>
    <n v="152"/>
    <n v="83.6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69999999999993"/>
  </r>
  <r>
    <x v="397"/>
    <x v="0"/>
    <x v="3"/>
    <x v="3"/>
    <x v="6"/>
    <x v="18"/>
    <n v="0.6"/>
    <n v="82"/>
    <n v="49.2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799999999999997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"/>
  </r>
  <r>
    <x v="397"/>
    <x v="2"/>
    <x v="3"/>
    <x v="3"/>
    <x v="4"/>
    <x v="10"/>
    <n v="0.89"/>
    <n v="44"/>
    <n v="39.159999999999997"/>
  </r>
  <r>
    <x v="397"/>
    <x v="4"/>
    <x v="2"/>
    <x v="2"/>
    <x v="2"/>
    <x v="17"/>
    <n v="1.7"/>
    <n v="42"/>
    <n v="71.400000000000006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19999999999999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8"/>
  </r>
  <r>
    <x v="398"/>
    <x v="7"/>
    <x v="3"/>
    <x v="3"/>
    <x v="5"/>
    <x v="12"/>
    <n v="0.59"/>
    <n v="156"/>
    <n v="92.04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09999999999994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2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1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80000000000001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200000000000003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4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5"/>
  </r>
  <r>
    <x v="400"/>
    <x v="1"/>
    <x v="4"/>
    <x v="1"/>
    <x v="6"/>
    <x v="18"/>
    <n v="0.6"/>
    <n v="96"/>
    <n v="57.6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"/>
  </r>
  <r>
    <x v="401"/>
    <x v="3"/>
    <x v="3"/>
    <x v="3"/>
    <x v="6"/>
    <x v="16"/>
    <n v="0.55000000000000004"/>
    <n v="166"/>
    <n v="91.3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499999999999993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2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9"/>
  </r>
  <r>
    <x v="402"/>
    <x v="3"/>
    <x v="0"/>
    <x v="0"/>
    <x v="0"/>
    <x v="7"/>
    <n v="0.96"/>
    <n v="374"/>
    <n v="359.04"/>
  </r>
  <r>
    <x v="402"/>
    <x v="3"/>
    <x v="0"/>
    <x v="0"/>
    <x v="0"/>
    <x v="7"/>
    <n v="0.96"/>
    <n v="349"/>
    <n v="335.04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4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"/>
  </r>
  <r>
    <x v="402"/>
    <x v="4"/>
    <x v="3"/>
    <x v="3"/>
    <x v="0"/>
    <x v="0"/>
    <n v="1.4"/>
    <n v="56"/>
    <n v="78.400000000000006"/>
  </r>
  <r>
    <x v="403"/>
    <x v="6"/>
    <x v="7"/>
    <x v="3"/>
    <x v="5"/>
    <x v="11"/>
    <n v="1.59"/>
    <n v="1643"/>
    <n v="2612.37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4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6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6000000000003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7000000000001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"/>
  </r>
  <r>
    <x v="404"/>
    <x v="6"/>
    <x v="7"/>
    <x v="3"/>
    <x v="1"/>
    <x v="4"/>
    <n v="1.0900000000000001"/>
    <n v="432"/>
    <n v="470.88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8"/>
  </r>
  <r>
    <x v="404"/>
    <x v="7"/>
    <x v="7"/>
    <x v="3"/>
    <x v="4"/>
    <x v="9"/>
    <n v="1.1499999999999999"/>
    <n v="131"/>
    <n v="150.65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9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50000000000003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79999999999995"/>
  </r>
  <r>
    <x v="405"/>
    <x v="5"/>
    <x v="0"/>
    <x v="0"/>
    <x v="3"/>
    <x v="3"/>
    <n v="0.95"/>
    <n v="998"/>
    <n v="948.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"/>
  </r>
  <r>
    <x v="405"/>
    <x v="7"/>
    <x v="7"/>
    <x v="3"/>
    <x v="0"/>
    <x v="0"/>
    <n v="1.4"/>
    <n v="384"/>
    <n v="537.6"/>
  </r>
  <r>
    <x v="405"/>
    <x v="5"/>
    <x v="1"/>
    <x v="1"/>
    <x v="0"/>
    <x v="7"/>
    <n v="0.96"/>
    <n v="530"/>
    <n v="508.8"/>
  </r>
  <r>
    <x v="405"/>
    <x v="4"/>
    <x v="0"/>
    <x v="0"/>
    <x v="5"/>
    <x v="12"/>
    <n v="0.59"/>
    <n v="335"/>
    <n v="197.65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5000000000005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70000000000005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3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5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"/>
  </r>
  <r>
    <x v="406"/>
    <x v="0"/>
    <x v="2"/>
    <x v="2"/>
    <x v="1"/>
    <x v="4"/>
    <n v="1.0900000000000001"/>
    <n v="94"/>
    <n v="102.46"/>
  </r>
  <r>
    <x v="406"/>
    <x v="0"/>
    <x v="7"/>
    <x v="3"/>
    <x v="7"/>
    <x v="22"/>
    <n v="0.65"/>
    <n v="52"/>
    <n v="33.799999999999997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5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6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"/>
  </r>
  <r>
    <x v="407"/>
    <x v="7"/>
    <x v="4"/>
    <x v="1"/>
    <x v="7"/>
    <x v="23"/>
    <n v="0.59"/>
    <n v="386"/>
    <n v="227.74"/>
  </r>
  <r>
    <x v="407"/>
    <x v="1"/>
    <x v="4"/>
    <x v="1"/>
    <x v="6"/>
    <x v="16"/>
    <n v="0.55000000000000004"/>
    <n v="317"/>
    <n v="174.35"/>
  </r>
  <r>
    <x v="407"/>
    <x v="6"/>
    <x v="7"/>
    <x v="3"/>
    <x v="7"/>
    <x v="21"/>
    <n v="0.7"/>
    <n v="209"/>
    <n v="146.30000000000001"/>
  </r>
  <r>
    <x v="407"/>
    <x v="2"/>
    <x v="7"/>
    <x v="3"/>
    <x v="6"/>
    <x v="18"/>
    <n v="0.6"/>
    <n v="192"/>
    <n v="115.2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2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9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8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2000000000005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20000000000005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499999999999993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6000000000003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6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5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1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7"/>
  </r>
  <r>
    <x v="409"/>
    <x v="5"/>
    <x v="3"/>
    <x v="3"/>
    <x v="4"/>
    <x v="5"/>
    <n v="1.19"/>
    <n v="30"/>
    <n v="35.700000000000003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4"/>
  </r>
  <r>
    <x v="410"/>
    <x v="0"/>
    <x v="3"/>
    <x v="3"/>
    <x v="1"/>
    <x v="14"/>
    <n v="1.19"/>
    <n v="43"/>
    <n v="51.17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2"/>
  </r>
  <r>
    <x v="411"/>
    <x v="0"/>
    <x v="4"/>
    <x v="1"/>
    <x v="5"/>
    <x v="11"/>
    <n v="1.59"/>
    <n v="402"/>
    <n v="639.17999999999995"/>
  </r>
  <r>
    <x v="411"/>
    <x v="7"/>
    <x v="2"/>
    <x v="2"/>
    <x v="6"/>
    <x v="16"/>
    <n v="0.55000000000000004"/>
    <n v="407"/>
    <n v="223.85"/>
  </r>
  <r>
    <x v="411"/>
    <x v="0"/>
    <x v="4"/>
    <x v="1"/>
    <x v="6"/>
    <x v="16"/>
    <n v="0.55000000000000004"/>
    <n v="304"/>
    <n v="167.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2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8"/>
  </r>
  <r>
    <x v="412"/>
    <x v="7"/>
    <x v="0"/>
    <x v="0"/>
    <x v="2"/>
    <x v="2"/>
    <n v="1.19"/>
    <n v="391"/>
    <n v="465.29"/>
  </r>
  <r>
    <x v="412"/>
    <x v="1"/>
    <x v="7"/>
    <x v="3"/>
    <x v="0"/>
    <x v="15"/>
    <n v="1.2"/>
    <n v="373"/>
    <n v="447.6"/>
  </r>
  <r>
    <x v="412"/>
    <x v="0"/>
    <x v="7"/>
    <x v="3"/>
    <x v="6"/>
    <x v="18"/>
    <n v="0.6"/>
    <n v="373"/>
    <n v="223.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4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2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49999999999994"/>
  </r>
  <r>
    <x v="412"/>
    <x v="7"/>
    <x v="3"/>
    <x v="3"/>
    <x v="4"/>
    <x v="9"/>
    <n v="1.1499999999999999"/>
    <n v="53"/>
    <n v="60.95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5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2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"/>
  </r>
  <r>
    <x v="414"/>
    <x v="5"/>
    <x v="0"/>
    <x v="0"/>
    <x v="6"/>
    <x v="16"/>
    <n v="0.55000000000000004"/>
    <n v="1301"/>
    <n v="715.55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5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8"/>
  </r>
  <r>
    <x v="414"/>
    <x v="7"/>
    <x v="5"/>
    <x v="2"/>
    <x v="0"/>
    <x v="15"/>
    <n v="1.2"/>
    <n v="144"/>
    <n v="172.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70000000000003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4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1"/>
  </r>
  <r>
    <x v="415"/>
    <x v="4"/>
    <x v="1"/>
    <x v="1"/>
    <x v="1"/>
    <x v="14"/>
    <n v="1.19"/>
    <n v="66"/>
    <n v="78.540000000000006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5"/>
  </r>
  <r>
    <x v="416"/>
    <x v="5"/>
    <x v="2"/>
    <x v="2"/>
    <x v="4"/>
    <x v="5"/>
    <n v="1.19"/>
    <n v="108"/>
    <n v="128.52000000000001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3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1"/>
  </r>
  <r>
    <x v="417"/>
    <x v="4"/>
    <x v="2"/>
    <x v="2"/>
    <x v="7"/>
    <x v="23"/>
    <n v="0.59"/>
    <n v="131"/>
    <n v="77.290000000000006"/>
  </r>
  <r>
    <x v="417"/>
    <x v="2"/>
    <x v="4"/>
    <x v="1"/>
    <x v="4"/>
    <x v="9"/>
    <n v="1.1499999999999999"/>
    <n v="100"/>
    <n v="115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"/>
  </r>
  <r>
    <x v="417"/>
    <x v="0"/>
    <x v="3"/>
    <x v="3"/>
    <x v="2"/>
    <x v="17"/>
    <n v="1.7"/>
    <n v="62"/>
    <n v="105.4"/>
  </r>
  <r>
    <x v="417"/>
    <x v="6"/>
    <x v="1"/>
    <x v="1"/>
    <x v="7"/>
    <x v="21"/>
    <n v="0.7"/>
    <n v="63"/>
    <n v="44.1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5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80000000000001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2"/>
  </r>
  <r>
    <x v="418"/>
    <x v="5"/>
    <x v="1"/>
    <x v="1"/>
    <x v="0"/>
    <x v="0"/>
    <n v="1.4"/>
    <n v="192"/>
    <n v="268.8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1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2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7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1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"/>
  </r>
  <r>
    <x v="418"/>
    <x v="7"/>
    <x v="6"/>
    <x v="0"/>
    <x v="1"/>
    <x v="4"/>
    <n v="1.0900000000000001"/>
    <n v="37"/>
    <n v="40.33"/>
  </r>
  <r>
    <x v="418"/>
    <x v="1"/>
    <x v="4"/>
    <x v="1"/>
    <x v="7"/>
    <x v="22"/>
    <n v="0.65"/>
    <n v="36"/>
    <n v="23.4"/>
  </r>
  <r>
    <x v="418"/>
    <x v="0"/>
    <x v="6"/>
    <x v="0"/>
    <x v="6"/>
    <x v="13"/>
    <n v="0.65"/>
    <n v="36"/>
    <n v="23.4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"/>
  </r>
  <r>
    <x v="418"/>
    <x v="2"/>
    <x v="5"/>
    <x v="2"/>
    <x v="7"/>
    <x v="22"/>
    <n v="0.65"/>
    <n v="26"/>
    <n v="16.899999999999999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7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8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4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6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2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7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200000000000003"/>
  </r>
  <r>
    <x v="419"/>
    <x v="1"/>
    <x v="4"/>
    <x v="1"/>
    <x v="4"/>
    <x v="5"/>
    <n v="1.19"/>
    <n v="43"/>
    <n v="51.17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20000000000005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4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5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2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2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3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4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2"/>
  </r>
  <r>
    <x v="421"/>
    <x v="4"/>
    <x v="3"/>
    <x v="3"/>
    <x v="7"/>
    <x v="23"/>
    <n v="0.59"/>
    <n v="127"/>
    <n v="74.930000000000007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"/>
  </r>
  <r>
    <x v="421"/>
    <x v="6"/>
    <x v="1"/>
    <x v="1"/>
    <x v="6"/>
    <x v="13"/>
    <n v="0.65"/>
    <n v="57"/>
    <n v="37.049999999999997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6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6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5999999999998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4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7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"/>
  </r>
  <r>
    <x v="423"/>
    <x v="4"/>
    <x v="3"/>
    <x v="3"/>
    <x v="7"/>
    <x v="22"/>
    <n v="0.65"/>
    <n v="9"/>
    <n v="5.8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30000000000001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4000000000002"/>
  </r>
  <r>
    <x v="424"/>
    <x v="7"/>
    <x v="6"/>
    <x v="0"/>
    <x v="5"/>
    <x v="12"/>
    <n v="0.59"/>
    <n v="139"/>
    <n v="82.01"/>
  </r>
  <r>
    <x v="424"/>
    <x v="0"/>
    <x v="0"/>
    <x v="0"/>
    <x v="2"/>
    <x v="17"/>
    <n v="1.7"/>
    <n v="139"/>
    <n v="236.3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80000000000001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2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3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2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7"/>
  </r>
  <r>
    <x v="425"/>
    <x v="7"/>
    <x v="5"/>
    <x v="2"/>
    <x v="7"/>
    <x v="23"/>
    <n v="0.59"/>
    <n v="329"/>
    <n v="194.11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49999999999994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49999999999994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3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6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4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7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1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2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"/>
  </r>
  <r>
    <x v="428"/>
    <x v="5"/>
    <x v="5"/>
    <x v="2"/>
    <x v="5"/>
    <x v="11"/>
    <n v="1.59"/>
    <n v="474"/>
    <n v="753.66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1"/>
  </r>
  <r>
    <x v="428"/>
    <x v="0"/>
    <x v="5"/>
    <x v="2"/>
    <x v="4"/>
    <x v="5"/>
    <n v="1.19"/>
    <n v="52"/>
    <n v="61.88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5"/>
  </r>
  <r>
    <x v="428"/>
    <x v="1"/>
    <x v="2"/>
    <x v="2"/>
    <x v="7"/>
    <x v="22"/>
    <n v="0.65"/>
    <n v="26"/>
    <n v="16.899999999999999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2000000000003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7"/>
  </r>
  <r>
    <x v="432"/>
    <x v="4"/>
    <x v="2"/>
    <x v="2"/>
    <x v="7"/>
    <x v="21"/>
    <n v="0.7"/>
    <n v="38"/>
    <n v="26.6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5"/>
  </r>
  <r>
    <x v="433"/>
    <x v="6"/>
    <x v="0"/>
    <x v="0"/>
    <x v="7"/>
    <x v="22"/>
    <n v="0.65"/>
    <n v="62"/>
    <n v="40.299999999999997"/>
  </r>
  <r>
    <x v="433"/>
    <x v="1"/>
    <x v="7"/>
    <x v="3"/>
    <x v="7"/>
    <x v="22"/>
    <n v="0.65"/>
    <n v="57"/>
    <n v="37.049999999999997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4"/>
  </r>
  <r>
    <x v="434"/>
    <x v="7"/>
    <x v="6"/>
    <x v="0"/>
    <x v="2"/>
    <x v="2"/>
    <n v="1.19"/>
    <n v="158"/>
    <n v="188.02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"/>
  </r>
  <r>
    <x v="434"/>
    <x v="3"/>
    <x v="3"/>
    <x v="3"/>
    <x v="7"/>
    <x v="21"/>
    <n v="0.7"/>
    <n v="34"/>
    <n v="23.8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3"/>
  </r>
  <r>
    <x v="436"/>
    <x v="0"/>
    <x v="1"/>
    <x v="1"/>
    <x v="6"/>
    <x v="18"/>
    <n v="0.6"/>
    <n v="72"/>
    <n v="43.2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7000000000005"/>
  </r>
  <r>
    <x v="437"/>
    <x v="6"/>
    <x v="7"/>
    <x v="3"/>
    <x v="1"/>
    <x v="4"/>
    <n v="1.0900000000000001"/>
    <n v="448"/>
    <n v="488.32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1"/>
  </r>
  <r>
    <x v="438"/>
    <x v="4"/>
    <x v="2"/>
    <x v="2"/>
    <x v="6"/>
    <x v="18"/>
    <n v="0.6"/>
    <n v="53"/>
    <n v="31.8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5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20000000000005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"/>
  </r>
  <r>
    <x v="441"/>
    <x v="5"/>
    <x v="1"/>
    <x v="1"/>
    <x v="7"/>
    <x v="21"/>
    <n v="0.7"/>
    <n v="86"/>
    <n v="60.2"/>
  </r>
  <r>
    <x v="441"/>
    <x v="3"/>
    <x v="5"/>
    <x v="2"/>
    <x v="6"/>
    <x v="18"/>
    <n v="0.6"/>
    <n v="53"/>
    <n v="31.8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"/>
  </r>
  <r>
    <x v="441"/>
    <x v="7"/>
    <x v="5"/>
    <x v="2"/>
    <x v="4"/>
    <x v="5"/>
    <n v="1.19"/>
    <n v="26"/>
    <n v="30.94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3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6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7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20000000000005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6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39999999999998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50000000000006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7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"/>
  </r>
  <r>
    <x v="455"/>
    <x v="3"/>
    <x v="6"/>
    <x v="0"/>
    <x v="7"/>
    <x v="21"/>
    <n v="0.7"/>
    <n v="14"/>
    <n v="9.8000000000000007"/>
  </r>
  <r>
    <x v="455"/>
    <x v="2"/>
    <x v="0"/>
    <x v="0"/>
    <x v="0"/>
    <x v="0"/>
    <n v="1.4"/>
    <n v="192"/>
    <n v="268.8"/>
  </r>
  <r>
    <x v="455"/>
    <x v="2"/>
    <x v="0"/>
    <x v="0"/>
    <x v="4"/>
    <x v="5"/>
    <n v="1.19"/>
    <n v="98"/>
    <n v="116.62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5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500000000001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2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"/>
  </r>
  <r>
    <x v="456"/>
    <x v="0"/>
    <x v="7"/>
    <x v="3"/>
    <x v="6"/>
    <x v="16"/>
    <n v="0.55000000000000004"/>
    <n v="1318"/>
    <n v="724.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7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3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4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7"/>
  </r>
  <r>
    <x v="458"/>
    <x v="4"/>
    <x v="1"/>
    <x v="1"/>
    <x v="7"/>
    <x v="23"/>
    <n v="0.59"/>
    <n v="155"/>
    <n v="91.45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6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"/>
  </r>
  <r>
    <x v="460"/>
    <x v="2"/>
    <x v="5"/>
    <x v="2"/>
    <x v="4"/>
    <x v="5"/>
    <n v="1.19"/>
    <n v="49"/>
    <n v="58.31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1"/>
  </r>
  <r>
    <x v="460"/>
    <x v="1"/>
    <x v="0"/>
    <x v="0"/>
    <x v="0"/>
    <x v="0"/>
    <n v="1.4"/>
    <n v="184"/>
    <n v="257.60000000000002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5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0999999999995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2"/>
  </r>
  <r>
    <x v="463"/>
    <x v="2"/>
    <x v="3"/>
    <x v="3"/>
    <x v="3"/>
    <x v="3"/>
    <n v="0.95"/>
    <n v="159"/>
    <n v="151.05000000000001"/>
  </r>
  <r>
    <x v="463"/>
    <x v="2"/>
    <x v="3"/>
    <x v="3"/>
    <x v="5"/>
    <x v="11"/>
    <n v="1.59"/>
    <n v="176"/>
    <n v="279.83999999999997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"/>
  </r>
  <r>
    <x v="465"/>
    <x v="1"/>
    <x v="7"/>
    <x v="3"/>
    <x v="7"/>
    <x v="23"/>
    <n v="0.59"/>
    <n v="420"/>
    <n v="247.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60000000000002"/>
  </r>
  <r>
    <x v="465"/>
    <x v="7"/>
    <x v="4"/>
    <x v="1"/>
    <x v="3"/>
    <x v="3"/>
    <n v="0.95"/>
    <n v="358"/>
    <n v="340.1"/>
  </r>
  <r>
    <x v="465"/>
    <x v="5"/>
    <x v="2"/>
    <x v="2"/>
    <x v="6"/>
    <x v="18"/>
    <n v="0.6"/>
    <n v="164"/>
    <n v="98.4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2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2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499999999999993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2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4"/>
  </r>
  <r>
    <x v="471"/>
    <x v="1"/>
    <x v="5"/>
    <x v="2"/>
    <x v="2"/>
    <x v="2"/>
    <n v="1.19"/>
    <n v="170"/>
    <n v="202.3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4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"/>
  </r>
  <r>
    <x v="474"/>
    <x v="2"/>
    <x v="7"/>
    <x v="3"/>
    <x v="5"/>
    <x v="12"/>
    <n v="0.59"/>
    <n v="328"/>
    <n v="193.52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4"/>
  </r>
  <r>
    <x v="476"/>
    <x v="2"/>
    <x v="2"/>
    <x v="2"/>
    <x v="4"/>
    <x v="10"/>
    <n v="0.89"/>
    <n v="69"/>
    <n v="61.41"/>
  </r>
  <r>
    <x v="476"/>
    <x v="6"/>
    <x v="6"/>
    <x v="0"/>
    <x v="5"/>
    <x v="11"/>
    <n v="1.59"/>
    <n v="244"/>
    <n v="387.96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799999999999997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3"/>
  </r>
  <r>
    <x v="478"/>
    <x v="5"/>
    <x v="4"/>
    <x v="1"/>
    <x v="4"/>
    <x v="9"/>
    <n v="1.1499999999999999"/>
    <n v="110"/>
    <n v="126.5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6"/>
  </r>
  <r>
    <x v="479"/>
    <x v="4"/>
    <x v="2"/>
    <x v="2"/>
    <x v="2"/>
    <x v="2"/>
    <n v="1.19"/>
    <n v="134"/>
    <n v="159.46"/>
  </r>
  <r>
    <x v="479"/>
    <x v="5"/>
    <x v="1"/>
    <x v="1"/>
    <x v="7"/>
    <x v="23"/>
    <n v="0.59"/>
    <n v="497"/>
    <n v="293.23"/>
  </r>
  <r>
    <x v="479"/>
    <x v="2"/>
    <x v="0"/>
    <x v="0"/>
    <x v="0"/>
    <x v="0"/>
    <n v="1.4"/>
    <n v="222"/>
    <n v="310.8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4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8"/>
  </r>
  <r>
    <x v="480"/>
    <x v="4"/>
    <x v="2"/>
    <x v="2"/>
    <x v="5"/>
    <x v="11"/>
    <n v="1.59"/>
    <n v="251"/>
    <n v="399.09"/>
  </r>
  <r>
    <x v="480"/>
    <x v="6"/>
    <x v="1"/>
    <x v="1"/>
    <x v="3"/>
    <x v="3"/>
    <n v="0.95"/>
    <n v="303"/>
    <n v="287.85000000000002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400000000000006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"/>
  </r>
  <r>
    <x v="481"/>
    <x v="2"/>
    <x v="1"/>
    <x v="1"/>
    <x v="4"/>
    <x v="9"/>
    <n v="1.1499999999999999"/>
    <n v="39"/>
    <n v="44.85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89999999999995"/>
  </r>
  <r>
    <x v="481"/>
    <x v="7"/>
    <x v="2"/>
    <x v="2"/>
    <x v="2"/>
    <x v="17"/>
    <n v="1.7"/>
    <n v="52"/>
    <n v="88.4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2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8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2"/>
  </r>
  <r>
    <x v="483"/>
    <x v="6"/>
    <x v="0"/>
    <x v="0"/>
    <x v="7"/>
    <x v="23"/>
    <n v="0.59"/>
    <n v="304"/>
    <n v="179.36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2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"/>
  </r>
  <r>
    <x v="484"/>
    <x v="0"/>
    <x v="3"/>
    <x v="3"/>
    <x v="6"/>
    <x v="13"/>
    <n v="0.65"/>
    <n v="46"/>
    <n v="29.9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4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7"/>
  </r>
  <r>
    <x v="484"/>
    <x v="5"/>
    <x v="6"/>
    <x v="0"/>
    <x v="6"/>
    <x v="13"/>
    <n v="0.65"/>
    <n v="36"/>
    <n v="23.4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29999999999995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4"/>
  </r>
  <r>
    <x v="485"/>
    <x v="1"/>
    <x v="3"/>
    <x v="3"/>
    <x v="1"/>
    <x v="4"/>
    <n v="1.0900000000000001"/>
    <n v="33"/>
    <n v="35.97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1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3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8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400000000000006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599999999999994"/>
  </r>
  <r>
    <x v="486"/>
    <x v="6"/>
    <x v="5"/>
    <x v="2"/>
    <x v="4"/>
    <x v="9"/>
    <n v="1.1499999999999999"/>
    <n v="172"/>
    <n v="197.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4999999999999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9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8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"/>
  </r>
  <r>
    <x v="490"/>
    <x v="5"/>
    <x v="2"/>
    <x v="2"/>
    <x v="6"/>
    <x v="18"/>
    <n v="0.6"/>
    <n v="179"/>
    <n v="107.4"/>
  </r>
  <r>
    <x v="490"/>
    <x v="5"/>
    <x v="2"/>
    <x v="2"/>
    <x v="2"/>
    <x v="17"/>
    <n v="1.7"/>
    <n v="163"/>
    <n v="277.10000000000002"/>
  </r>
  <r>
    <x v="490"/>
    <x v="1"/>
    <x v="2"/>
    <x v="2"/>
    <x v="7"/>
    <x v="22"/>
    <n v="0.65"/>
    <n v="18"/>
    <n v="11.7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6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2"/>
  </r>
  <r>
    <x v="491"/>
    <x v="4"/>
    <x v="6"/>
    <x v="0"/>
    <x v="4"/>
    <x v="9"/>
    <n v="1.1499999999999999"/>
    <n v="22"/>
    <n v="25.3"/>
  </r>
  <r>
    <x v="491"/>
    <x v="6"/>
    <x v="0"/>
    <x v="0"/>
    <x v="3"/>
    <x v="3"/>
    <n v="0.95"/>
    <n v="328"/>
    <n v="311.60000000000002"/>
  </r>
  <r>
    <x v="491"/>
    <x v="6"/>
    <x v="0"/>
    <x v="0"/>
    <x v="5"/>
    <x v="20"/>
    <n v="0.89"/>
    <n v="230"/>
    <n v="204.7"/>
  </r>
  <r>
    <x v="491"/>
    <x v="6"/>
    <x v="0"/>
    <x v="0"/>
    <x v="5"/>
    <x v="20"/>
    <n v="0.89"/>
    <n v="228"/>
    <n v="202.92"/>
  </r>
  <r>
    <x v="491"/>
    <x v="3"/>
    <x v="4"/>
    <x v="1"/>
    <x v="2"/>
    <x v="17"/>
    <n v="1.7"/>
    <n v="84"/>
    <n v="142.80000000000001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"/>
  </r>
  <r>
    <x v="491"/>
    <x v="5"/>
    <x v="4"/>
    <x v="1"/>
    <x v="7"/>
    <x v="23"/>
    <n v="0.59"/>
    <n v="368"/>
    <n v="217.12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5000000000005"/>
  </r>
  <r>
    <x v="491"/>
    <x v="0"/>
    <x v="4"/>
    <x v="1"/>
    <x v="6"/>
    <x v="16"/>
    <n v="0.55000000000000004"/>
    <n v="377"/>
    <n v="207.35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10000000000002"/>
  </r>
  <r>
    <x v="492"/>
    <x v="0"/>
    <x v="2"/>
    <x v="2"/>
    <x v="1"/>
    <x v="14"/>
    <n v="1.19"/>
    <n v="72"/>
    <n v="85.68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6"/>
  </r>
  <r>
    <x v="492"/>
    <x v="0"/>
    <x v="2"/>
    <x v="2"/>
    <x v="6"/>
    <x v="13"/>
    <n v="0.65"/>
    <n v="46"/>
    <n v="29.9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20000000000005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599999999999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7000000000003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80000000000001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4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9"/>
  </r>
  <r>
    <x v="494"/>
    <x v="1"/>
    <x v="6"/>
    <x v="0"/>
    <x v="1"/>
    <x v="14"/>
    <n v="1.19"/>
    <n v="46"/>
    <n v="54.74"/>
  </r>
  <r>
    <x v="494"/>
    <x v="3"/>
    <x v="4"/>
    <x v="1"/>
    <x v="1"/>
    <x v="4"/>
    <n v="1.0900000000000001"/>
    <n v="87"/>
    <n v="94.8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899999999999999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400000000000006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6"/>
  </r>
  <r>
    <x v="494"/>
    <x v="6"/>
    <x v="7"/>
    <x v="3"/>
    <x v="7"/>
    <x v="22"/>
    <n v="0.65"/>
    <n v="134"/>
    <n v="87.1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3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3"/>
  </r>
  <r>
    <x v="495"/>
    <x v="3"/>
    <x v="6"/>
    <x v="0"/>
    <x v="2"/>
    <x v="2"/>
    <n v="1.19"/>
    <n v="104"/>
    <n v="123.76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"/>
  </r>
  <r>
    <x v="496"/>
    <x v="6"/>
    <x v="7"/>
    <x v="3"/>
    <x v="1"/>
    <x v="4"/>
    <n v="1.0900000000000001"/>
    <n v="435"/>
    <n v="474.15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8"/>
  </r>
  <r>
    <x v="496"/>
    <x v="4"/>
    <x v="7"/>
    <x v="3"/>
    <x v="7"/>
    <x v="23"/>
    <n v="0.59"/>
    <n v="327"/>
    <n v="192.93"/>
  </r>
  <r>
    <x v="496"/>
    <x v="2"/>
    <x v="0"/>
    <x v="0"/>
    <x v="6"/>
    <x v="13"/>
    <n v="0.65"/>
    <n v="96"/>
    <n v="62.4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3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8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499999999999993"/>
  </r>
  <r>
    <x v="498"/>
    <x v="5"/>
    <x v="3"/>
    <x v="3"/>
    <x v="2"/>
    <x v="2"/>
    <n v="1.19"/>
    <n v="316"/>
    <n v="376.04"/>
  </r>
  <r>
    <x v="498"/>
    <x v="3"/>
    <x v="5"/>
    <x v="2"/>
    <x v="4"/>
    <x v="9"/>
    <n v="1.1499999999999999"/>
    <n v="54"/>
    <n v="62.1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700000000000003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8"/>
  </r>
  <r>
    <x v="500"/>
    <x v="4"/>
    <x v="6"/>
    <x v="0"/>
    <x v="3"/>
    <x v="3"/>
    <n v="0.95"/>
    <n v="53"/>
    <n v="50.35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5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899999999999999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8"/>
  </r>
  <r>
    <x v="503"/>
    <x v="2"/>
    <x v="7"/>
    <x v="3"/>
    <x v="1"/>
    <x v="14"/>
    <n v="1.19"/>
    <n v="132"/>
    <n v="157.08000000000001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1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6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4"/>
  </r>
  <r>
    <x v="504"/>
    <x v="2"/>
    <x v="2"/>
    <x v="2"/>
    <x v="7"/>
    <x v="22"/>
    <n v="0.65"/>
    <n v="23"/>
    <n v="14.95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4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5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1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1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8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2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9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"/>
  </r>
  <r>
    <x v="506"/>
    <x v="0"/>
    <x v="0"/>
    <x v="0"/>
    <x v="4"/>
    <x v="9"/>
    <n v="1.1499999999999999"/>
    <n v="63"/>
    <n v="72.45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59999999999997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1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1999999999999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8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8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5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3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"/>
  </r>
  <r>
    <x v="511"/>
    <x v="4"/>
    <x v="3"/>
    <x v="3"/>
    <x v="0"/>
    <x v="0"/>
    <n v="1.4"/>
    <n v="53"/>
    <n v="74.2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80000000000001"/>
  </r>
  <r>
    <x v="512"/>
    <x v="6"/>
    <x v="1"/>
    <x v="1"/>
    <x v="4"/>
    <x v="5"/>
    <n v="1.19"/>
    <n v="104"/>
    <n v="123.76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9"/>
  </r>
  <r>
    <x v="512"/>
    <x v="2"/>
    <x v="7"/>
    <x v="3"/>
    <x v="1"/>
    <x v="4"/>
    <n v="1.0900000000000001"/>
    <n v="206"/>
    <n v="224.54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5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4"/>
  </r>
  <r>
    <x v="513"/>
    <x v="3"/>
    <x v="0"/>
    <x v="0"/>
    <x v="5"/>
    <x v="11"/>
    <n v="1.59"/>
    <n v="520"/>
    <n v="826.8"/>
  </r>
  <r>
    <x v="513"/>
    <x v="5"/>
    <x v="4"/>
    <x v="1"/>
    <x v="7"/>
    <x v="23"/>
    <n v="0.59"/>
    <n v="540"/>
    <n v="318.60000000000002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1"/>
  </r>
  <r>
    <x v="514"/>
    <x v="6"/>
    <x v="0"/>
    <x v="0"/>
    <x v="4"/>
    <x v="9"/>
    <n v="1.1499999999999999"/>
    <n v="162"/>
    <n v="186.3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70000000000005"/>
  </r>
  <r>
    <x v="514"/>
    <x v="1"/>
    <x v="0"/>
    <x v="0"/>
    <x v="4"/>
    <x v="10"/>
    <n v="0.89"/>
    <n v="139"/>
    <n v="123.7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4"/>
  </r>
  <r>
    <x v="514"/>
    <x v="4"/>
    <x v="1"/>
    <x v="1"/>
    <x v="7"/>
    <x v="23"/>
    <n v="0.59"/>
    <n v="57"/>
    <n v="33.630000000000003"/>
  </r>
  <r>
    <x v="515"/>
    <x v="2"/>
    <x v="6"/>
    <x v="0"/>
    <x v="7"/>
    <x v="23"/>
    <n v="0.59"/>
    <n v="118"/>
    <n v="69.62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2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60000000000002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6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6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6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9000000000002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8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"/>
  </r>
  <r>
    <x v="516"/>
    <x v="3"/>
    <x v="4"/>
    <x v="1"/>
    <x v="4"/>
    <x v="5"/>
    <n v="1.19"/>
    <n v="23"/>
    <n v="27.37"/>
  </r>
  <r>
    <x v="516"/>
    <x v="3"/>
    <x v="2"/>
    <x v="2"/>
    <x v="7"/>
    <x v="22"/>
    <n v="0.65"/>
    <n v="18"/>
    <n v="11.7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4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8"/>
  </r>
  <r>
    <x v="517"/>
    <x v="3"/>
    <x v="7"/>
    <x v="3"/>
    <x v="3"/>
    <x v="3"/>
    <n v="0.95"/>
    <n v="528"/>
    <n v="501.6"/>
  </r>
  <r>
    <x v="517"/>
    <x v="3"/>
    <x v="7"/>
    <x v="3"/>
    <x v="0"/>
    <x v="0"/>
    <n v="1.4"/>
    <n v="297"/>
    <n v="415.8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5"/>
  </r>
  <r>
    <x v="517"/>
    <x v="7"/>
    <x v="6"/>
    <x v="0"/>
    <x v="4"/>
    <x v="5"/>
    <n v="1.19"/>
    <n v="26"/>
    <n v="30.94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4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5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3"/>
  </r>
  <r>
    <x v="518"/>
    <x v="6"/>
    <x v="7"/>
    <x v="3"/>
    <x v="4"/>
    <x v="10"/>
    <n v="0.89"/>
    <n v="612"/>
    <n v="544.67999999999995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400000000000006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5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7"/>
  </r>
  <r>
    <x v="519"/>
    <x v="0"/>
    <x v="1"/>
    <x v="1"/>
    <x v="6"/>
    <x v="13"/>
    <n v="0.65"/>
    <n v="36"/>
    <n v="23.4"/>
  </r>
  <r>
    <x v="519"/>
    <x v="3"/>
    <x v="3"/>
    <x v="3"/>
    <x v="2"/>
    <x v="2"/>
    <n v="1.19"/>
    <n v="133"/>
    <n v="158.27000000000001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299999999999997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5000000000002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1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2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30000000000003"/>
  </r>
  <r>
    <x v="521"/>
    <x v="1"/>
    <x v="5"/>
    <x v="2"/>
    <x v="4"/>
    <x v="9"/>
    <n v="1.1499999999999999"/>
    <n v="45"/>
    <n v="51.75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1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3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8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6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4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80000000000001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9"/>
  </r>
  <r>
    <x v="524"/>
    <x v="2"/>
    <x v="1"/>
    <x v="1"/>
    <x v="1"/>
    <x v="14"/>
    <n v="1.19"/>
    <n v="60"/>
    <n v="71.400000000000006"/>
  </r>
  <r>
    <x v="524"/>
    <x v="5"/>
    <x v="0"/>
    <x v="0"/>
    <x v="3"/>
    <x v="3"/>
    <n v="0.95"/>
    <n v="973"/>
    <n v="924.35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8"/>
  </r>
  <r>
    <x v="525"/>
    <x v="4"/>
    <x v="2"/>
    <x v="2"/>
    <x v="5"/>
    <x v="12"/>
    <n v="0.59"/>
    <n v="135"/>
    <n v="79.650000000000006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7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60000000000002"/>
  </r>
  <r>
    <x v="525"/>
    <x v="4"/>
    <x v="7"/>
    <x v="3"/>
    <x v="5"/>
    <x v="20"/>
    <n v="0.89"/>
    <n v="176"/>
    <n v="156.63999999999999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4000000000002"/>
  </r>
  <r>
    <x v="525"/>
    <x v="0"/>
    <x v="1"/>
    <x v="1"/>
    <x v="7"/>
    <x v="21"/>
    <n v="0.7"/>
    <n v="45"/>
    <n v="31.5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1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"/>
  </r>
  <r>
    <x v="527"/>
    <x v="3"/>
    <x v="3"/>
    <x v="3"/>
    <x v="2"/>
    <x v="2"/>
    <n v="1.19"/>
    <n v="159"/>
    <n v="189.21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4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6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9"/>
  </r>
  <r>
    <x v="528"/>
    <x v="5"/>
    <x v="1"/>
    <x v="1"/>
    <x v="6"/>
    <x v="18"/>
    <n v="0.6"/>
    <n v="159"/>
    <n v="95.4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8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4"/>
  </r>
  <r>
    <x v="529"/>
    <x v="4"/>
    <x v="6"/>
    <x v="0"/>
    <x v="4"/>
    <x v="9"/>
    <n v="1.1499999999999999"/>
    <n v="25"/>
    <n v="28.75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"/>
  </r>
  <r>
    <x v="529"/>
    <x v="5"/>
    <x v="4"/>
    <x v="1"/>
    <x v="7"/>
    <x v="23"/>
    <n v="0.59"/>
    <n v="708"/>
    <n v="417.72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1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"/>
  </r>
  <r>
    <x v="530"/>
    <x v="2"/>
    <x v="6"/>
    <x v="0"/>
    <x v="0"/>
    <x v="0"/>
    <n v="1.4"/>
    <n v="73"/>
    <n v="102.2"/>
  </r>
  <r>
    <x v="530"/>
    <x v="3"/>
    <x v="6"/>
    <x v="0"/>
    <x v="3"/>
    <x v="3"/>
    <n v="0.95"/>
    <n v="96"/>
    <n v="91.2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"/>
  </r>
  <r>
    <x v="530"/>
    <x v="2"/>
    <x v="7"/>
    <x v="3"/>
    <x v="0"/>
    <x v="0"/>
    <n v="1.4"/>
    <n v="302"/>
    <n v="422.8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8"/>
  </r>
  <r>
    <x v="530"/>
    <x v="3"/>
    <x v="4"/>
    <x v="1"/>
    <x v="4"/>
    <x v="9"/>
    <n v="1.1499999999999999"/>
    <n v="68"/>
    <n v="78.2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6"/>
  </r>
  <r>
    <x v="531"/>
    <x v="4"/>
    <x v="4"/>
    <x v="1"/>
    <x v="1"/>
    <x v="4"/>
    <n v="1.0900000000000001"/>
    <n v="103"/>
    <n v="112.27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2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80000000000001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899999999999999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1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3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400000000000006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8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80000000000007"/>
  </r>
  <r>
    <x v="532"/>
    <x v="1"/>
    <x v="2"/>
    <x v="2"/>
    <x v="6"/>
    <x v="16"/>
    <n v="0.55000000000000004"/>
    <n v="226"/>
    <n v="124.3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4"/>
  </r>
  <r>
    <x v="533"/>
    <x v="0"/>
    <x v="1"/>
    <x v="1"/>
    <x v="1"/>
    <x v="4"/>
    <n v="1.0900000000000001"/>
    <n v="78"/>
    <n v="85.02"/>
  </r>
  <r>
    <x v="533"/>
    <x v="0"/>
    <x v="1"/>
    <x v="1"/>
    <x v="5"/>
    <x v="11"/>
    <n v="1.59"/>
    <n v="359"/>
    <n v="570.80999999999995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20000000000005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8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"/>
  </r>
  <r>
    <x v="533"/>
    <x v="6"/>
    <x v="3"/>
    <x v="3"/>
    <x v="6"/>
    <x v="16"/>
    <n v="0.55000000000000004"/>
    <n v="452"/>
    <n v="248.6"/>
  </r>
  <r>
    <x v="533"/>
    <x v="7"/>
    <x v="5"/>
    <x v="2"/>
    <x v="0"/>
    <x v="0"/>
    <n v="1.4"/>
    <n v="117"/>
    <n v="163.80000000000001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3"/>
  </r>
  <r>
    <x v="534"/>
    <x v="6"/>
    <x v="7"/>
    <x v="3"/>
    <x v="5"/>
    <x v="11"/>
    <n v="1.59"/>
    <n v="1755"/>
    <n v="2790.45"/>
  </r>
  <r>
    <x v="534"/>
    <x v="6"/>
    <x v="7"/>
    <x v="3"/>
    <x v="1"/>
    <x v="4"/>
    <n v="1.0900000000000001"/>
    <n v="233"/>
    <n v="253.97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400000000000006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5"/>
  </r>
  <r>
    <x v="534"/>
    <x v="7"/>
    <x v="5"/>
    <x v="2"/>
    <x v="1"/>
    <x v="1"/>
    <n v="0.99"/>
    <n v="107"/>
    <n v="105.93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60000000000002"/>
  </r>
  <r>
    <x v="535"/>
    <x v="1"/>
    <x v="3"/>
    <x v="3"/>
    <x v="2"/>
    <x v="17"/>
    <n v="1.7"/>
    <n v="47"/>
    <n v="79.900000000000006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2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400000000000006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7"/>
  </r>
  <r>
    <x v="536"/>
    <x v="0"/>
    <x v="2"/>
    <x v="2"/>
    <x v="1"/>
    <x v="14"/>
    <n v="1.19"/>
    <n v="85"/>
    <n v="101.15"/>
  </r>
  <r>
    <x v="536"/>
    <x v="2"/>
    <x v="2"/>
    <x v="2"/>
    <x v="6"/>
    <x v="16"/>
    <n v="0.55000000000000004"/>
    <n v="269"/>
    <n v="147.94999999999999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49999999999997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4"/>
  </r>
  <r>
    <x v="540"/>
    <x v="3"/>
    <x v="4"/>
    <x v="1"/>
    <x v="5"/>
    <x v="12"/>
    <n v="0.59"/>
    <n v="177"/>
    <n v="104.43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2000000000005"/>
  </r>
  <r>
    <x v="540"/>
    <x v="7"/>
    <x v="5"/>
    <x v="2"/>
    <x v="0"/>
    <x v="7"/>
    <n v="0.96"/>
    <n v="313"/>
    <n v="300.48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2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5"/>
  </r>
  <r>
    <x v="541"/>
    <x v="7"/>
    <x v="5"/>
    <x v="2"/>
    <x v="5"/>
    <x v="12"/>
    <n v="0.59"/>
    <n v="228"/>
    <n v="134.52000000000001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899999999999999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6"/>
  </r>
  <r>
    <x v="542"/>
    <x v="2"/>
    <x v="7"/>
    <x v="3"/>
    <x v="5"/>
    <x v="12"/>
    <n v="0.59"/>
    <n v="472"/>
    <n v="278.48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8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6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60000000000002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3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8"/>
  </r>
  <r>
    <x v="544"/>
    <x v="4"/>
    <x v="0"/>
    <x v="0"/>
    <x v="5"/>
    <x v="11"/>
    <n v="1.59"/>
    <n v="431"/>
    <n v="685.29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6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50000000000006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2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9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"/>
  </r>
  <r>
    <x v="547"/>
    <x v="2"/>
    <x v="2"/>
    <x v="2"/>
    <x v="1"/>
    <x v="4"/>
    <n v="1.0900000000000001"/>
    <n v="73"/>
    <n v="79.569999999999993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400000000000006"/>
  </r>
  <r>
    <x v="551"/>
    <x v="6"/>
    <x v="6"/>
    <x v="0"/>
    <x v="4"/>
    <x v="5"/>
    <n v="1.19"/>
    <n v="27"/>
    <n v="32.130000000000003"/>
  </r>
  <r>
    <x v="551"/>
    <x v="6"/>
    <x v="6"/>
    <x v="0"/>
    <x v="0"/>
    <x v="15"/>
    <n v="1.2"/>
    <n v="204"/>
    <n v="244.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2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9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4"/>
  </r>
  <r>
    <x v="553"/>
    <x v="2"/>
    <x v="7"/>
    <x v="3"/>
    <x v="5"/>
    <x v="12"/>
    <n v="0.59"/>
    <n v="524"/>
    <n v="309.16000000000003"/>
  </r>
  <r>
    <x v="553"/>
    <x v="2"/>
    <x v="7"/>
    <x v="3"/>
    <x v="3"/>
    <x v="3"/>
    <n v="0.95"/>
    <n v="438"/>
    <n v="416.1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"/>
  </r>
  <r>
    <x v="553"/>
    <x v="7"/>
    <x v="0"/>
    <x v="0"/>
    <x v="4"/>
    <x v="5"/>
    <n v="1.19"/>
    <n v="43"/>
    <n v="51.17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60000000000002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400000000000006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100000000000001"/>
  </r>
  <r>
    <x v="554"/>
    <x v="2"/>
    <x v="6"/>
    <x v="0"/>
    <x v="2"/>
    <x v="2"/>
    <n v="1.19"/>
    <n v="86"/>
    <n v="102.34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5"/>
  </r>
  <r>
    <x v="555"/>
    <x v="2"/>
    <x v="0"/>
    <x v="0"/>
    <x v="6"/>
    <x v="18"/>
    <n v="0.6"/>
    <n v="179"/>
    <n v="107.4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2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40000000000006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"/>
  </r>
  <r>
    <x v="557"/>
    <x v="4"/>
    <x v="5"/>
    <x v="2"/>
    <x v="1"/>
    <x v="4"/>
    <n v="1.0900000000000001"/>
    <n v="56"/>
    <n v="61.04"/>
  </r>
  <r>
    <x v="557"/>
    <x v="0"/>
    <x v="3"/>
    <x v="3"/>
    <x v="7"/>
    <x v="21"/>
    <n v="0.7"/>
    <n v="39"/>
    <n v="27.3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4999999999998"/>
  </r>
  <r>
    <x v="558"/>
    <x v="1"/>
    <x v="5"/>
    <x v="2"/>
    <x v="4"/>
    <x v="9"/>
    <n v="1.1499999999999999"/>
    <n v="66"/>
    <n v="75.900000000000006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3"/>
  </r>
  <r>
    <x v="559"/>
    <x v="7"/>
    <x v="3"/>
    <x v="3"/>
    <x v="5"/>
    <x v="11"/>
    <n v="1.59"/>
    <n v="155"/>
    <n v="246.45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49999999999994"/>
  </r>
  <r>
    <x v="560"/>
    <x v="6"/>
    <x v="7"/>
    <x v="3"/>
    <x v="6"/>
    <x v="18"/>
    <n v="0.6"/>
    <n v="323"/>
    <n v="193.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70000000000005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6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3"/>
  </r>
  <r>
    <x v="561"/>
    <x v="2"/>
    <x v="1"/>
    <x v="1"/>
    <x v="5"/>
    <x v="12"/>
    <n v="0.59"/>
    <n v="197"/>
    <n v="116.23"/>
  </r>
  <r>
    <x v="561"/>
    <x v="2"/>
    <x v="1"/>
    <x v="1"/>
    <x v="4"/>
    <x v="5"/>
    <n v="1.19"/>
    <n v="36"/>
    <n v="42.84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4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700000000000003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1999999999999"/>
  </r>
  <r>
    <x v="562"/>
    <x v="2"/>
    <x v="1"/>
    <x v="1"/>
    <x v="7"/>
    <x v="22"/>
    <n v="0.65"/>
    <n v="26"/>
    <n v="16.899999999999999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"/>
  </r>
  <r>
    <x v="562"/>
    <x v="3"/>
    <x v="5"/>
    <x v="2"/>
    <x v="5"/>
    <x v="12"/>
    <n v="0.59"/>
    <n v="188"/>
    <n v="110.92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3000000000004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9"/>
  </r>
  <r>
    <x v="562"/>
    <x v="3"/>
    <x v="4"/>
    <x v="1"/>
    <x v="6"/>
    <x v="18"/>
    <n v="0.6"/>
    <n v="109"/>
    <n v="65.400000000000006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2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7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8"/>
  </r>
  <r>
    <x v="563"/>
    <x v="2"/>
    <x v="5"/>
    <x v="2"/>
    <x v="4"/>
    <x v="9"/>
    <n v="1.1499999999999999"/>
    <n v="38"/>
    <n v="43.7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60000000000002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2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8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3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80000000000007"/>
  </r>
  <r>
    <x v="565"/>
    <x v="5"/>
    <x v="3"/>
    <x v="3"/>
    <x v="6"/>
    <x v="13"/>
    <n v="0.65"/>
    <n v="72"/>
    <n v="46.8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20000000000005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8"/>
  </r>
  <r>
    <x v="566"/>
    <x v="0"/>
    <x v="1"/>
    <x v="1"/>
    <x v="0"/>
    <x v="0"/>
    <n v="1.4"/>
    <n v="137"/>
    <n v="191.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2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6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3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8000000000001"/>
  </r>
  <r>
    <x v="567"/>
    <x v="1"/>
    <x v="1"/>
    <x v="1"/>
    <x v="5"/>
    <x v="11"/>
    <n v="1.59"/>
    <n v="176"/>
    <n v="279.83999999999997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5"/>
  </r>
  <r>
    <x v="567"/>
    <x v="0"/>
    <x v="4"/>
    <x v="1"/>
    <x v="7"/>
    <x v="21"/>
    <n v="0.7"/>
    <n v="86"/>
    <n v="60.2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7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700000000000003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7999999999997"/>
  </r>
  <r>
    <x v="568"/>
    <x v="4"/>
    <x v="4"/>
    <x v="1"/>
    <x v="5"/>
    <x v="11"/>
    <n v="1.59"/>
    <n v="334"/>
    <n v="531.05999999999995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4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6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200000000000003"/>
  </r>
  <r>
    <x v="568"/>
    <x v="7"/>
    <x v="2"/>
    <x v="2"/>
    <x v="1"/>
    <x v="4"/>
    <n v="1.0900000000000001"/>
    <n v="49"/>
    <n v="53.41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3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5000000000002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5"/>
  </r>
  <r>
    <x v="569"/>
    <x v="1"/>
    <x v="2"/>
    <x v="2"/>
    <x v="7"/>
    <x v="23"/>
    <n v="0.59"/>
    <n v="160"/>
    <n v="94.4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4"/>
  </r>
  <r>
    <x v="569"/>
    <x v="4"/>
    <x v="4"/>
    <x v="1"/>
    <x v="4"/>
    <x v="9"/>
    <n v="1.1499999999999999"/>
    <n v="61"/>
    <n v="70.150000000000006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4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2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69999999999993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1"/>
  </r>
  <r>
    <x v="571"/>
    <x v="1"/>
    <x v="4"/>
    <x v="1"/>
    <x v="5"/>
    <x v="12"/>
    <n v="0.59"/>
    <n v="304"/>
    <n v="179.36"/>
  </r>
  <r>
    <x v="571"/>
    <x v="6"/>
    <x v="6"/>
    <x v="0"/>
    <x v="5"/>
    <x v="11"/>
    <n v="1.59"/>
    <n v="260"/>
    <n v="413.4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8"/>
  </r>
  <r>
    <x v="571"/>
    <x v="5"/>
    <x v="1"/>
    <x v="1"/>
    <x v="0"/>
    <x v="0"/>
    <n v="1.4"/>
    <n v="189"/>
    <n v="264.60000000000002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2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6"/>
  </r>
  <r>
    <x v="571"/>
    <x v="4"/>
    <x v="5"/>
    <x v="2"/>
    <x v="6"/>
    <x v="13"/>
    <n v="0.65"/>
    <n v="46"/>
    <n v="29.9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5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9"/>
  </r>
  <r>
    <x v="572"/>
    <x v="7"/>
    <x v="6"/>
    <x v="0"/>
    <x v="6"/>
    <x v="16"/>
    <n v="0.55000000000000004"/>
    <n v="182"/>
    <n v="100.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40000000000006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09999999999994"/>
  </r>
  <r>
    <x v="572"/>
    <x v="3"/>
    <x v="0"/>
    <x v="0"/>
    <x v="4"/>
    <x v="5"/>
    <n v="1.19"/>
    <n v="52"/>
    <n v="61.88"/>
  </r>
  <r>
    <x v="572"/>
    <x v="4"/>
    <x v="5"/>
    <x v="2"/>
    <x v="7"/>
    <x v="21"/>
    <n v="0.7"/>
    <n v="45"/>
    <n v="31.5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1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8"/>
  </r>
  <r>
    <x v="573"/>
    <x v="0"/>
    <x v="6"/>
    <x v="0"/>
    <x v="3"/>
    <x v="19"/>
    <n v="0.99"/>
    <n v="164"/>
    <n v="162.36000000000001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4"/>
  </r>
  <r>
    <x v="574"/>
    <x v="5"/>
    <x v="4"/>
    <x v="1"/>
    <x v="1"/>
    <x v="4"/>
    <n v="1.0900000000000001"/>
    <n v="149"/>
    <n v="162.41"/>
  </r>
  <r>
    <x v="574"/>
    <x v="1"/>
    <x v="0"/>
    <x v="0"/>
    <x v="1"/>
    <x v="4"/>
    <n v="1.0900000000000001"/>
    <n v="140"/>
    <n v="152.6"/>
  </r>
  <r>
    <x v="574"/>
    <x v="3"/>
    <x v="7"/>
    <x v="3"/>
    <x v="2"/>
    <x v="17"/>
    <n v="1.7"/>
    <n v="119"/>
    <n v="202.3"/>
  </r>
  <r>
    <x v="574"/>
    <x v="1"/>
    <x v="0"/>
    <x v="0"/>
    <x v="4"/>
    <x v="5"/>
    <n v="1.19"/>
    <n v="92"/>
    <n v="109.48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400000000000006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4999999999998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9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9"/>
  </r>
  <r>
    <x v="575"/>
    <x v="1"/>
    <x v="3"/>
    <x v="3"/>
    <x v="0"/>
    <x v="0"/>
    <n v="1.4"/>
    <n v="86"/>
    <n v="120.4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700000000000003"/>
  </r>
  <r>
    <x v="575"/>
    <x v="4"/>
    <x v="5"/>
    <x v="2"/>
    <x v="7"/>
    <x v="22"/>
    <n v="0.65"/>
    <n v="13"/>
    <n v="8.4499999999999993"/>
  </r>
  <r>
    <x v="576"/>
    <x v="5"/>
    <x v="5"/>
    <x v="2"/>
    <x v="0"/>
    <x v="7"/>
    <n v="0.96"/>
    <n v="539"/>
    <n v="517.44000000000005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8"/>
  </r>
  <r>
    <x v="576"/>
    <x v="4"/>
    <x v="7"/>
    <x v="3"/>
    <x v="4"/>
    <x v="9"/>
    <n v="1.1499999999999999"/>
    <n v="152"/>
    <n v="174.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80000000000001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8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1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1"/>
  </r>
  <r>
    <x v="577"/>
    <x v="0"/>
    <x v="3"/>
    <x v="3"/>
    <x v="7"/>
    <x v="21"/>
    <n v="0.7"/>
    <n v="39"/>
    <n v="27.3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49999999999999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5"/>
  </r>
  <r>
    <x v="578"/>
    <x v="5"/>
    <x v="7"/>
    <x v="3"/>
    <x v="1"/>
    <x v="14"/>
    <n v="1.19"/>
    <n v="289"/>
    <n v="343.91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3"/>
  </r>
  <r>
    <x v="578"/>
    <x v="1"/>
    <x v="1"/>
    <x v="1"/>
    <x v="7"/>
    <x v="21"/>
    <n v="0.7"/>
    <n v="33"/>
    <n v="23.1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1"/>
  </r>
  <r>
    <x v="579"/>
    <x v="2"/>
    <x v="7"/>
    <x v="3"/>
    <x v="6"/>
    <x v="18"/>
    <n v="0.6"/>
    <n v="218"/>
    <n v="130.80000000000001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1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7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6"/>
  </r>
  <r>
    <x v="580"/>
    <x v="3"/>
    <x v="6"/>
    <x v="0"/>
    <x v="1"/>
    <x v="14"/>
    <n v="1.19"/>
    <n v="23"/>
    <n v="27.3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5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2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89999999999995"/>
  </r>
  <r>
    <x v="582"/>
    <x v="4"/>
    <x v="6"/>
    <x v="0"/>
    <x v="1"/>
    <x v="4"/>
    <n v="1.0900000000000001"/>
    <n v="39"/>
    <n v="42.51"/>
  </r>
  <r>
    <x v="582"/>
    <x v="3"/>
    <x v="6"/>
    <x v="0"/>
    <x v="7"/>
    <x v="22"/>
    <n v="0.65"/>
    <n v="12"/>
    <n v="7.8"/>
  </r>
  <r>
    <x v="583"/>
    <x v="7"/>
    <x v="0"/>
    <x v="0"/>
    <x v="6"/>
    <x v="16"/>
    <n v="0.55000000000000004"/>
    <n v="420"/>
    <n v="231"/>
  </r>
  <r>
    <x v="583"/>
    <x v="1"/>
    <x v="0"/>
    <x v="0"/>
    <x v="2"/>
    <x v="2"/>
    <n v="1.19"/>
    <n v="264"/>
    <n v="314.16000000000003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5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8"/>
  </r>
  <r>
    <x v="585"/>
    <x v="2"/>
    <x v="3"/>
    <x v="3"/>
    <x v="4"/>
    <x v="5"/>
    <n v="1.19"/>
    <n v="33"/>
    <n v="39.270000000000003"/>
  </r>
  <r>
    <x v="586"/>
    <x v="0"/>
    <x v="0"/>
    <x v="0"/>
    <x v="6"/>
    <x v="16"/>
    <n v="0.55000000000000004"/>
    <n v="700"/>
    <n v="385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30000000000003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599999999999994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8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"/>
  </r>
  <r>
    <x v="590"/>
    <x v="2"/>
    <x v="5"/>
    <x v="2"/>
    <x v="6"/>
    <x v="16"/>
    <n v="0.55000000000000004"/>
    <n v="269"/>
    <n v="147.94999999999999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3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8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2000000000005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1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4"/>
  </r>
  <r>
    <x v="592"/>
    <x v="2"/>
    <x v="6"/>
    <x v="0"/>
    <x v="7"/>
    <x v="21"/>
    <n v="0.7"/>
    <n v="24"/>
    <n v="16.8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0999999999998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2"/>
  </r>
  <r>
    <x v="595"/>
    <x v="6"/>
    <x v="7"/>
    <x v="3"/>
    <x v="4"/>
    <x v="9"/>
    <n v="1.1499999999999999"/>
    <n v="420"/>
    <n v="483"/>
  </r>
  <r>
    <x v="595"/>
    <x v="6"/>
    <x v="7"/>
    <x v="3"/>
    <x v="7"/>
    <x v="23"/>
    <n v="0.59"/>
    <n v="563"/>
    <n v="332.17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50000000000003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"/>
  </r>
  <r>
    <x v="597"/>
    <x v="1"/>
    <x v="7"/>
    <x v="3"/>
    <x v="4"/>
    <x v="5"/>
    <n v="1.19"/>
    <n v="49"/>
    <n v="58.31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7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2000000000001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9"/>
  </r>
  <r>
    <x v="600"/>
    <x v="3"/>
    <x v="3"/>
    <x v="3"/>
    <x v="7"/>
    <x v="21"/>
    <n v="0.7"/>
    <n v="29"/>
    <n v="20.3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80000000000001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6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400000000000006"/>
  </r>
  <r>
    <x v="601"/>
    <x v="5"/>
    <x v="3"/>
    <x v="3"/>
    <x v="7"/>
    <x v="23"/>
    <n v="0.59"/>
    <n v="143"/>
    <n v="84.37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4"/>
  </r>
  <r>
    <x v="601"/>
    <x v="1"/>
    <x v="6"/>
    <x v="0"/>
    <x v="1"/>
    <x v="4"/>
    <n v="1.0900000000000001"/>
    <n v="26"/>
    <n v="28.34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4"/>
  </r>
  <r>
    <x v="602"/>
    <x v="0"/>
    <x v="6"/>
    <x v="0"/>
    <x v="7"/>
    <x v="23"/>
    <n v="0.59"/>
    <n v="107"/>
    <n v="63.13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5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2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8"/>
  </r>
  <r>
    <x v="605"/>
    <x v="2"/>
    <x v="4"/>
    <x v="1"/>
    <x v="1"/>
    <x v="4"/>
    <n v="1.0900000000000001"/>
    <n v="65"/>
    <n v="70.849999999999994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29999999999995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2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4"/>
  </r>
  <r>
    <x v="606"/>
    <x v="2"/>
    <x v="3"/>
    <x v="3"/>
    <x v="0"/>
    <x v="15"/>
    <n v="1.2"/>
    <n v="124"/>
    <n v="148.80000000000001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099999999999994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900000000000006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8000000000001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50000000000003"/>
  </r>
  <r>
    <x v="607"/>
    <x v="0"/>
    <x v="2"/>
    <x v="2"/>
    <x v="4"/>
    <x v="9"/>
    <n v="1.1499999999999999"/>
    <n v="83"/>
    <n v="95.45"/>
  </r>
  <r>
    <x v="607"/>
    <x v="0"/>
    <x v="2"/>
    <x v="2"/>
    <x v="0"/>
    <x v="7"/>
    <n v="0.96"/>
    <n v="321"/>
    <n v="308.16000000000003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2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8"/>
  </r>
  <r>
    <x v="607"/>
    <x v="2"/>
    <x v="6"/>
    <x v="0"/>
    <x v="1"/>
    <x v="1"/>
    <n v="0.99"/>
    <n v="41"/>
    <n v="40.590000000000003"/>
  </r>
  <r>
    <x v="608"/>
    <x v="0"/>
    <x v="5"/>
    <x v="2"/>
    <x v="0"/>
    <x v="7"/>
    <n v="0.96"/>
    <n v="226"/>
    <n v="216.96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8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9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6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1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5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60000000000002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6"/>
  </r>
  <r>
    <x v="609"/>
    <x v="1"/>
    <x v="5"/>
    <x v="2"/>
    <x v="2"/>
    <x v="17"/>
    <n v="1.7"/>
    <n v="62"/>
    <n v="105.4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6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5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80000000000001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"/>
  </r>
  <r>
    <x v="612"/>
    <x v="7"/>
    <x v="1"/>
    <x v="1"/>
    <x v="1"/>
    <x v="14"/>
    <n v="1.19"/>
    <n v="72"/>
    <n v="85.68"/>
  </r>
  <r>
    <x v="612"/>
    <x v="0"/>
    <x v="1"/>
    <x v="1"/>
    <x v="6"/>
    <x v="16"/>
    <n v="0.55000000000000004"/>
    <n v="216"/>
    <n v="118.8"/>
  </r>
  <r>
    <x v="612"/>
    <x v="0"/>
    <x v="1"/>
    <x v="1"/>
    <x v="5"/>
    <x v="11"/>
    <n v="1.59"/>
    <n v="338"/>
    <n v="537.41999999999996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3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2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3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30000000000003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5"/>
  </r>
  <r>
    <x v="613"/>
    <x v="6"/>
    <x v="2"/>
    <x v="2"/>
    <x v="4"/>
    <x v="10"/>
    <n v="0.89"/>
    <n v="176"/>
    <n v="156.63999999999999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"/>
  </r>
  <r>
    <x v="614"/>
    <x v="5"/>
    <x v="4"/>
    <x v="1"/>
    <x v="7"/>
    <x v="22"/>
    <n v="0.65"/>
    <n v="52"/>
    <n v="33.799999999999997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4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1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7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5"/>
  </r>
  <r>
    <x v="615"/>
    <x v="3"/>
    <x v="0"/>
    <x v="0"/>
    <x v="5"/>
    <x v="11"/>
    <n v="1.59"/>
    <n v="449"/>
    <n v="713.91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5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6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899999999999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4999999999998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1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5000000000005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3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4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7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"/>
  </r>
  <r>
    <x v="620"/>
    <x v="2"/>
    <x v="3"/>
    <x v="3"/>
    <x v="2"/>
    <x v="17"/>
    <n v="1.7"/>
    <n v="52"/>
    <n v="88.4"/>
  </r>
  <r>
    <x v="620"/>
    <x v="0"/>
    <x v="6"/>
    <x v="0"/>
    <x v="2"/>
    <x v="2"/>
    <n v="1.19"/>
    <n v="171"/>
    <n v="203.49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2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2"/>
  </r>
  <r>
    <x v="622"/>
    <x v="0"/>
    <x v="4"/>
    <x v="1"/>
    <x v="2"/>
    <x v="2"/>
    <n v="1.19"/>
    <n v="393"/>
    <n v="467.67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5"/>
  </r>
  <r>
    <x v="622"/>
    <x v="2"/>
    <x v="6"/>
    <x v="0"/>
    <x v="7"/>
    <x v="21"/>
    <n v="0.7"/>
    <n v="17"/>
    <n v="11.9"/>
  </r>
  <r>
    <x v="622"/>
    <x v="3"/>
    <x v="3"/>
    <x v="3"/>
    <x v="7"/>
    <x v="21"/>
    <n v="0.7"/>
    <n v="33"/>
    <n v="23.1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8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2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3"/>
  </r>
  <r>
    <x v="626"/>
    <x v="4"/>
    <x v="3"/>
    <x v="3"/>
    <x v="1"/>
    <x v="4"/>
    <n v="1.0900000000000001"/>
    <n v="47"/>
    <n v="51.23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2999999999997"/>
  </r>
  <r>
    <x v="626"/>
    <x v="0"/>
    <x v="7"/>
    <x v="3"/>
    <x v="5"/>
    <x v="11"/>
    <n v="1.59"/>
    <n v="868"/>
    <n v="1380.12"/>
  </r>
  <r>
    <x v="626"/>
    <x v="4"/>
    <x v="7"/>
    <x v="3"/>
    <x v="1"/>
    <x v="4"/>
    <n v="1.0900000000000001"/>
    <n v="192"/>
    <n v="209.28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2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2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5"/>
  </r>
  <r>
    <x v="629"/>
    <x v="6"/>
    <x v="1"/>
    <x v="1"/>
    <x v="1"/>
    <x v="4"/>
    <n v="1.0900000000000001"/>
    <n v="117"/>
    <n v="127.53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6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2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9"/>
  </r>
  <r>
    <x v="630"/>
    <x v="6"/>
    <x v="1"/>
    <x v="1"/>
    <x v="0"/>
    <x v="7"/>
    <n v="0.96"/>
    <n v="441"/>
    <n v="423.3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50000000000006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8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4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2"/>
  </r>
  <r>
    <x v="632"/>
    <x v="3"/>
    <x v="2"/>
    <x v="2"/>
    <x v="5"/>
    <x v="12"/>
    <n v="0.59"/>
    <n v="143"/>
    <n v="84.37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50000000000006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80000000000001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2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4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50000000000006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8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2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80000000000001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6"/>
  </r>
  <r>
    <x v="634"/>
    <x v="2"/>
    <x v="0"/>
    <x v="0"/>
    <x v="7"/>
    <x v="23"/>
    <n v="0.59"/>
    <n v="311"/>
    <n v="183.49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4999999999998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6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3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7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1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20000000000005"/>
  </r>
  <r>
    <x v="636"/>
    <x v="7"/>
    <x v="7"/>
    <x v="3"/>
    <x v="7"/>
    <x v="21"/>
    <n v="0.7"/>
    <n v="180"/>
    <n v="126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400000000000006"/>
  </r>
  <r>
    <x v="636"/>
    <x v="3"/>
    <x v="3"/>
    <x v="3"/>
    <x v="6"/>
    <x v="16"/>
    <n v="0.55000000000000004"/>
    <n v="101"/>
    <n v="55.55"/>
  </r>
  <r>
    <x v="636"/>
    <x v="0"/>
    <x v="0"/>
    <x v="0"/>
    <x v="4"/>
    <x v="9"/>
    <n v="1.1499999999999999"/>
    <n v="176"/>
    <n v="202.4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80000000000001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8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60000000000002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4"/>
  </r>
  <r>
    <x v="636"/>
    <x v="7"/>
    <x v="2"/>
    <x v="2"/>
    <x v="2"/>
    <x v="2"/>
    <n v="1.19"/>
    <n v="196"/>
    <n v="233.24"/>
  </r>
  <r>
    <x v="636"/>
    <x v="0"/>
    <x v="2"/>
    <x v="2"/>
    <x v="2"/>
    <x v="17"/>
    <n v="1.7"/>
    <n v="94"/>
    <n v="159.80000000000001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1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7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"/>
  </r>
  <r>
    <x v="638"/>
    <x v="3"/>
    <x v="0"/>
    <x v="0"/>
    <x v="7"/>
    <x v="21"/>
    <n v="0.7"/>
    <n v="45"/>
    <n v="31.5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"/>
  </r>
  <r>
    <x v="638"/>
    <x v="2"/>
    <x v="4"/>
    <x v="1"/>
    <x v="0"/>
    <x v="0"/>
    <n v="1.4"/>
    <n v="209"/>
    <n v="292.60000000000002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2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80000000000001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2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"/>
  </r>
  <r>
    <x v="641"/>
    <x v="5"/>
    <x v="2"/>
    <x v="2"/>
    <x v="4"/>
    <x v="5"/>
    <n v="1.19"/>
    <n v="52"/>
    <n v="61.88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5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8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4"/>
  </r>
  <r>
    <x v="642"/>
    <x v="5"/>
    <x v="2"/>
    <x v="2"/>
    <x v="0"/>
    <x v="0"/>
    <n v="1.4"/>
    <n v="209"/>
    <n v="292.60000000000002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4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2000000000003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5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499999999999993"/>
  </r>
  <r>
    <x v="643"/>
    <x v="4"/>
    <x v="2"/>
    <x v="2"/>
    <x v="5"/>
    <x v="11"/>
    <n v="1.59"/>
    <n v="192"/>
    <n v="305.27999999999997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900000000000006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89999999999995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9000000000002"/>
  </r>
  <r>
    <x v="644"/>
    <x v="7"/>
    <x v="2"/>
    <x v="2"/>
    <x v="6"/>
    <x v="16"/>
    <n v="0.55000000000000004"/>
    <n v="195"/>
    <n v="107.25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30000000000001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5"/>
  </r>
  <r>
    <x v="645"/>
    <x v="2"/>
    <x v="5"/>
    <x v="2"/>
    <x v="2"/>
    <x v="17"/>
    <n v="1.7"/>
    <n v="52"/>
    <n v="88.4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2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1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5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8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200000000000003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2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2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6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2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8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8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3"/>
  </r>
  <r>
    <x v="647"/>
    <x v="0"/>
    <x v="6"/>
    <x v="0"/>
    <x v="2"/>
    <x v="17"/>
    <n v="1.7"/>
    <n v="42"/>
    <n v="71.400000000000006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3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6000000000001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"/>
  </r>
  <r>
    <x v="649"/>
    <x v="4"/>
    <x v="1"/>
    <x v="1"/>
    <x v="0"/>
    <x v="0"/>
    <n v="1.4"/>
    <n v="92"/>
    <n v="128.80000000000001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8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6"/>
  </r>
  <r>
    <x v="650"/>
    <x v="2"/>
    <x v="3"/>
    <x v="3"/>
    <x v="2"/>
    <x v="17"/>
    <n v="1.7"/>
    <n v="31"/>
    <n v="52.7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400000000000006"/>
  </r>
  <r>
    <x v="651"/>
    <x v="3"/>
    <x v="7"/>
    <x v="3"/>
    <x v="7"/>
    <x v="21"/>
    <n v="0.7"/>
    <n v="102"/>
    <n v="71.400000000000006"/>
  </r>
  <r>
    <x v="651"/>
    <x v="1"/>
    <x v="1"/>
    <x v="1"/>
    <x v="0"/>
    <x v="7"/>
    <n v="0.96"/>
    <n v="216"/>
    <n v="207.36"/>
  </r>
  <r>
    <x v="651"/>
    <x v="2"/>
    <x v="1"/>
    <x v="1"/>
    <x v="6"/>
    <x v="13"/>
    <n v="0.65"/>
    <n v="41"/>
    <n v="26.65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9"/>
  </r>
  <r>
    <x v="652"/>
    <x v="2"/>
    <x v="4"/>
    <x v="1"/>
    <x v="0"/>
    <x v="0"/>
    <n v="1.4"/>
    <n v="172"/>
    <n v="240.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9"/>
  </r>
  <r>
    <x v="652"/>
    <x v="1"/>
    <x v="2"/>
    <x v="2"/>
    <x v="4"/>
    <x v="9"/>
    <n v="1.1499999999999999"/>
    <n v="73"/>
    <n v="83.95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6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60000000000005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2000000000001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80000000000001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"/>
  </r>
  <r>
    <x v="654"/>
    <x v="5"/>
    <x v="3"/>
    <x v="3"/>
    <x v="0"/>
    <x v="0"/>
    <n v="1.4"/>
    <n v="192"/>
    <n v="268.8"/>
  </r>
  <r>
    <x v="654"/>
    <x v="7"/>
    <x v="7"/>
    <x v="3"/>
    <x v="3"/>
    <x v="19"/>
    <n v="0.99"/>
    <n v="556"/>
    <n v="550.44000000000005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"/>
  </r>
  <r>
    <x v="654"/>
    <x v="7"/>
    <x v="1"/>
    <x v="1"/>
    <x v="7"/>
    <x v="23"/>
    <n v="0.59"/>
    <n v="159"/>
    <n v="93.81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2"/>
  </r>
  <r>
    <x v="654"/>
    <x v="7"/>
    <x v="2"/>
    <x v="2"/>
    <x v="1"/>
    <x v="14"/>
    <n v="1.19"/>
    <n v="60"/>
    <n v="71.400000000000006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700000000000003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"/>
  </r>
  <r>
    <x v="657"/>
    <x v="0"/>
    <x v="6"/>
    <x v="0"/>
    <x v="7"/>
    <x v="23"/>
    <n v="0.59"/>
    <n v="88"/>
    <n v="51.92"/>
  </r>
  <r>
    <x v="657"/>
    <x v="2"/>
    <x v="6"/>
    <x v="0"/>
    <x v="5"/>
    <x v="12"/>
    <n v="0.59"/>
    <n v="105"/>
    <n v="61.95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3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500000000001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"/>
  </r>
  <r>
    <x v="659"/>
    <x v="7"/>
    <x v="3"/>
    <x v="3"/>
    <x v="1"/>
    <x v="4"/>
    <n v="1.0900000000000001"/>
    <n v="65"/>
    <n v="70.849999999999994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70000000000005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3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5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7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5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799999999999997"/>
  </r>
  <r>
    <x v="664"/>
    <x v="0"/>
    <x v="2"/>
    <x v="2"/>
    <x v="5"/>
    <x v="11"/>
    <n v="1.59"/>
    <n v="276"/>
    <n v="438.84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7"/>
  </r>
  <r>
    <x v="665"/>
    <x v="3"/>
    <x v="2"/>
    <x v="2"/>
    <x v="7"/>
    <x v="23"/>
    <n v="0.59"/>
    <n v="155"/>
    <n v="91.45"/>
  </r>
  <r>
    <x v="665"/>
    <x v="7"/>
    <x v="1"/>
    <x v="1"/>
    <x v="5"/>
    <x v="11"/>
    <n v="1.59"/>
    <n v="201"/>
    <n v="319.58999999999997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2000000000003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3"/>
  </r>
  <r>
    <x v="666"/>
    <x v="5"/>
    <x v="6"/>
    <x v="0"/>
    <x v="7"/>
    <x v="22"/>
    <n v="0.65"/>
    <n v="31"/>
    <n v="20.149999999999999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899999999999999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6"/>
  </r>
  <r>
    <x v="666"/>
    <x v="0"/>
    <x v="3"/>
    <x v="3"/>
    <x v="0"/>
    <x v="0"/>
    <n v="1.4"/>
    <n v="86"/>
    <n v="120.4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6"/>
  </r>
  <r>
    <x v="667"/>
    <x v="0"/>
    <x v="6"/>
    <x v="0"/>
    <x v="4"/>
    <x v="9"/>
    <n v="1.1499999999999999"/>
    <n v="25"/>
    <n v="28.75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600000000000001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80000000000001"/>
  </r>
  <r>
    <x v="667"/>
    <x v="5"/>
    <x v="1"/>
    <x v="1"/>
    <x v="0"/>
    <x v="15"/>
    <n v="1.2"/>
    <n v="378"/>
    <n v="453.6"/>
  </r>
  <r>
    <x v="667"/>
    <x v="6"/>
    <x v="3"/>
    <x v="3"/>
    <x v="7"/>
    <x v="23"/>
    <n v="0.59"/>
    <n v="177"/>
    <n v="104.43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9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4999999999999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400000000000006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80000000000001"/>
  </r>
  <r>
    <x v="671"/>
    <x v="6"/>
    <x v="6"/>
    <x v="0"/>
    <x v="5"/>
    <x v="12"/>
    <n v="0.59"/>
    <n v="131"/>
    <n v="77.290000000000006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3"/>
  </r>
  <r>
    <x v="672"/>
    <x v="2"/>
    <x v="3"/>
    <x v="3"/>
    <x v="2"/>
    <x v="17"/>
    <n v="1.7"/>
    <n v="31"/>
    <n v="52.7"/>
  </r>
  <r>
    <x v="672"/>
    <x v="3"/>
    <x v="3"/>
    <x v="3"/>
    <x v="1"/>
    <x v="4"/>
    <n v="1.0900000000000001"/>
    <n v="47"/>
    <n v="51.23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4999999999998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5000000000001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5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29999999999995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899999999999999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4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8"/>
  </r>
  <r>
    <x v="675"/>
    <x v="1"/>
    <x v="7"/>
    <x v="3"/>
    <x v="3"/>
    <x v="3"/>
    <n v="0.95"/>
    <n v="793"/>
    <n v="753.35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6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80000000000001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40000000000006"/>
  </r>
  <r>
    <x v="678"/>
    <x v="0"/>
    <x v="3"/>
    <x v="3"/>
    <x v="5"/>
    <x v="12"/>
    <n v="0.59"/>
    <n v="172"/>
    <n v="101.48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"/>
  </r>
  <r>
    <x v="679"/>
    <x v="0"/>
    <x v="4"/>
    <x v="1"/>
    <x v="1"/>
    <x v="14"/>
    <n v="1.19"/>
    <n v="85"/>
    <n v="101.15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7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60000000000002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7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6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6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50000000000006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"/>
  </r>
  <r>
    <x v="682"/>
    <x v="4"/>
    <x v="5"/>
    <x v="2"/>
    <x v="5"/>
    <x v="11"/>
    <n v="1.59"/>
    <n v="178"/>
    <n v="283.02"/>
  </r>
  <r>
    <x v="682"/>
    <x v="6"/>
    <x v="3"/>
    <x v="3"/>
    <x v="5"/>
    <x v="11"/>
    <n v="1.59"/>
    <n v="459"/>
    <n v="729.81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8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2"/>
  </r>
  <r>
    <x v="682"/>
    <x v="2"/>
    <x v="2"/>
    <x v="2"/>
    <x v="6"/>
    <x v="18"/>
    <n v="0.6"/>
    <n v="57"/>
    <n v="34.200000000000003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10000000000002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6"/>
  </r>
  <r>
    <x v="684"/>
    <x v="5"/>
    <x v="0"/>
    <x v="0"/>
    <x v="0"/>
    <x v="15"/>
    <n v="1.2"/>
    <n v="666"/>
    <n v="799.2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"/>
  </r>
  <r>
    <x v="684"/>
    <x v="7"/>
    <x v="3"/>
    <x v="3"/>
    <x v="6"/>
    <x v="18"/>
    <n v="0.6"/>
    <n v="53"/>
    <n v="31.8"/>
  </r>
  <r>
    <x v="684"/>
    <x v="7"/>
    <x v="3"/>
    <x v="3"/>
    <x v="2"/>
    <x v="2"/>
    <n v="1.19"/>
    <n v="217"/>
    <n v="258.23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59999999999997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4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6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70000000000003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1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4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9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70000000000003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4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8000000000004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1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8"/>
  </r>
  <r>
    <x v="690"/>
    <x v="1"/>
    <x v="4"/>
    <x v="1"/>
    <x v="1"/>
    <x v="4"/>
    <n v="1.0900000000000001"/>
    <n v="66"/>
    <n v="71.94"/>
  </r>
  <r>
    <x v="690"/>
    <x v="1"/>
    <x v="6"/>
    <x v="0"/>
    <x v="4"/>
    <x v="9"/>
    <n v="1.1499999999999999"/>
    <n v="39"/>
    <n v="44.85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09999999999994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"/>
  </r>
  <r>
    <x v="691"/>
    <x v="2"/>
    <x v="0"/>
    <x v="0"/>
    <x v="1"/>
    <x v="4"/>
    <n v="1.0900000000000001"/>
    <n v="87"/>
    <n v="94.83"/>
  </r>
  <r>
    <x v="691"/>
    <x v="2"/>
    <x v="4"/>
    <x v="1"/>
    <x v="6"/>
    <x v="18"/>
    <n v="0.6"/>
    <n v="119"/>
    <n v="71.400000000000006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80000000000001"/>
  </r>
  <r>
    <x v="691"/>
    <x v="4"/>
    <x v="0"/>
    <x v="0"/>
    <x v="6"/>
    <x v="13"/>
    <n v="0.65"/>
    <n v="87"/>
    <n v="56.55"/>
  </r>
  <r>
    <x v="691"/>
    <x v="3"/>
    <x v="3"/>
    <x v="3"/>
    <x v="4"/>
    <x v="9"/>
    <n v="1.1499999999999999"/>
    <n v="29"/>
    <n v="33.35"/>
  </r>
  <r>
    <x v="691"/>
    <x v="3"/>
    <x v="3"/>
    <x v="3"/>
    <x v="6"/>
    <x v="13"/>
    <n v="0.65"/>
    <n v="18"/>
    <n v="11.7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60000000000002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400000000000006"/>
  </r>
  <r>
    <x v="693"/>
    <x v="5"/>
    <x v="0"/>
    <x v="0"/>
    <x v="1"/>
    <x v="4"/>
    <n v="1.0900000000000001"/>
    <n v="253"/>
    <n v="275.77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"/>
  </r>
  <r>
    <x v="693"/>
    <x v="3"/>
    <x v="4"/>
    <x v="1"/>
    <x v="1"/>
    <x v="14"/>
    <n v="1.19"/>
    <n v="92"/>
    <n v="109.48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30000000000001"/>
  </r>
  <r>
    <x v="694"/>
    <x v="2"/>
    <x v="5"/>
    <x v="2"/>
    <x v="0"/>
    <x v="7"/>
    <n v="0.96"/>
    <n v="219"/>
    <n v="210.24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7"/>
  </r>
  <r>
    <x v="695"/>
    <x v="2"/>
    <x v="2"/>
    <x v="2"/>
    <x v="1"/>
    <x v="4"/>
    <n v="1.0900000000000001"/>
    <n v="83"/>
    <n v="90.47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5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"/>
  </r>
  <r>
    <x v="696"/>
    <x v="2"/>
    <x v="5"/>
    <x v="2"/>
    <x v="6"/>
    <x v="16"/>
    <n v="0.55000000000000004"/>
    <n v="257"/>
    <n v="141.35"/>
  </r>
  <r>
    <x v="696"/>
    <x v="2"/>
    <x v="5"/>
    <x v="2"/>
    <x v="5"/>
    <x v="12"/>
    <n v="0.59"/>
    <n v="176"/>
    <n v="103.84"/>
  </r>
  <r>
    <x v="696"/>
    <x v="5"/>
    <x v="1"/>
    <x v="1"/>
    <x v="7"/>
    <x v="23"/>
    <n v="0.59"/>
    <n v="426"/>
    <n v="251.34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700000000000003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5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"/>
  </r>
  <r>
    <x v="698"/>
    <x v="4"/>
    <x v="0"/>
    <x v="0"/>
    <x v="3"/>
    <x v="3"/>
    <n v="0.95"/>
    <n v="224"/>
    <n v="212.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7"/>
  </r>
  <r>
    <x v="699"/>
    <x v="0"/>
    <x v="4"/>
    <x v="1"/>
    <x v="6"/>
    <x v="16"/>
    <n v="0.55000000000000004"/>
    <n v="664"/>
    <n v="365.2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8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899999999999999"/>
  </r>
  <r>
    <x v="700"/>
    <x v="0"/>
    <x v="4"/>
    <x v="1"/>
    <x v="7"/>
    <x v="21"/>
    <n v="0.7"/>
    <n v="51"/>
    <n v="35.700000000000003"/>
  </r>
  <r>
    <x v="700"/>
    <x v="4"/>
    <x v="5"/>
    <x v="2"/>
    <x v="7"/>
    <x v="22"/>
    <n v="0.65"/>
    <n v="13"/>
    <n v="8.4499999999999993"/>
  </r>
  <r>
    <x v="700"/>
    <x v="4"/>
    <x v="1"/>
    <x v="1"/>
    <x v="0"/>
    <x v="0"/>
    <n v="1.4"/>
    <n v="78"/>
    <n v="109.2"/>
  </r>
  <r>
    <x v="700"/>
    <x v="6"/>
    <x v="6"/>
    <x v="0"/>
    <x v="6"/>
    <x v="18"/>
    <n v="0.6"/>
    <n v="92"/>
    <n v="55.2"/>
  </r>
  <r>
    <x v="700"/>
    <x v="6"/>
    <x v="6"/>
    <x v="0"/>
    <x v="4"/>
    <x v="10"/>
    <n v="0.89"/>
    <n v="69"/>
    <n v="61.41"/>
  </r>
  <r>
    <x v="700"/>
    <x v="5"/>
    <x v="1"/>
    <x v="1"/>
    <x v="7"/>
    <x v="21"/>
    <n v="0.7"/>
    <n v="63"/>
    <n v="44.1"/>
  </r>
  <r>
    <x v="700"/>
    <x v="5"/>
    <x v="1"/>
    <x v="1"/>
    <x v="1"/>
    <x v="14"/>
    <n v="1.19"/>
    <n v="158"/>
    <n v="188.02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80000000000001"/>
  </r>
  <r>
    <x v="702"/>
    <x v="4"/>
    <x v="2"/>
    <x v="2"/>
    <x v="6"/>
    <x v="18"/>
    <n v="0.6"/>
    <n v="53"/>
    <n v="31.8"/>
  </r>
  <r>
    <x v="702"/>
    <x v="4"/>
    <x v="2"/>
    <x v="2"/>
    <x v="5"/>
    <x v="20"/>
    <n v="0.89"/>
    <n v="88"/>
    <n v="78.319999999999993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3999999999999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"/>
  </r>
  <r>
    <x v="702"/>
    <x v="7"/>
    <x v="6"/>
    <x v="0"/>
    <x v="6"/>
    <x v="16"/>
    <n v="0.55000000000000004"/>
    <n v="176"/>
    <n v="96.8"/>
  </r>
  <r>
    <x v="703"/>
    <x v="6"/>
    <x v="5"/>
    <x v="2"/>
    <x v="5"/>
    <x v="11"/>
    <n v="1.59"/>
    <n v="642"/>
    <n v="1020.78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59999999999997"/>
  </r>
  <r>
    <x v="704"/>
    <x v="7"/>
    <x v="0"/>
    <x v="0"/>
    <x v="4"/>
    <x v="5"/>
    <n v="1.19"/>
    <n v="99"/>
    <n v="117.81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3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4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"/>
  </r>
  <r>
    <x v="707"/>
    <x v="5"/>
    <x v="3"/>
    <x v="3"/>
    <x v="1"/>
    <x v="14"/>
    <n v="1.19"/>
    <n v="73"/>
    <n v="86.87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4"/>
  </r>
  <r>
    <x v="710"/>
    <x v="2"/>
    <x v="7"/>
    <x v="3"/>
    <x v="4"/>
    <x v="9"/>
    <n v="1.1499999999999999"/>
    <n v="180"/>
    <n v="20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8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2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80000000000001"/>
  </r>
  <r>
    <x v="717"/>
    <x v="3"/>
    <x v="7"/>
    <x v="3"/>
    <x v="1"/>
    <x v="14"/>
    <n v="1.19"/>
    <n v="169"/>
    <n v="201.11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60000000000002"/>
  </r>
  <r>
    <x v="719"/>
    <x v="4"/>
    <x v="7"/>
    <x v="3"/>
    <x v="7"/>
    <x v="23"/>
    <n v="0.59"/>
    <n v="515"/>
    <n v="303.85000000000002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"/>
  </r>
  <r>
    <x v="720"/>
    <x v="6"/>
    <x v="5"/>
    <x v="2"/>
    <x v="5"/>
    <x v="11"/>
    <n v="1.59"/>
    <n v="570"/>
    <n v="906.3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3"/>
  </r>
  <r>
    <x v="720"/>
    <x v="0"/>
    <x v="3"/>
    <x v="3"/>
    <x v="1"/>
    <x v="14"/>
    <n v="1.19"/>
    <n v="66"/>
    <n v="78.540000000000006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"/>
  </r>
  <r>
    <x v="721"/>
    <x v="0"/>
    <x v="4"/>
    <x v="1"/>
    <x v="0"/>
    <x v="15"/>
    <n v="1.2"/>
    <n v="223"/>
    <n v="267.60000000000002"/>
  </r>
  <r>
    <x v="721"/>
    <x v="0"/>
    <x v="4"/>
    <x v="1"/>
    <x v="3"/>
    <x v="3"/>
    <n v="0.95"/>
    <n v="404"/>
    <n v="383.8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5"/>
  </r>
  <r>
    <x v="723"/>
    <x v="2"/>
    <x v="7"/>
    <x v="3"/>
    <x v="6"/>
    <x v="16"/>
    <n v="0.55000000000000004"/>
    <n v="958"/>
    <n v="526.9"/>
  </r>
  <r>
    <x v="724"/>
    <x v="2"/>
    <x v="7"/>
    <x v="3"/>
    <x v="4"/>
    <x v="5"/>
    <n v="1.19"/>
    <n v="98"/>
    <n v="116.62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3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5"/>
  </r>
  <r>
    <x v="728"/>
    <x v="7"/>
    <x v="0"/>
    <x v="0"/>
    <x v="7"/>
    <x v="22"/>
    <n v="0.65"/>
    <n v="36"/>
    <n v="23.4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1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50000000000001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6"/>
  </r>
  <r>
    <x v="733"/>
    <x v="1"/>
    <x v="6"/>
    <x v="0"/>
    <x v="4"/>
    <x v="10"/>
    <n v="0.89"/>
    <n v="35"/>
    <n v="31.15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4000000000002"/>
  </r>
  <r>
    <x v="734"/>
    <x v="6"/>
    <x v="4"/>
    <x v="1"/>
    <x v="5"/>
    <x v="12"/>
    <n v="0.59"/>
    <n v="608"/>
    <n v="358.72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5"/>
  </r>
  <r>
    <x v="736"/>
    <x v="5"/>
    <x v="4"/>
    <x v="1"/>
    <x v="3"/>
    <x v="3"/>
    <n v="0.95"/>
    <n v="308"/>
    <n v="292.60000000000002"/>
  </r>
  <r>
    <x v="736"/>
    <x v="3"/>
    <x v="4"/>
    <x v="1"/>
    <x v="1"/>
    <x v="4"/>
    <n v="1.0900000000000001"/>
    <n v="95"/>
    <n v="103.55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8"/>
  </r>
  <r>
    <x v="736"/>
    <x v="5"/>
    <x v="5"/>
    <x v="2"/>
    <x v="0"/>
    <x v="15"/>
    <n v="1.2"/>
    <n v="283"/>
    <n v="339.6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2"/>
  </r>
  <r>
    <x v="737"/>
    <x v="7"/>
    <x v="1"/>
    <x v="1"/>
    <x v="3"/>
    <x v="3"/>
    <n v="0.95"/>
    <n v="41"/>
    <n v="38.950000000000003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7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9"/>
  </r>
  <r>
    <x v="737"/>
    <x v="6"/>
    <x v="1"/>
    <x v="1"/>
    <x v="7"/>
    <x v="22"/>
    <n v="0.65"/>
    <n v="23"/>
    <n v="14.95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400000000000006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200000000000003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600000000000001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"/>
  </r>
  <r>
    <x v="738"/>
    <x v="4"/>
    <x v="3"/>
    <x v="3"/>
    <x v="5"/>
    <x v="12"/>
    <n v="0.59"/>
    <n v="88"/>
    <n v="51.92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2999999999999"/>
  </r>
  <r>
    <x v="739"/>
    <x v="6"/>
    <x v="4"/>
    <x v="1"/>
    <x v="7"/>
    <x v="21"/>
    <n v="0.7"/>
    <n v="102"/>
    <n v="71.400000000000006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40000000000006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2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8"/>
  </r>
  <r>
    <x v="741"/>
    <x v="5"/>
    <x v="5"/>
    <x v="2"/>
    <x v="2"/>
    <x v="2"/>
    <n v="1.19"/>
    <n v="341"/>
    <n v="405.79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3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5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8"/>
  </r>
  <r>
    <x v="742"/>
    <x v="3"/>
    <x v="7"/>
    <x v="3"/>
    <x v="7"/>
    <x v="23"/>
    <n v="0.59"/>
    <n v="720"/>
    <n v="424.8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7999999999999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80000000000001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3"/>
  </r>
  <r>
    <x v="742"/>
    <x v="0"/>
    <x v="6"/>
    <x v="0"/>
    <x v="0"/>
    <x v="7"/>
    <n v="0.96"/>
    <n v="194"/>
    <n v="186.24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3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899999999999999"/>
  </r>
  <r>
    <x v="743"/>
    <x v="2"/>
    <x v="0"/>
    <x v="0"/>
    <x v="0"/>
    <x v="7"/>
    <n v="0.96"/>
    <n v="324"/>
    <n v="311.04000000000002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1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"/>
  </r>
  <r>
    <x v="743"/>
    <x v="1"/>
    <x v="5"/>
    <x v="2"/>
    <x v="6"/>
    <x v="16"/>
    <n v="0.55000000000000004"/>
    <n v="216"/>
    <n v="118.8"/>
  </r>
  <r>
    <x v="743"/>
    <x v="7"/>
    <x v="2"/>
    <x v="2"/>
    <x v="2"/>
    <x v="2"/>
    <n v="1.19"/>
    <n v="338"/>
    <n v="402.22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5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59999999999997"/>
  </r>
  <r>
    <x v="743"/>
    <x v="7"/>
    <x v="6"/>
    <x v="0"/>
    <x v="6"/>
    <x v="18"/>
    <n v="0.6"/>
    <n v="41"/>
    <n v="24.6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59999999999997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4"/>
  </r>
  <r>
    <x v="744"/>
    <x v="4"/>
    <x v="0"/>
    <x v="0"/>
    <x v="7"/>
    <x v="21"/>
    <n v="0.7"/>
    <n v="68"/>
    <n v="47.6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6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4"/>
  </r>
  <r>
    <x v="744"/>
    <x v="5"/>
    <x v="2"/>
    <x v="2"/>
    <x v="4"/>
    <x v="9"/>
    <n v="1.1499999999999999"/>
    <n v="116"/>
    <n v="133.4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"/>
  </r>
  <r>
    <x v="744"/>
    <x v="1"/>
    <x v="2"/>
    <x v="2"/>
    <x v="6"/>
    <x v="16"/>
    <n v="0.55000000000000004"/>
    <n v="400"/>
    <n v="220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200000000000003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2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8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8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8"/>
  </r>
  <r>
    <x v="745"/>
    <x v="4"/>
    <x v="2"/>
    <x v="2"/>
    <x v="7"/>
    <x v="22"/>
    <n v="0.65"/>
    <n v="24"/>
    <n v="15.6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2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8"/>
  </r>
  <r>
    <x v="745"/>
    <x v="1"/>
    <x v="3"/>
    <x v="3"/>
    <x v="3"/>
    <x v="3"/>
    <n v="0.95"/>
    <n v="214"/>
    <n v="203.3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5000000000002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"/>
  </r>
  <r>
    <x v="746"/>
    <x v="5"/>
    <x v="7"/>
    <x v="3"/>
    <x v="0"/>
    <x v="7"/>
    <n v="0.96"/>
    <n v="1808"/>
    <n v="1735.68"/>
  </r>
  <r>
    <x v="746"/>
    <x v="2"/>
    <x v="2"/>
    <x v="2"/>
    <x v="3"/>
    <x v="3"/>
    <n v="0.95"/>
    <n v="184"/>
    <n v="174.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2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4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20000000000005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400000000000006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69999999999999"/>
  </r>
  <r>
    <x v="748"/>
    <x v="1"/>
    <x v="1"/>
    <x v="1"/>
    <x v="0"/>
    <x v="0"/>
    <n v="1.4"/>
    <n v="45"/>
    <n v="6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60000000000002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8"/>
  </r>
  <r>
    <x v="748"/>
    <x v="7"/>
    <x v="6"/>
    <x v="0"/>
    <x v="7"/>
    <x v="21"/>
    <n v="0.7"/>
    <n v="23"/>
    <n v="16.100000000000001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2"/>
  </r>
  <r>
    <x v="748"/>
    <x v="7"/>
    <x v="3"/>
    <x v="3"/>
    <x v="2"/>
    <x v="2"/>
    <n v="1.19"/>
    <n v="207"/>
    <n v="246.33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60000000000002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50000000000006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3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80000000000007"/>
  </r>
  <r>
    <x v="750"/>
    <x v="6"/>
    <x v="1"/>
    <x v="1"/>
    <x v="7"/>
    <x v="21"/>
    <n v="0.7"/>
    <n v="56"/>
    <n v="39.200000000000003"/>
  </r>
  <r>
    <x v="750"/>
    <x v="1"/>
    <x v="1"/>
    <x v="1"/>
    <x v="0"/>
    <x v="0"/>
    <n v="1.4"/>
    <n v="63"/>
    <n v="88.2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60000000000002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9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8"/>
  </r>
  <r>
    <x v="750"/>
    <x v="3"/>
    <x v="5"/>
    <x v="2"/>
    <x v="6"/>
    <x v="16"/>
    <n v="0.55000000000000004"/>
    <n v="389"/>
    <n v="213.95"/>
  </r>
  <r>
    <x v="750"/>
    <x v="5"/>
    <x v="6"/>
    <x v="0"/>
    <x v="3"/>
    <x v="3"/>
    <n v="0.95"/>
    <n v="212"/>
    <n v="201.4"/>
  </r>
  <r>
    <x v="750"/>
    <x v="6"/>
    <x v="6"/>
    <x v="0"/>
    <x v="1"/>
    <x v="4"/>
    <n v="1.0900000000000001"/>
    <n v="74"/>
    <n v="80.66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49999999999997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5"/>
  </r>
  <r>
    <x v="751"/>
    <x v="1"/>
    <x v="2"/>
    <x v="2"/>
    <x v="5"/>
    <x v="20"/>
    <n v="0.89"/>
    <n v="114"/>
    <n v="101.46"/>
  </r>
  <r>
    <x v="751"/>
    <x v="2"/>
    <x v="1"/>
    <x v="1"/>
    <x v="7"/>
    <x v="22"/>
    <n v="0.65"/>
    <n v="13"/>
    <n v="8.4499999999999993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1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4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1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2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600000000000001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4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7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"/>
  </r>
  <r>
    <x v="752"/>
    <x v="1"/>
    <x v="1"/>
    <x v="1"/>
    <x v="5"/>
    <x v="12"/>
    <n v="0.59"/>
    <n v="59"/>
    <n v="34.81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4"/>
  </r>
  <r>
    <x v="752"/>
    <x v="3"/>
    <x v="0"/>
    <x v="0"/>
    <x v="0"/>
    <x v="0"/>
    <n v="1.4"/>
    <n v="229"/>
    <n v="320.60000000000002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"/>
  </r>
  <r>
    <x v="752"/>
    <x v="5"/>
    <x v="0"/>
    <x v="0"/>
    <x v="4"/>
    <x v="5"/>
    <n v="1.19"/>
    <n v="158"/>
    <n v="188.02"/>
  </r>
  <r>
    <x v="752"/>
    <x v="3"/>
    <x v="0"/>
    <x v="0"/>
    <x v="6"/>
    <x v="16"/>
    <n v="0.55000000000000004"/>
    <n v="599"/>
    <n v="329.4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9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7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599999999999994"/>
  </r>
  <r>
    <x v="752"/>
    <x v="3"/>
    <x v="6"/>
    <x v="0"/>
    <x v="5"/>
    <x v="11"/>
    <n v="1.59"/>
    <n v="113"/>
    <n v="179.67"/>
  </r>
  <r>
    <x v="752"/>
    <x v="0"/>
    <x v="6"/>
    <x v="0"/>
    <x v="4"/>
    <x v="10"/>
    <n v="0.89"/>
    <n v="69"/>
    <n v="61.41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1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7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2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4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8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1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7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2000000000003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7999999999999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4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8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4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2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9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49999999999999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49999999999994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2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80000000000001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2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5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5"/>
  </r>
  <r>
    <x v="756"/>
    <x v="7"/>
    <x v="5"/>
    <x v="2"/>
    <x v="7"/>
    <x v="23"/>
    <n v="0.59"/>
    <n v="278"/>
    <n v="164.02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1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8"/>
  </r>
  <r>
    <x v="756"/>
    <x v="3"/>
    <x v="4"/>
    <x v="1"/>
    <x v="7"/>
    <x v="23"/>
    <n v="0.59"/>
    <n v="189"/>
    <n v="111.51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5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4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2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2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80000000000001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2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4"/>
  </r>
  <r>
    <x v="758"/>
    <x v="2"/>
    <x v="4"/>
    <x v="1"/>
    <x v="4"/>
    <x v="10"/>
    <n v="0.89"/>
    <n v="138"/>
    <n v="122.82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7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6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6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7"/>
  </r>
  <r>
    <x v="758"/>
    <x v="7"/>
    <x v="7"/>
    <x v="3"/>
    <x v="2"/>
    <x v="2"/>
    <n v="1.19"/>
    <n v="632"/>
    <n v="752.08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1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400000000000006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5"/>
  </r>
  <r>
    <x v="758"/>
    <x v="1"/>
    <x v="1"/>
    <x v="1"/>
    <x v="7"/>
    <x v="22"/>
    <n v="0.65"/>
    <n v="12"/>
    <n v="7.8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5"/>
  </r>
  <r>
    <x v="758"/>
    <x v="1"/>
    <x v="4"/>
    <x v="1"/>
    <x v="4"/>
    <x v="5"/>
    <n v="1.19"/>
    <n v="46"/>
    <n v="54.74"/>
  </r>
  <r>
    <x v="758"/>
    <x v="0"/>
    <x v="2"/>
    <x v="2"/>
    <x v="7"/>
    <x v="21"/>
    <n v="0.7"/>
    <n v="51"/>
    <n v="35.700000000000003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6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3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4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6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6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2"/>
  </r>
  <r>
    <x v="759"/>
    <x v="2"/>
    <x v="6"/>
    <x v="0"/>
    <x v="5"/>
    <x v="20"/>
    <n v="0.89"/>
    <n v="44"/>
    <n v="39.159999999999997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2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7000000000001"/>
  </r>
  <r>
    <x v="760"/>
    <x v="3"/>
    <x v="5"/>
    <x v="2"/>
    <x v="4"/>
    <x v="10"/>
    <n v="0.89"/>
    <n v="70"/>
    <n v="62.3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1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5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80000000000001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1"/>
  </r>
  <r>
    <x v="760"/>
    <x v="1"/>
    <x v="0"/>
    <x v="0"/>
    <x v="7"/>
    <x v="22"/>
    <n v="0.65"/>
    <n v="41"/>
    <n v="26.65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4"/>
  </r>
  <r>
    <x v="760"/>
    <x v="3"/>
    <x v="7"/>
    <x v="3"/>
    <x v="3"/>
    <x v="3"/>
    <n v="0.95"/>
    <n v="449"/>
    <n v="426.5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2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3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60000000000002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7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3999999999999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200000000000003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40000000000006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6"/>
  </r>
  <r>
    <x v="761"/>
    <x v="7"/>
    <x v="4"/>
    <x v="1"/>
    <x v="1"/>
    <x v="4"/>
    <n v="1.0900000000000001"/>
    <n v="78"/>
    <n v="85.02"/>
  </r>
  <r>
    <x v="761"/>
    <x v="3"/>
    <x v="4"/>
    <x v="1"/>
    <x v="6"/>
    <x v="16"/>
    <n v="0.55000000000000004"/>
    <n v="410"/>
    <n v="225.5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8"/>
  </r>
  <r>
    <x v="761"/>
    <x v="3"/>
    <x v="3"/>
    <x v="3"/>
    <x v="0"/>
    <x v="15"/>
    <n v="1.2"/>
    <n v="179"/>
    <n v="214.8"/>
  </r>
  <r>
    <x v="761"/>
    <x v="2"/>
    <x v="3"/>
    <x v="3"/>
    <x v="6"/>
    <x v="16"/>
    <n v="0.55000000000000004"/>
    <n v="355"/>
    <n v="195.25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80000000000001"/>
  </r>
  <r>
    <x v="761"/>
    <x v="3"/>
    <x v="3"/>
    <x v="3"/>
    <x v="5"/>
    <x v="12"/>
    <n v="0.59"/>
    <n v="202"/>
    <n v="119.18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3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"/>
  </r>
  <r>
    <x v="762"/>
    <x v="1"/>
    <x v="5"/>
    <x v="2"/>
    <x v="7"/>
    <x v="21"/>
    <n v="0.7"/>
    <n v="45"/>
    <n v="31.5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900000000000006"/>
  </r>
  <r>
    <x v="762"/>
    <x v="6"/>
    <x v="2"/>
    <x v="2"/>
    <x v="6"/>
    <x v="16"/>
    <n v="0.55000000000000004"/>
    <n v="906"/>
    <n v="498.3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8"/>
  </r>
  <r>
    <x v="762"/>
    <x v="0"/>
    <x v="7"/>
    <x v="3"/>
    <x v="7"/>
    <x v="21"/>
    <n v="0.7"/>
    <n v="180"/>
    <n v="126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4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3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2"/>
  </r>
  <r>
    <x v="762"/>
    <x v="2"/>
    <x v="3"/>
    <x v="3"/>
    <x v="4"/>
    <x v="5"/>
    <n v="1.19"/>
    <n v="43"/>
    <n v="51.17"/>
  </r>
  <r>
    <x v="762"/>
    <x v="3"/>
    <x v="3"/>
    <x v="3"/>
    <x v="6"/>
    <x v="18"/>
    <n v="0.6"/>
    <n v="82"/>
    <n v="49.2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5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400000000000006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100000000000001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7000000000001"/>
  </r>
  <r>
    <x v="763"/>
    <x v="4"/>
    <x v="5"/>
    <x v="2"/>
    <x v="2"/>
    <x v="17"/>
    <n v="1.7"/>
    <n v="57"/>
    <n v="96.9"/>
  </r>
  <r>
    <x v="763"/>
    <x v="5"/>
    <x v="1"/>
    <x v="1"/>
    <x v="1"/>
    <x v="4"/>
    <n v="1.0900000000000001"/>
    <n v="90"/>
    <n v="98.1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"/>
  </r>
  <r>
    <x v="763"/>
    <x v="7"/>
    <x v="5"/>
    <x v="2"/>
    <x v="3"/>
    <x v="3"/>
    <n v="0.95"/>
    <n v="126"/>
    <n v="119.7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1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"/>
  </r>
  <r>
    <x v="763"/>
    <x v="3"/>
    <x v="0"/>
    <x v="0"/>
    <x v="6"/>
    <x v="16"/>
    <n v="0.55000000000000004"/>
    <n v="489"/>
    <n v="268.9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8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1"/>
  </r>
  <r>
    <x v="763"/>
    <x v="2"/>
    <x v="2"/>
    <x v="2"/>
    <x v="7"/>
    <x v="23"/>
    <n v="0.59"/>
    <n v="126"/>
    <n v="74.34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30000000000001"/>
  </r>
  <r>
    <x v="763"/>
    <x v="4"/>
    <x v="7"/>
    <x v="3"/>
    <x v="0"/>
    <x v="15"/>
    <n v="1.2"/>
    <n v="536"/>
    <n v="643.20000000000005"/>
  </r>
  <r>
    <x v="763"/>
    <x v="5"/>
    <x v="0"/>
    <x v="0"/>
    <x v="5"/>
    <x v="12"/>
    <n v="0.59"/>
    <n v="770"/>
    <n v="454.3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3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6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5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9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2000000000001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3999999999997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3"/>
  </r>
  <r>
    <x v="764"/>
    <x v="0"/>
    <x v="7"/>
    <x v="3"/>
    <x v="4"/>
    <x v="9"/>
    <n v="1.1499999999999999"/>
    <n v="182"/>
    <n v="209.3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2"/>
  </r>
  <r>
    <x v="764"/>
    <x v="3"/>
    <x v="5"/>
    <x v="2"/>
    <x v="5"/>
    <x v="11"/>
    <n v="1.59"/>
    <n v="242"/>
    <n v="384.78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"/>
  </r>
  <r>
    <x v="764"/>
    <x v="3"/>
    <x v="2"/>
    <x v="2"/>
    <x v="6"/>
    <x v="18"/>
    <n v="0.6"/>
    <n v="119"/>
    <n v="71.400000000000006"/>
  </r>
  <r>
    <x v="764"/>
    <x v="3"/>
    <x v="2"/>
    <x v="2"/>
    <x v="7"/>
    <x v="21"/>
    <n v="0.7"/>
    <n v="66"/>
    <n v="46.2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3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5"/>
  </r>
  <r>
    <x v="764"/>
    <x v="6"/>
    <x v="4"/>
    <x v="1"/>
    <x v="6"/>
    <x v="13"/>
    <n v="0.65"/>
    <n v="99"/>
    <n v="64.349999999999994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2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8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899999999999999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4"/>
  </r>
  <r>
    <x v="764"/>
    <x v="6"/>
    <x v="3"/>
    <x v="3"/>
    <x v="1"/>
    <x v="14"/>
    <n v="1.19"/>
    <n v="146"/>
    <n v="173.74"/>
  </r>
  <r>
    <x v="764"/>
    <x v="4"/>
    <x v="3"/>
    <x v="3"/>
    <x v="7"/>
    <x v="23"/>
    <n v="0.59"/>
    <n v="214"/>
    <n v="126.26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6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6000000000001"/>
  </r>
  <r>
    <x v="765"/>
    <x v="0"/>
    <x v="6"/>
    <x v="0"/>
    <x v="0"/>
    <x v="7"/>
    <n v="0.96"/>
    <n v="137"/>
    <n v="131.52000000000001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1"/>
  </r>
  <r>
    <x v="765"/>
    <x v="1"/>
    <x v="5"/>
    <x v="2"/>
    <x v="4"/>
    <x v="5"/>
    <n v="1.19"/>
    <n v="18"/>
    <n v="21.42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4"/>
  </r>
  <r>
    <x v="765"/>
    <x v="1"/>
    <x v="4"/>
    <x v="1"/>
    <x v="6"/>
    <x v="16"/>
    <n v="0.55000000000000004"/>
    <n v="450"/>
    <n v="247.5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5"/>
  </r>
  <r>
    <x v="765"/>
    <x v="3"/>
    <x v="4"/>
    <x v="1"/>
    <x v="4"/>
    <x v="9"/>
    <n v="1.1499999999999999"/>
    <n v="71"/>
    <n v="81.650000000000006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6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"/>
  </r>
  <r>
    <x v="765"/>
    <x v="2"/>
    <x v="5"/>
    <x v="2"/>
    <x v="3"/>
    <x v="3"/>
    <n v="0.95"/>
    <n v="293"/>
    <n v="278.35000000000002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80000000000001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2"/>
  </r>
  <r>
    <x v="765"/>
    <x v="5"/>
    <x v="2"/>
    <x v="2"/>
    <x v="7"/>
    <x v="21"/>
    <n v="0.7"/>
    <n v="107"/>
    <n v="74.900000000000006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3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1000000000001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4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1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499999999999993"/>
  </r>
  <r>
    <x v="766"/>
    <x v="4"/>
    <x v="5"/>
    <x v="2"/>
    <x v="6"/>
    <x v="16"/>
    <n v="0.55000000000000004"/>
    <n v="156"/>
    <n v="85.8"/>
  </r>
  <r>
    <x v="766"/>
    <x v="7"/>
    <x v="2"/>
    <x v="2"/>
    <x v="7"/>
    <x v="23"/>
    <n v="0.59"/>
    <n v="270"/>
    <n v="159.30000000000001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4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1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3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6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400000000000006"/>
  </r>
  <r>
    <x v="766"/>
    <x v="7"/>
    <x v="5"/>
    <x v="2"/>
    <x v="1"/>
    <x v="4"/>
    <n v="1.0900000000000001"/>
    <n v="87"/>
    <n v="94.8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6"/>
  </r>
  <r>
    <x v="766"/>
    <x v="5"/>
    <x v="5"/>
    <x v="2"/>
    <x v="0"/>
    <x v="15"/>
    <n v="1.2"/>
    <n v="268"/>
    <n v="321.60000000000002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1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4999999999998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5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8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5"/>
  </r>
  <r>
    <x v="767"/>
    <x v="1"/>
    <x v="5"/>
    <x v="2"/>
    <x v="6"/>
    <x v="16"/>
    <n v="0.55000000000000004"/>
    <n v="269"/>
    <n v="147.94999999999999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499999999999993"/>
  </r>
  <r>
    <x v="767"/>
    <x v="3"/>
    <x v="5"/>
    <x v="2"/>
    <x v="6"/>
    <x v="16"/>
    <n v="0.55000000000000004"/>
    <n v="402"/>
    <n v="221.1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6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49999999999999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2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80000000000001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6"/>
  </r>
  <r>
    <x v="767"/>
    <x v="4"/>
    <x v="1"/>
    <x v="1"/>
    <x v="1"/>
    <x v="4"/>
    <n v="1.0900000000000001"/>
    <n v="26"/>
    <n v="28.34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5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8"/>
  </r>
  <r>
    <x v="767"/>
    <x v="4"/>
    <x v="6"/>
    <x v="0"/>
    <x v="6"/>
    <x v="18"/>
    <n v="0.6"/>
    <n v="48"/>
    <n v="28.8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80000000000001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8"/>
  </r>
  <r>
    <x v="767"/>
    <x v="7"/>
    <x v="3"/>
    <x v="3"/>
    <x v="5"/>
    <x v="12"/>
    <n v="0.59"/>
    <n v="156"/>
    <n v="92.04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80000000000001"/>
  </r>
  <r>
    <x v="768"/>
    <x v="0"/>
    <x v="6"/>
    <x v="0"/>
    <x v="0"/>
    <x v="0"/>
    <n v="1.4"/>
    <n v="86"/>
    <n v="120.4"/>
  </r>
  <r>
    <x v="768"/>
    <x v="0"/>
    <x v="5"/>
    <x v="2"/>
    <x v="4"/>
    <x v="5"/>
    <n v="1.19"/>
    <n v="27"/>
    <n v="32.130000000000003"/>
  </r>
  <r>
    <x v="768"/>
    <x v="0"/>
    <x v="2"/>
    <x v="2"/>
    <x v="4"/>
    <x v="5"/>
    <n v="1.19"/>
    <n v="36"/>
    <n v="42.84"/>
  </r>
  <r>
    <x v="768"/>
    <x v="7"/>
    <x v="0"/>
    <x v="0"/>
    <x v="4"/>
    <x v="10"/>
    <n v="0.89"/>
    <n v="151"/>
    <n v="134.38999999999999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3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4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2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60000000000002"/>
  </r>
  <r>
    <x v="768"/>
    <x v="5"/>
    <x v="4"/>
    <x v="1"/>
    <x v="6"/>
    <x v="13"/>
    <n v="0.65"/>
    <n v="82"/>
    <n v="53.3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49999999999994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60000000000002"/>
  </r>
  <r>
    <x v="768"/>
    <x v="2"/>
    <x v="2"/>
    <x v="2"/>
    <x v="4"/>
    <x v="10"/>
    <n v="0.89"/>
    <n v="88"/>
    <n v="78.319999999999993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4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200000000000003"/>
  </r>
  <r>
    <x v="768"/>
    <x v="7"/>
    <x v="6"/>
    <x v="0"/>
    <x v="7"/>
    <x v="21"/>
    <n v="0.7"/>
    <n v="33"/>
    <n v="23.1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5999999999998"/>
  </r>
  <r>
    <x v="768"/>
    <x v="7"/>
    <x v="3"/>
    <x v="3"/>
    <x v="7"/>
    <x v="23"/>
    <n v="0.59"/>
    <n v="294"/>
    <n v="173.46"/>
  </r>
  <r>
    <x v="768"/>
    <x v="1"/>
    <x v="3"/>
    <x v="3"/>
    <x v="0"/>
    <x v="7"/>
    <n v="0.96"/>
    <n v="131"/>
    <n v="125.76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1"/>
  </r>
  <r>
    <x v="768"/>
    <x v="7"/>
    <x v="3"/>
    <x v="3"/>
    <x v="6"/>
    <x v="13"/>
    <n v="0.65"/>
    <n v="46"/>
    <n v="29.9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6000000000001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"/>
  </r>
  <r>
    <x v="769"/>
    <x v="7"/>
    <x v="4"/>
    <x v="1"/>
    <x v="6"/>
    <x v="13"/>
    <n v="0.65"/>
    <n v="67"/>
    <n v="43.55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49999999999994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"/>
  </r>
  <r>
    <x v="769"/>
    <x v="0"/>
    <x v="2"/>
    <x v="2"/>
    <x v="7"/>
    <x v="21"/>
    <n v="0.7"/>
    <n v="73"/>
    <n v="51.1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1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2000000000001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2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2"/>
  </r>
  <r>
    <x v="769"/>
    <x v="0"/>
    <x v="1"/>
    <x v="1"/>
    <x v="7"/>
    <x v="22"/>
    <n v="0.65"/>
    <n v="13"/>
    <n v="8.4499999999999993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8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"/>
  </r>
  <r>
    <x v="769"/>
    <x v="0"/>
    <x v="7"/>
    <x v="3"/>
    <x v="1"/>
    <x v="4"/>
    <n v="1.0900000000000001"/>
    <n v="214"/>
    <n v="233.26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60000000000002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80000000000001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5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2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80000000000001"/>
  </r>
  <r>
    <x v="770"/>
    <x v="5"/>
    <x v="2"/>
    <x v="2"/>
    <x v="7"/>
    <x v="23"/>
    <n v="0.59"/>
    <n v="343"/>
    <n v="202.37"/>
  </r>
  <r>
    <x v="770"/>
    <x v="7"/>
    <x v="0"/>
    <x v="0"/>
    <x v="3"/>
    <x v="3"/>
    <n v="0.95"/>
    <n v="444"/>
    <n v="421.8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8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9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6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4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7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3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1"/>
  </r>
  <r>
    <x v="770"/>
    <x v="6"/>
    <x v="1"/>
    <x v="1"/>
    <x v="7"/>
    <x v="21"/>
    <n v="0.7"/>
    <n v="44"/>
    <n v="30.8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5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200000000000003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600000000000001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5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7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6999999999999"/>
  </r>
  <r>
    <x v="771"/>
    <x v="7"/>
    <x v="2"/>
    <x v="2"/>
    <x v="3"/>
    <x v="3"/>
    <n v="0.95"/>
    <n v="398"/>
    <n v="378.1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3"/>
  </r>
  <r>
    <x v="771"/>
    <x v="7"/>
    <x v="4"/>
    <x v="1"/>
    <x v="5"/>
    <x v="12"/>
    <n v="0.59"/>
    <n v="253"/>
    <n v="149.27000000000001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50000000000006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5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8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8"/>
  </r>
  <r>
    <x v="771"/>
    <x v="6"/>
    <x v="6"/>
    <x v="0"/>
    <x v="7"/>
    <x v="21"/>
    <n v="0.7"/>
    <n v="46"/>
    <n v="32.200000000000003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8"/>
  </r>
  <r>
    <x v="771"/>
    <x v="7"/>
    <x v="3"/>
    <x v="3"/>
    <x v="0"/>
    <x v="0"/>
    <n v="1.4"/>
    <n v="116"/>
    <n v="162.4"/>
  </r>
  <r>
    <x v="771"/>
    <x v="1"/>
    <x v="3"/>
    <x v="3"/>
    <x v="0"/>
    <x v="15"/>
    <n v="1.2"/>
    <n v="109"/>
    <n v="130.80000000000001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80000000000001"/>
  </r>
  <r>
    <x v="772"/>
    <x v="3"/>
    <x v="7"/>
    <x v="3"/>
    <x v="1"/>
    <x v="14"/>
    <n v="1.19"/>
    <n v="185"/>
    <n v="220.15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1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899999999999999"/>
  </r>
  <r>
    <x v="772"/>
    <x v="1"/>
    <x v="0"/>
    <x v="0"/>
    <x v="6"/>
    <x v="16"/>
    <n v="0.55000000000000004"/>
    <n v="400"/>
    <n v="220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4000000000002"/>
  </r>
  <r>
    <x v="772"/>
    <x v="6"/>
    <x v="4"/>
    <x v="1"/>
    <x v="6"/>
    <x v="13"/>
    <n v="0.65"/>
    <n v="154"/>
    <n v="100.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8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9"/>
  </r>
  <r>
    <x v="772"/>
    <x v="6"/>
    <x v="2"/>
    <x v="2"/>
    <x v="1"/>
    <x v="4"/>
    <n v="1.0900000000000001"/>
    <n v="199"/>
    <n v="216.91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1"/>
  </r>
  <r>
    <x v="772"/>
    <x v="1"/>
    <x v="4"/>
    <x v="1"/>
    <x v="4"/>
    <x v="9"/>
    <n v="1.1499999999999999"/>
    <n v="88"/>
    <n v="101.2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5"/>
  </r>
  <r>
    <x v="772"/>
    <x v="0"/>
    <x v="6"/>
    <x v="0"/>
    <x v="4"/>
    <x v="10"/>
    <n v="0.89"/>
    <n v="44"/>
    <n v="39.159999999999997"/>
  </r>
  <r>
    <x v="772"/>
    <x v="7"/>
    <x v="6"/>
    <x v="0"/>
    <x v="6"/>
    <x v="13"/>
    <n v="0.65"/>
    <n v="36"/>
    <n v="23.4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60000000000002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2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4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1"/>
  </r>
  <r>
    <x v="773"/>
    <x v="2"/>
    <x v="4"/>
    <x v="1"/>
    <x v="2"/>
    <x v="17"/>
    <n v="1.7"/>
    <n v="72"/>
    <n v="122.4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2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4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4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4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1"/>
  </r>
  <r>
    <x v="773"/>
    <x v="7"/>
    <x v="3"/>
    <x v="3"/>
    <x v="7"/>
    <x v="21"/>
    <n v="0.7"/>
    <n v="43"/>
    <n v="30.1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5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1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4000000000001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"/>
  </r>
  <r>
    <x v="774"/>
    <x v="4"/>
    <x v="1"/>
    <x v="1"/>
    <x v="4"/>
    <x v="9"/>
    <n v="1.1499999999999999"/>
    <n v="27"/>
    <n v="31.05"/>
  </r>
  <r>
    <x v="774"/>
    <x v="3"/>
    <x v="0"/>
    <x v="0"/>
    <x v="5"/>
    <x v="11"/>
    <n v="1.59"/>
    <n v="352"/>
    <n v="559.67999999999995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5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5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7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4"/>
  </r>
  <r>
    <x v="774"/>
    <x v="7"/>
    <x v="3"/>
    <x v="3"/>
    <x v="6"/>
    <x v="13"/>
    <n v="0.65"/>
    <n v="36"/>
    <n v="23.4"/>
  </r>
  <r>
    <x v="775"/>
    <x v="7"/>
    <x v="6"/>
    <x v="0"/>
    <x v="6"/>
    <x v="16"/>
    <n v="0.55000000000000004"/>
    <n v="229"/>
    <n v="125.95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30000000000003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1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3"/>
  </r>
  <r>
    <x v="775"/>
    <x v="3"/>
    <x v="0"/>
    <x v="0"/>
    <x v="5"/>
    <x v="20"/>
    <n v="0.89"/>
    <n v="113"/>
    <n v="100.57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7"/>
  </r>
  <r>
    <x v="775"/>
    <x v="2"/>
    <x v="4"/>
    <x v="1"/>
    <x v="1"/>
    <x v="4"/>
    <n v="1.0900000000000001"/>
    <n v="90"/>
    <n v="98.1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3"/>
  </r>
  <r>
    <x v="775"/>
    <x v="7"/>
    <x v="7"/>
    <x v="3"/>
    <x v="7"/>
    <x v="23"/>
    <n v="0.59"/>
    <n v="295"/>
    <n v="174.05"/>
  </r>
  <r>
    <x v="775"/>
    <x v="7"/>
    <x v="7"/>
    <x v="3"/>
    <x v="1"/>
    <x v="1"/>
    <n v="0.99"/>
    <n v="278"/>
    <n v="275.22000000000003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70000000000003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8"/>
  </r>
  <r>
    <x v="775"/>
    <x v="1"/>
    <x v="6"/>
    <x v="0"/>
    <x v="4"/>
    <x v="9"/>
    <n v="1.1499999999999999"/>
    <n v="14"/>
    <n v="16.100000000000001"/>
  </r>
  <r>
    <x v="775"/>
    <x v="2"/>
    <x v="3"/>
    <x v="3"/>
    <x v="0"/>
    <x v="0"/>
    <n v="1.4"/>
    <n v="116"/>
    <n v="162.4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400000000000006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6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8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80000000000007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899999999999999"/>
  </r>
  <r>
    <x v="776"/>
    <x v="6"/>
    <x v="4"/>
    <x v="1"/>
    <x v="2"/>
    <x v="2"/>
    <n v="1.19"/>
    <n v="751"/>
    <n v="893.69"/>
  </r>
  <r>
    <x v="776"/>
    <x v="6"/>
    <x v="4"/>
    <x v="1"/>
    <x v="7"/>
    <x v="23"/>
    <n v="0.59"/>
    <n v="781"/>
    <n v="460.79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80000000000001"/>
  </r>
  <r>
    <x v="776"/>
    <x v="1"/>
    <x v="6"/>
    <x v="0"/>
    <x v="6"/>
    <x v="16"/>
    <n v="0.55000000000000004"/>
    <n v="131"/>
    <n v="72.05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400000000000006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2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20000000000005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5"/>
  </r>
  <r>
    <x v="776"/>
    <x v="5"/>
    <x v="6"/>
    <x v="0"/>
    <x v="1"/>
    <x v="14"/>
    <n v="1.19"/>
    <n v="49"/>
    <n v="58.31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50000000000003"/>
  </r>
  <r>
    <x v="776"/>
    <x v="1"/>
    <x v="6"/>
    <x v="0"/>
    <x v="7"/>
    <x v="21"/>
    <n v="0.7"/>
    <n v="14"/>
    <n v="9.8000000000000007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5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2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6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6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7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3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7"/>
  </r>
  <r>
    <x v="777"/>
    <x v="6"/>
    <x v="7"/>
    <x v="3"/>
    <x v="0"/>
    <x v="15"/>
    <n v="1.2"/>
    <n v="801"/>
    <n v="961.2"/>
  </r>
  <r>
    <x v="777"/>
    <x v="5"/>
    <x v="7"/>
    <x v="3"/>
    <x v="6"/>
    <x v="16"/>
    <n v="0.55000000000000004"/>
    <n v="1972"/>
    <n v="1084.5999999999999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4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8"/>
  </r>
  <r>
    <x v="777"/>
    <x v="6"/>
    <x v="3"/>
    <x v="3"/>
    <x v="7"/>
    <x v="23"/>
    <n v="0.59"/>
    <n v="403"/>
    <n v="237.77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"/>
  </r>
  <r>
    <x v="777"/>
    <x v="6"/>
    <x v="3"/>
    <x v="3"/>
    <x v="1"/>
    <x v="4"/>
    <n v="1.0900000000000001"/>
    <n v="148"/>
    <n v="161.3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3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1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10000000000002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7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"/>
  </r>
  <r>
    <x v="778"/>
    <x v="4"/>
    <x v="0"/>
    <x v="0"/>
    <x v="3"/>
    <x v="3"/>
    <n v="0.95"/>
    <n v="267"/>
    <n v="253.65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5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8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7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8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2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3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6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2"/>
  </r>
  <r>
    <x v="779"/>
    <x v="4"/>
    <x v="0"/>
    <x v="0"/>
    <x v="5"/>
    <x v="11"/>
    <n v="1.59"/>
    <n v="513"/>
    <n v="815.67"/>
  </r>
  <r>
    <x v="779"/>
    <x v="3"/>
    <x v="5"/>
    <x v="2"/>
    <x v="7"/>
    <x v="22"/>
    <n v="0.65"/>
    <n v="26"/>
    <n v="16.899999999999999"/>
  </r>
  <r>
    <x v="779"/>
    <x v="3"/>
    <x v="5"/>
    <x v="2"/>
    <x v="6"/>
    <x v="16"/>
    <n v="0.55000000000000004"/>
    <n v="412"/>
    <n v="226.6"/>
  </r>
  <r>
    <x v="779"/>
    <x v="3"/>
    <x v="5"/>
    <x v="2"/>
    <x v="3"/>
    <x v="3"/>
    <n v="0.95"/>
    <n v="111"/>
    <n v="105.45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9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6"/>
  </r>
  <r>
    <x v="779"/>
    <x v="1"/>
    <x v="6"/>
    <x v="0"/>
    <x v="7"/>
    <x v="21"/>
    <n v="0.7"/>
    <n v="22"/>
    <n v="15.4"/>
  </r>
  <r>
    <x v="779"/>
    <x v="1"/>
    <x v="6"/>
    <x v="0"/>
    <x v="6"/>
    <x v="13"/>
    <n v="0.65"/>
    <n v="23"/>
    <n v="14.95"/>
  </r>
  <r>
    <x v="779"/>
    <x v="5"/>
    <x v="6"/>
    <x v="0"/>
    <x v="7"/>
    <x v="22"/>
    <n v="0.65"/>
    <n v="18"/>
    <n v="11.7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499999999999993"/>
  </r>
  <r>
    <x v="779"/>
    <x v="3"/>
    <x v="3"/>
    <x v="3"/>
    <x v="2"/>
    <x v="2"/>
    <n v="1.19"/>
    <n v="145"/>
    <n v="172.55"/>
  </r>
  <r>
    <x v="779"/>
    <x v="7"/>
    <x v="3"/>
    <x v="3"/>
    <x v="4"/>
    <x v="9"/>
    <n v="1.1499999999999999"/>
    <n v="68"/>
    <n v="78.2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"/>
  </r>
  <r>
    <x v="780"/>
    <x v="6"/>
    <x v="6"/>
    <x v="0"/>
    <x v="2"/>
    <x v="17"/>
    <n v="1.7"/>
    <n v="57"/>
    <n v="96.9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8"/>
  </r>
  <r>
    <x v="780"/>
    <x v="0"/>
    <x v="1"/>
    <x v="1"/>
    <x v="7"/>
    <x v="22"/>
    <n v="0.65"/>
    <n v="13"/>
    <n v="8.4499999999999993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49999999999999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2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400000000000006"/>
  </r>
  <r>
    <x v="780"/>
    <x v="5"/>
    <x v="3"/>
    <x v="3"/>
    <x v="7"/>
    <x v="21"/>
    <n v="0.7"/>
    <n v="83"/>
    <n v="58.1"/>
  </r>
  <r>
    <x v="781"/>
    <x v="5"/>
    <x v="2"/>
    <x v="2"/>
    <x v="3"/>
    <x v="3"/>
    <n v="0.95"/>
    <n v="534"/>
    <n v="507.3"/>
  </r>
  <r>
    <x v="781"/>
    <x v="5"/>
    <x v="2"/>
    <x v="2"/>
    <x v="1"/>
    <x v="4"/>
    <n v="1.0900000000000001"/>
    <n v="189"/>
    <n v="206.01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5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1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5000000000001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7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8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50000000000003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400000000000006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49999999999994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89999999999995"/>
  </r>
  <r>
    <x v="781"/>
    <x v="3"/>
    <x v="3"/>
    <x v="3"/>
    <x v="6"/>
    <x v="18"/>
    <n v="0.6"/>
    <n v="87"/>
    <n v="52.2"/>
  </r>
  <r>
    <x v="781"/>
    <x v="4"/>
    <x v="3"/>
    <x v="3"/>
    <x v="1"/>
    <x v="14"/>
    <n v="1.19"/>
    <n v="43"/>
    <n v="51.17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8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19999999999999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20000000000005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80000000000007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5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60000000000002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799999999999997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7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2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3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60000000000002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2"/>
  </r>
  <r>
    <x v="782"/>
    <x v="5"/>
    <x v="3"/>
    <x v="3"/>
    <x v="6"/>
    <x v="13"/>
    <n v="0.65"/>
    <n v="92"/>
    <n v="59.8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8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8999999999999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8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0999999999999"/>
  </r>
  <r>
    <x v="783"/>
    <x v="3"/>
    <x v="0"/>
    <x v="0"/>
    <x v="6"/>
    <x v="18"/>
    <n v="0.6"/>
    <n v="129"/>
    <n v="77.400000000000006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5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9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8"/>
  </r>
  <r>
    <x v="783"/>
    <x v="3"/>
    <x v="1"/>
    <x v="1"/>
    <x v="0"/>
    <x v="15"/>
    <n v="1.2"/>
    <n v="92"/>
    <n v="110.4"/>
  </r>
  <r>
    <x v="783"/>
    <x v="7"/>
    <x v="6"/>
    <x v="0"/>
    <x v="1"/>
    <x v="4"/>
    <n v="1.0900000000000001"/>
    <n v="52"/>
    <n v="56.68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2999999999995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5"/>
  </r>
  <r>
    <x v="783"/>
    <x v="0"/>
    <x v="3"/>
    <x v="3"/>
    <x v="0"/>
    <x v="15"/>
    <n v="1.2"/>
    <n v="209"/>
    <n v="250.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2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2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2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7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499999999999993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1"/>
  </r>
  <r>
    <x v="784"/>
    <x v="4"/>
    <x v="7"/>
    <x v="3"/>
    <x v="0"/>
    <x v="0"/>
    <n v="1.4"/>
    <n v="249"/>
    <n v="348.6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2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4"/>
  </r>
  <r>
    <x v="784"/>
    <x v="0"/>
    <x v="1"/>
    <x v="1"/>
    <x v="3"/>
    <x v="3"/>
    <n v="0.95"/>
    <n v="159"/>
    <n v="151.05000000000001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0999999999995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60000000000005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8000000000001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4"/>
  </r>
  <r>
    <x v="785"/>
    <x v="1"/>
    <x v="6"/>
    <x v="0"/>
    <x v="3"/>
    <x v="3"/>
    <n v="0.95"/>
    <n v="122"/>
    <n v="115.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"/>
  </r>
  <r>
    <x v="785"/>
    <x v="5"/>
    <x v="2"/>
    <x v="2"/>
    <x v="0"/>
    <x v="7"/>
    <n v="0.96"/>
    <n v="692"/>
    <n v="664.32"/>
  </r>
  <r>
    <x v="785"/>
    <x v="7"/>
    <x v="2"/>
    <x v="2"/>
    <x v="5"/>
    <x v="12"/>
    <n v="0.59"/>
    <n v="262"/>
    <n v="154.58000000000001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7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899999999999999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2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"/>
  </r>
  <r>
    <x v="785"/>
    <x v="3"/>
    <x v="3"/>
    <x v="3"/>
    <x v="0"/>
    <x v="15"/>
    <n v="1.2"/>
    <n v="197"/>
    <n v="236.4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400000000000006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2"/>
  </r>
  <r>
    <x v="785"/>
    <x v="0"/>
    <x v="3"/>
    <x v="3"/>
    <x v="4"/>
    <x v="5"/>
    <n v="1.19"/>
    <n v="46"/>
    <n v="54.74"/>
  </r>
  <r>
    <x v="785"/>
    <x v="2"/>
    <x v="3"/>
    <x v="3"/>
    <x v="6"/>
    <x v="13"/>
    <n v="0.65"/>
    <n v="48"/>
    <n v="31.2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49999999999997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6"/>
  </r>
  <r>
    <x v="786"/>
    <x v="7"/>
    <x v="2"/>
    <x v="2"/>
    <x v="6"/>
    <x v="16"/>
    <n v="0.55000000000000004"/>
    <n v="440"/>
    <n v="242"/>
  </r>
  <r>
    <x v="786"/>
    <x v="4"/>
    <x v="2"/>
    <x v="2"/>
    <x v="7"/>
    <x v="21"/>
    <n v="0.7"/>
    <n v="39"/>
    <n v="27.3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"/>
  </r>
  <r>
    <x v="786"/>
    <x v="6"/>
    <x v="5"/>
    <x v="2"/>
    <x v="7"/>
    <x v="21"/>
    <n v="0.7"/>
    <n v="96"/>
    <n v="67.2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"/>
  </r>
  <r>
    <x v="786"/>
    <x v="5"/>
    <x v="0"/>
    <x v="0"/>
    <x v="4"/>
    <x v="5"/>
    <n v="1.19"/>
    <n v="98"/>
    <n v="116.62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2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"/>
  </r>
  <r>
    <x v="786"/>
    <x v="1"/>
    <x v="1"/>
    <x v="1"/>
    <x v="7"/>
    <x v="21"/>
    <n v="0.7"/>
    <n v="17"/>
    <n v="11.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6"/>
  </r>
  <r>
    <x v="786"/>
    <x v="3"/>
    <x v="3"/>
    <x v="3"/>
    <x v="7"/>
    <x v="23"/>
    <n v="0.59"/>
    <n v="114"/>
    <n v="67.260000000000005"/>
  </r>
  <r>
    <x v="786"/>
    <x v="1"/>
    <x v="3"/>
    <x v="3"/>
    <x v="1"/>
    <x v="14"/>
    <n v="1.19"/>
    <n v="43"/>
    <n v="51.17"/>
  </r>
  <r>
    <x v="786"/>
    <x v="7"/>
    <x v="3"/>
    <x v="3"/>
    <x v="4"/>
    <x v="9"/>
    <n v="1.1499999999999999"/>
    <n v="34"/>
    <n v="39.1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"/>
  </r>
  <r>
    <x v="787"/>
    <x v="5"/>
    <x v="2"/>
    <x v="2"/>
    <x v="6"/>
    <x v="16"/>
    <n v="0.55000000000000004"/>
    <n v="755"/>
    <n v="415.25"/>
  </r>
  <r>
    <x v="787"/>
    <x v="7"/>
    <x v="2"/>
    <x v="2"/>
    <x v="7"/>
    <x v="21"/>
    <n v="0.7"/>
    <n v="53"/>
    <n v="37.1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5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4"/>
  </r>
  <r>
    <x v="787"/>
    <x v="7"/>
    <x v="4"/>
    <x v="1"/>
    <x v="5"/>
    <x v="11"/>
    <n v="1.59"/>
    <n v="294"/>
    <n v="467.46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8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2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9"/>
  </r>
  <r>
    <x v="788"/>
    <x v="7"/>
    <x v="5"/>
    <x v="2"/>
    <x v="4"/>
    <x v="9"/>
    <n v="1.1499999999999999"/>
    <n v="48"/>
    <n v="55.2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49999999999999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600000000001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700000000000003"/>
  </r>
  <r>
    <x v="788"/>
    <x v="2"/>
    <x v="5"/>
    <x v="2"/>
    <x v="5"/>
    <x v="12"/>
    <n v="0.59"/>
    <n v="220"/>
    <n v="129.80000000000001"/>
  </r>
  <r>
    <x v="788"/>
    <x v="7"/>
    <x v="2"/>
    <x v="2"/>
    <x v="2"/>
    <x v="2"/>
    <n v="1.19"/>
    <n v="264"/>
    <n v="314.16000000000003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4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3"/>
  </r>
  <r>
    <x v="788"/>
    <x v="6"/>
    <x v="5"/>
    <x v="2"/>
    <x v="4"/>
    <x v="9"/>
    <n v="1.1499999999999999"/>
    <n v="93"/>
    <n v="106.95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"/>
  </r>
  <r>
    <x v="788"/>
    <x v="5"/>
    <x v="0"/>
    <x v="0"/>
    <x v="7"/>
    <x v="23"/>
    <n v="0.59"/>
    <n v="772"/>
    <n v="455.48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899999999999999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3999999999999"/>
  </r>
  <r>
    <x v="789"/>
    <x v="5"/>
    <x v="6"/>
    <x v="0"/>
    <x v="4"/>
    <x v="10"/>
    <n v="0.89"/>
    <n v="115"/>
    <n v="102.35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4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8"/>
  </r>
  <r>
    <x v="789"/>
    <x v="1"/>
    <x v="4"/>
    <x v="1"/>
    <x v="5"/>
    <x v="11"/>
    <n v="1.59"/>
    <n v="280"/>
    <n v="445.2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4"/>
  </r>
  <r>
    <x v="789"/>
    <x v="3"/>
    <x v="2"/>
    <x v="2"/>
    <x v="7"/>
    <x v="21"/>
    <n v="0.7"/>
    <n v="73"/>
    <n v="51.1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2"/>
  </r>
  <r>
    <x v="789"/>
    <x v="3"/>
    <x v="1"/>
    <x v="1"/>
    <x v="1"/>
    <x v="14"/>
    <n v="1.19"/>
    <n v="30"/>
    <n v="35.700000000000003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"/>
  </r>
  <r>
    <x v="789"/>
    <x v="4"/>
    <x v="7"/>
    <x v="3"/>
    <x v="5"/>
    <x v="11"/>
    <n v="1.59"/>
    <n v="654"/>
    <n v="1039.8599999999999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2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2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400000000000006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2"/>
  </r>
  <r>
    <x v="789"/>
    <x v="2"/>
    <x v="5"/>
    <x v="2"/>
    <x v="4"/>
    <x v="5"/>
    <n v="1.19"/>
    <n v="27"/>
    <n v="32.130000000000003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3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5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6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6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8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49999999999999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4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7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2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"/>
  </r>
  <r>
    <x v="790"/>
    <x v="7"/>
    <x v="5"/>
    <x v="2"/>
    <x v="5"/>
    <x v="12"/>
    <n v="0.59"/>
    <n v="244"/>
    <n v="143.96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9"/>
  </r>
  <r>
    <x v="790"/>
    <x v="7"/>
    <x v="0"/>
    <x v="0"/>
    <x v="0"/>
    <x v="0"/>
    <n v="1.4"/>
    <n v="302"/>
    <n v="422.8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6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400000000000006"/>
  </r>
  <r>
    <x v="790"/>
    <x v="7"/>
    <x v="3"/>
    <x v="3"/>
    <x v="4"/>
    <x v="5"/>
    <n v="1.19"/>
    <n v="36"/>
    <n v="42.84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4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7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2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3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1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2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6"/>
  </r>
  <r>
    <x v="791"/>
    <x v="7"/>
    <x v="0"/>
    <x v="0"/>
    <x v="2"/>
    <x v="2"/>
    <n v="1.19"/>
    <n v="413"/>
    <n v="491.4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4000000000002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2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7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60000000000002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9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59999999999997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2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5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60000000000002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5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49999999999994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5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499999999999993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8"/>
  </r>
  <r>
    <x v="793"/>
    <x v="6"/>
    <x v="3"/>
    <x v="3"/>
    <x v="6"/>
    <x v="18"/>
    <n v="0.6"/>
    <n v="134"/>
    <n v="80.400000000000006"/>
  </r>
  <r>
    <x v="793"/>
    <x v="1"/>
    <x v="3"/>
    <x v="3"/>
    <x v="6"/>
    <x v="13"/>
    <n v="0.65"/>
    <n v="41"/>
    <n v="26.65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"/>
  </r>
  <r>
    <x v="794"/>
    <x v="3"/>
    <x v="5"/>
    <x v="2"/>
    <x v="6"/>
    <x v="16"/>
    <n v="0.55000000000000004"/>
    <n v="259"/>
    <n v="142.44999999999999"/>
  </r>
  <r>
    <x v="794"/>
    <x v="3"/>
    <x v="5"/>
    <x v="2"/>
    <x v="7"/>
    <x v="21"/>
    <n v="0.7"/>
    <n v="39"/>
    <n v="27.3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6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4"/>
  </r>
  <r>
    <x v="794"/>
    <x v="1"/>
    <x v="3"/>
    <x v="3"/>
    <x v="4"/>
    <x v="10"/>
    <n v="0.89"/>
    <n v="88"/>
    <n v="78.319999999999993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2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"/>
  </r>
  <r>
    <x v="795"/>
    <x v="7"/>
    <x v="7"/>
    <x v="3"/>
    <x v="3"/>
    <x v="19"/>
    <n v="0.99"/>
    <n v="768"/>
    <n v="760.32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"/>
  </r>
  <r>
    <x v="795"/>
    <x v="2"/>
    <x v="0"/>
    <x v="0"/>
    <x v="6"/>
    <x v="16"/>
    <n v="0.55000000000000004"/>
    <n v="725"/>
    <n v="398.75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"/>
  </r>
  <r>
    <x v="795"/>
    <x v="6"/>
    <x v="2"/>
    <x v="2"/>
    <x v="3"/>
    <x v="3"/>
    <n v="0.95"/>
    <n v="524"/>
    <n v="497.8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3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80000000000001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6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"/>
  </r>
  <r>
    <x v="796"/>
    <x v="0"/>
    <x v="0"/>
    <x v="0"/>
    <x v="6"/>
    <x v="16"/>
    <n v="0.55000000000000004"/>
    <n v="665"/>
    <n v="365.75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5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8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"/>
  </r>
  <r>
    <x v="796"/>
    <x v="2"/>
    <x v="2"/>
    <x v="2"/>
    <x v="5"/>
    <x v="12"/>
    <n v="0.59"/>
    <n v="269"/>
    <n v="158.71"/>
  </r>
  <r>
    <x v="796"/>
    <x v="3"/>
    <x v="1"/>
    <x v="1"/>
    <x v="2"/>
    <x v="2"/>
    <n v="1.19"/>
    <n v="158"/>
    <n v="188.02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60000000000002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2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1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7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"/>
  </r>
  <r>
    <x v="798"/>
    <x v="7"/>
    <x v="2"/>
    <x v="2"/>
    <x v="1"/>
    <x v="4"/>
    <n v="1.0900000000000001"/>
    <n v="104"/>
    <n v="113.36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100000000000001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3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4"/>
  </r>
  <r>
    <x v="799"/>
    <x v="6"/>
    <x v="1"/>
    <x v="1"/>
    <x v="1"/>
    <x v="4"/>
    <n v="1.0900000000000001"/>
    <n v="50"/>
    <n v="54.5"/>
  </r>
  <r>
    <x v="799"/>
    <x v="0"/>
    <x v="0"/>
    <x v="0"/>
    <x v="6"/>
    <x v="16"/>
    <n v="0.55000000000000004"/>
    <n v="724"/>
    <n v="398.2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7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7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2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5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3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5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5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2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8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"/>
  </r>
  <r>
    <x v="801"/>
    <x v="4"/>
    <x v="3"/>
    <x v="3"/>
    <x v="1"/>
    <x v="4"/>
    <n v="1.0900000000000001"/>
    <n v="43"/>
    <n v="46.87"/>
  </r>
  <r>
    <x v="802"/>
    <x v="2"/>
    <x v="6"/>
    <x v="0"/>
    <x v="0"/>
    <x v="15"/>
    <n v="1.2"/>
    <n v="97"/>
    <n v="116.4"/>
  </r>
  <r>
    <x v="802"/>
    <x v="7"/>
    <x v="1"/>
    <x v="1"/>
    <x v="7"/>
    <x v="22"/>
    <n v="0.65"/>
    <n v="12"/>
    <n v="7.8"/>
  </r>
  <r>
    <x v="802"/>
    <x v="6"/>
    <x v="0"/>
    <x v="0"/>
    <x v="4"/>
    <x v="9"/>
    <n v="1.1499999999999999"/>
    <n v="180"/>
    <n v="20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6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8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"/>
  </r>
  <r>
    <x v="803"/>
    <x v="3"/>
    <x v="6"/>
    <x v="0"/>
    <x v="6"/>
    <x v="16"/>
    <n v="0.55000000000000004"/>
    <n v="117"/>
    <n v="64.349999999999994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6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5"/>
  </r>
  <r>
    <x v="803"/>
    <x v="6"/>
    <x v="0"/>
    <x v="0"/>
    <x v="1"/>
    <x v="1"/>
    <n v="0.99"/>
    <n v="403"/>
    <n v="398.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900000000000006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80000000000001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8999999999999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60000000000005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7000000000005"/>
  </r>
  <r>
    <x v="804"/>
    <x v="1"/>
    <x v="2"/>
    <x v="2"/>
    <x v="7"/>
    <x v="23"/>
    <n v="0.59"/>
    <n v="279"/>
    <n v="164.61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9"/>
  </r>
  <r>
    <x v="804"/>
    <x v="2"/>
    <x v="1"/>
    <x v="1"/>
    <x v="2"/>
    <x v="17"/>
    <n v="1.7"/>
    <n v="47"/>
    <n v="79.900000000000006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4"/>
  </r>
  <r>
    <x v="804"/>
    <x v="2"/>
    <x v="5"/>
    <x v="2"/>
    <x v="6"/>
    <x v="16"/>
    <n v="0.55000000000000004"/>
    <n v="292"/>
    <n v="160.6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6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3"/>
  </r>
  <r>
    <x v="804"/>
    <x v="4"/>
    <x v="3"/>
    <x v="3"/>
    <x v="4"/>
    <x v="9"/>
    <n v="1.1499999999999999"/>
    <n v="63"/>
    <n v="72.45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5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39999999999998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1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6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4999999999998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5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3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"/>
  </r>
  <r>
    <x v="806"/>
    <x v="6"/>
    <x v="5"/>
    <x v="2"/>
    <x v="5"/>
    <x v="12"/>
    <n v="0.59"/>
    <n v="303"/>
    <n v="178.77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4"/>
  </r>
  <r>
    <x v="806"/>
    <x v="3"/>
    <x v="0"/>
    <x v="0"/>
    <x v="5"/>
    <x v="11"/>
    <n v="1.59"/>
    <n v="528"/>
    <n v="839.52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899999999999999"/>
  </r>
  <r>
    <x v="807"/>
    <x v="1"/>
    <x v="0"/>
    <x v="0"/>
    <x v="7"/>
    <x v="23"/>
    <n v="0.59"/>
    <n v="185"/>
    <n v="109.15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1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40000000000006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4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8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"/>
  </r>
  <r>
    <x v="808"/>
    <x v="0"/>
    <x v="3"/>
    <x v="3"/>
    <x v="0"/>
    <x v="7"/>
    <n v="0.96"/>
    <n v="349"/>
    <n v="335.04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7"/>
  </r>
  <r>
    <x v="808"/>
    <x v="1"/>
    <x v="3"/>
    <x v="3"/>
    <x v="7"/>
    <x v="23"/>
    <n v="0.59"/>
    <n v="209"/>
    <n v="123.31"/>
  </r>
  <r>
    <x v="808"/>
    <x v="3"/>
    <x v="3"/>
    <x v="3"/>
    <x v="4"/>
    <x v="9"/>
    <n v="1.1499999999999999"/>
    <n v="66"/>
    <n v="75.900000000000006"/>
  </r>
  <r>
    <x v="808"/>
    <x v="2"/>
    <x v="3"/>
    <x v="3"/>
    <x v="1"/>
    <x v="4"/>
    <n v="1.0900000000000001"/>
    <n v="61"/>
    <n v="66.489999999999995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2"/>
  </r>
  <r>
    <x v="809"/>
    <x v="1"/>
    <x v="2"/>
    <x v="2"/>
    <x v="1"/>
    <x v="14"/>
    <n v="1.19"/>
    <n v="49"/>
    <n v="58.31"/>
  </r>
  <r>
    <x v="809"/>
    <x v="1"/>
    <x v="2"/>
    <x v="2"/>
    <x v="4"/>
    <x v="10"/>
    <n v="0.89"/>
    <n v="114"/>
    <n v="101.46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1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400000000000006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200000000000003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4999999999999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700000000000003"/>
  </r>
  <r>
    <x v="810"/>
    <x v="0"/>
    <x v="5"/>
    <x v="2"/>
    <x v="0"/>
    <x v="7"/>
    <n v="0.96"/>
    <n v="407"/>
    <n v="390.72"/>
  </r>
  <r>
    <x v="810"/>
    <x v="5"/>
    <x v="2"/>
    <x v="2"/>
    <x v="5"/>
    <x v="11"/>
    <n v="1.59"/>
    <n v="556"/>
    <n v="884.04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7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5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"/>
  </r>
  <r>
    <x v="810"/>
    <x v="6"/>
    <x v="1"/>
    <x v="1"/>
    <x v="7"/>
    <x v="23"/>
    <n v="0.59"/>
    <n v="92"/>
    <n v="54.28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4"/>
  </r>
  <r>
    <x v="811"/>
    <x v="7"/>
    <x v="6"/>
    <x v="0"/>
    <x v="0"/>
    <x v="0"/>
    <n v="1.4"/>
    <n v="66"/>
    <n v="92.4"/>
  </r>
  <r>
    <x v="811"/>
    <x v="4"/>
    <x v="6"/>
    <x v="0"/>
    <x v="6"/>
    <x v="16"/>
    <n v="0.55000000000000004"/>
    <n v="156"/>
    <n v="85.8"/>
  </r>
  <r>
    <x v="811"/>
    <x v="3"/>
    <x v="6"/>
    <x v="0"/>
    <x v="2"/>
    <x v="17"/>
    <n v="1.7"/>
    <n v="42"/>
    <n v="71.400000000000006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6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8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40000000000006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6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8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2000000000005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4"/>
  </r>
  <r>
    <x v="811"/>
    <x v="1"/>
    <x v="3"/>
    <x v="3"/>
    <x v="5"/>
    <x v="11"/>
    <n v="1.59"/>
    <n v="167"/>
    <n v="265.52999999999997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7"/>
  </r>
  <r>
    <x v="811"/>
    <x v="0"/>
    <x v="3"/>
    <x v="3"/>
    <x v="7"/>
    <x v="21"/>
    <n v="0.7"/>
    <n v="53"/>
    <n v="37.1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5"/>
  </r>
  <r>
    <x v="812"/>
    <x v="4"/>
    <x v="6"/>
    <x v="0"/>
    <x v="3"/>
    <x v="3"/>
    <n v="0.95"/>
    <n v="82"/>
    <n v="77.900000000000006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1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1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4"/>
  </r>
  <r>
    <x v="812"/>
    <x v="6"/>
    <x v="1"/>
    <x v="1"/>
    <x v="3"/>
    <x v="3"/>
    <n v="0.95"/>
    <n v="234"/>
    <n v="222.3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2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499999999999993"/>
  </r>
  <r>
    <x v="812"/>
    <x v="6"/>
    <x v="3"/>
    <x v="3"/>
    <x v="5"/>
    <x v="11"/>
    <n v="1.59"/>
    <n v="420"/>
    <n v="667.8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2000000000003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4"/>
  </r>
  <r>
    <x v="813"/>
    <x v="0"/>
    <x v="6"/>
    <x v="0"/>
    <x v="6"/>
    <x v="16"/>
    <n v="0.55000000000000004"/>
    <n v="201"/>
    <n v="110.55"/>
  </r>
  <r>
    <x v="813"/>
    <x v="0"/>
    <x v="6"/>
    <x v="0"/>
    <x v="4"/>
    <x v="5"/>
    <n v="1.19"/>
    <n v="33"/>
    <n v="39.270000000000003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2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5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49999999999994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30000000000007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49999999999994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1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6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80000000000001"/>
  </r>
  <r>
    <x v="814"/>
    <x v="1"/>
    <x v="7"/>
    <x v="3"/>
    <x v="4"/>
    <x v="9"/>
    <n v="1.1499999999999999"/>
    <n v="172"/>
    <n v="197.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6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200000000000003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5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"/>
  </r>
  <r>
    <x v="814"/>
    <x v="2"/>
    <x v="4"/>
    <x v="1"/>
    <x v="5"/>
    <x v="11"/>
    <n v="1.59"/>
    <n v="460"/>
    <n v="731.4"/>
  </r>
  <r>
    <x v="814"/>
    <x v="4"/>
    <x v="1"/>
    <x v="1"/>
    <x v="1"/>
    <x v="14"/>
    <n v="1.19"/>
    <n v="27"/>
    <n v="32.130000000000003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4"/>
  </r>
  <r>
    <x v="814"/>
    <x v="4"/>
    <x v="6"/>
    <x v="0"/>
    <x v="6"/>
    <x v="13"/>
    <n v="0.65"/>
    <n v="23"/>
    <n v="14.95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6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"/>
  </r>
  <r>
    <x v="815"/>
    <x v="4"/>
    <x v="1"/>
    <x v="1"/>
    <x v="6"/>
    <x v="13"/>
    <n v="0.65"/>
    <n v="24"/>
    <n v="15.6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89999999999995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5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3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19999999999999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10000000000002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2000000000003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3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40000000000006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5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4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70000000000003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2"/>
  </r>
  <r>
    <x v="815"/>
    <x v="4"/>
    <x v="1"/>
    <x v="1"/>
    <x v="5"/>
    <x v="12"/>
    <n v="0.59"/>
    <n v="86"/>
    <n v="50.74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"/>
  </r>
  <r>
    <x v="815"/>
    <x v="3"/>
    <x v="3"/>
    <x v="3"/>
    <x v="6"/>
    <x v="18"/>
    <n v="0.6"/>
    <n v="92"/>
    <n v="55.2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4"/>
  </r>
  <r>
    <x v="816"/>
    <x v="6"/>
    <x v="6"/>
    <x v="0"/>
    <x v="5"/>
    <x v="12"/>
    <n v="0.59"/>
    <n v="139"/>
    <n v="82.01"/>
  </r>
  <r>
    <x v="816"/>
    <x v="1"/>
    <x v="6"/>
    <x v="0"/>
    <x v="5"/>
    <x v="12"/>
    <n v="0.59"/>
    <n v="86"/>
    <n v="50.74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4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60000000000002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"/>
  </r>
  <r>
    <x v="816"/>
    <x v="4"/>
    <x v="1"/>
    <x v="1"/>
    <x v="7"/>
    <x v="21"/>
    <n v="0.7"/>
    <n v="23"/>
    <n v="16.100000000000001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5"/>
  </r>
  <r>
    <x v="816"/>
    <x v="5"/>
    <x v="2"/>
    <x v="2"/>
    <x v="1"/>
    <x v="14"/>
    <n v="1.19"/>
    <n v="170"/>
    <n v="202.3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"/>
  </r>
  <r>
    <x v="816"/>
    <x v="2"/>
    <x v="2"/>
    <x v="2"/>
    <x v="7"/>
    <x v="21"/>
    <n v="0.7"/>
    <n v="48"/>
    <n v="33.6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"/>
  </r>
  <r>
    <x v="816"/>
    <x v="3"/>
    <x v="0"/>
    <x v="0"/>
    <x v="7"/>
    <x v="23"/>
    <n v="0.59"/>
    <n v="127"/>
    <n v="74.930000000000007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89999999999995"/>
  </r>
  <r>
    <x v="816"/>
    <x v="0"/>
    <x v="1"/>
    <x v="1"/>
    <x v="2"/>
    <x v="2"/>
    <n v="1.19"/>
    <n v="119"/>
    <n v="141.61000000000001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8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8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8"/>
  </r>
  <r>
    <x v="817"/>
    <x v="2"/>
    <x v="4"/>
    <x v="1"/>
    <x v="2"/>
    <x v="2"/>
    <n v="1.19"/>
    <n v="388"/>
    <n v="461.72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7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1"/>
  </r>
  <r>
    <x v="817"/>
    <x v="2"/>
    <x v="2"/>
    <x v="2"/>
    <x v="6"/>
    <x v="16"/>
    <n v="0.55000000000000004"/>
    <n v="372"/>
    <n v="204.6"/>
  </r>
  <r>
    <x v="817"/>
    <x v="0"/>
    <x v="1"/>
    <x v="1"/>
    <x v="2"/>
    <x v="17"/>
    <n v="1.7"/>
    <n v="36"/>
    <n v="61.2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2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10000000000002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29999999999995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6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5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80000000000007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8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8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4"/>
  </r>
  <r>
    <x v="819"/>
    <x v="7"/>
    <x v="1"/>
    <x v="1"/>
    <x v="2"/>
    <x v="17"/>
    <n v="1.7"/>
    <n v="47"/>
    <n v="79.900000000000006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5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1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89999999999995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5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4"/>
  </r>
  <r>
    <x v="820"/>
    <x v="4"/>
    <x v="4"/>
    <x v="1"/>
    <x v="3"/>
    <x v="3"/>
    <n v="0.95"/>
    <n v="121"/>
    <n v="114.95"/>
  </r>
  <r>
    <x v="820"/>
    <x v="4"/>
    <x v="4"/>
    <x v="1"/>
    <x v="1"/>
    <x v="4"/>
    <n v="1.0900000000000001"/>
    <n v="70"/>
    <n v="76.3"/>
  </r>
  <r>
    <x v="820"/>
    <x v="6"/>
    <x v="2"/>
    <x v="2"/>
    <x v="6"/>
    <x v="16"/>
    <n v="0.55000000000000004"/>
    <n v="768"/>
    <n v="422.4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3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9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5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4"/>
  </r>
  <r>
    <x v="821"/>
    <x v="6"/>
    <x v="2"/>
    <x v="2"/>
    <x v="6"/>
    <x v="18"/>
    <n v="0.6"/>
    <n v="202"/>
    <n v="121.2"/>
  </r>
  <r>
    <x v="821"/>
    <x v="6"/>
    <x v="2"/>
    <x v="2"/>
    <x v="6"/>
    <x v="13"/>
    <n v="0.65"/>
    <n v="97"/>
    <n v="63.05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4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3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299999999999997"/>
  </r>
  <r>
    <x v="821"/>
    <x v="4"/>
    <x v="4"/>
    <x v="1"/>
    <x v="7"/>
    <x v="23"/>
    <n v="0.59"/>
    <n v="311"/>
    <n v="183.49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8"/>
  </r>
  <r>
    <x v="821"/>
    <x v="5"/>
    <x v="3"/>
    <x v="3"/>
    <x v="0"/>
    <x v="15"/>
    <n v="1.2"/>
    <n v="318"/>
    <n v="381.6"/>
  </r>
  <r>
    <x v="821"/>
    <x v="2"/>
    <x v="3"/>
    <x v="3"/>
    <x v="6"/>
    <x v="16"/>
    <n v="0.55000000000000004"/>
    <n v="287"/>
    <n v="157.85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7"/>
  </r>
  <r>
    <x v="822"/>
    <x v="0"/>
    <x v="6"/>
    <x v="0"/>
    <x v="5"/>
    <x v="11"/>
    <n v="1.59"/>
    <n v="157"/>
    <n v="249.63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6"/>
  </r>
  <r>
    <x v="822"/>
    <x v="5"/>
    <x v="6"/>
    <x v="0"/>
    <x v="6"/>
    <x v="18"/>
    <n v="0.6"/>
    <n v="67"/>
    <n v="40.200000000000003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2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6"/>
  </r>
  <r>
    <x v="823"/>
    <x v="3"/>
    <x v="6"/>
    <x v="0"/>
    <x v="0"/>
    <x v="15"/>
    <n v="1.2"/>
    <n v="97"/>
    <n v="116.4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7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3"/>
  </r>
  <r>
    <x v="823"/>
    <x v="5"/>
    <x v="5"/>
    <x v="2"/>
    <x v="7"/>
    <x v="21"/>
    <n v="0.7"/>
    <n v="112"/>
    <n v="78.400000000000006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60000000000005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5"/>
  </r>
  <r>
    <x v="823"/>
    <x v="2"/>
    <x v="4"/>
    <x v="1"/>
    <x v="7"/>
    <x v="22"/>
    <n v="0.65"/>
    <n v="41"/>
    <n v="26.65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6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8"/>
  </r>
  <r>
    <x v="823"/>
    <x v="3"/>
    <x v="3"/>
    <x v="3"/>
    <x v="7"/>
    <x v="22"/>
    <n v="0.65"/>
    <n v="24"/>
    <n v="15.6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4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4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2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6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1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8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80000000000001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8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50000000000001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6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1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39999999999998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2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"/>
  </r>
  <r>
    <x v="827"/>
    <x v="5"/>
    <x v="6"/>
    <x v="0"/>
    <x v="7"/>
    <x v="23"/>
    <n v="0.59"/>
    <n v="286"/>
    <n v="168.74"/>
  </r>
  <r>
    <x v="827"/>
    <x v="5"/>
    <x v="6"/>
    <x v="0"/>
    <x v="7"/>
    <x v="23"/>
    <n v="0.59"/>
    <n v="78"/>
    <n v="46.02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"/>
  </r>
  <r>
    <x v="827"/>
    <x v="5"/>
    <x v="4"/>
    <x v="1"/>
    <x v="6"/>
    <x v="16"/>
    <n v="0.55000000000000004"/>
    <n v="998"/>
    <n v="548.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6"/>
  </r>
  <r>
    <x v="827"/>
    <x v="0"/>
    <x v="4"/>
    <x v="1"/>
    <x v="3"/>
    <x v="19"/>
    <n v="0.99"/>
    <n v="107"/>
    <n v="105.93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3"/>
  </r>
  <r>
    <x v="827"/>
    <x v="5"/>
    <x v="2"/>
    <x v="2"/>
    <x v="6"/>
    <x v="18"/>
    <n v="0.6"/>
    <n v="179"/>
    <n v="107.4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1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7"/>
  </r>
  <r>
    <x v="828"/>
    <x v="2"/>
    <x v="1"/>
    <x v="1"/>
    <x v="1"/>
    <x v="14"/>
    <n v="1.19"/>
    <n v="30"/>
    <n v="35.700000000000003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4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1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8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9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400000000000006"/>
  </r>
  <r>
    <x v="829"/>
    <x v="7"/>
    <x v="0"/>
    <x v="0"/>
    <x v="5"/>
    <x v="12"/>
    <n v="0.59"/>
    <n v="474"/>
    <n v="279.66000000000003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400000000000006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6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8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3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6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79999999999995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8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600000000000001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4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599999999999994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1"/>
  </r>
  <r>
    <x v="831"/>
    <x v="2"/>
    <x v="2"/>
    <x v="2"/>
    <x v="0"/>
    <x v="15"/>
    <n v="1.2"/>
    <n v="179"/>
    <n v="214.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3"/>
  </r>
  <r>
    <x v="831"/>
    <x v="4"/>
    <x v="7"/>
    <x v="3"/>
    <x v="2"/>
    <x v="2"/>
    <n v="1.19"/>
    <n v="632"/>
    <n v="752.08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8"/>
  </r>
  <r>
    <x v="831"/>
    <x v="0"/>
    <x v="2"/>
    <x v="2"/>
    <x v="6"/>
    <x v="16"/>
    <n v="0.55000000000000004"/>
    <n v="357"/>
    <n v="196.35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499999999999"/>
  </r>
  <r>
    <x v="831"/>
    <x v="1"/>
    <x v="0"/>
    <x v="0"/>
    <x v="4"/>
    <x v="10"/>
    <n v="0.89"/>
    <n v="114"/>
    <n v="101.46"/>
  </r>
  <r>
    <x v="831"/>
    <x v="4"/>
    <x v="0"/>
    <x v="0"/>
    <x v="4"/>
    <x v="10"/>
    <n v="0.89"/>
    <n v="113"/>
    <n v="100.57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90000000000006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6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4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8"/>
  </r>
  <r>
    <x v="832"/>
    <x v="1"/>
    <x v="3"/>
    <x v="3"/>
    <x v="5"/>
    <x v="11"/>
    <n v="1.59"/>
    <n v="185"/>
    <n v="294.14999999999998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3"/>
  </r>
  <r>
    <x v="833"/>
    <x v="5"/>
    <x v="7"/>
    <x v="3"/>
    <x v="5"/>
    <x v="12"/>
    <n v="0.59"/>
    <n v="969"/>
    <n v="571.71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4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5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3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20000000000005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20000000000005"/>
  </r>
  <r>
    <x v="833"/>
    <x v="7"/>
    <x v="7"/>
    <x v="3"/>
    <x v="0"/>
    <x v="7"/>
    <n v="0.96"/>
    <n v="1004"/>
    <n v="963.84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2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2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6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5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8"/>
  </r>
  <r>
    <x v="835"/>
    <x v="1"/>
    <x v="5"/>
    <x v="2"/>
    <x v="4"/>
    <x v="9"/>
    <n v="1.1499999999999999"/>
    <n v="43"/>
    <n v="49.45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8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1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8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50000000000006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6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6"/>
  </r>
  <r>
    <x v="836"/>
    <x v="6"/>
    <x v="3"/>
    <x v="3"/>
    <x v="1"/>
    <x v="1"/>
    <n v="0.99"/>
    <n v="121"/>
    <n v="119.79"/>
  </r>
  <r>
    <x v="836"/>
    <x v="2"/>
    <x v="3"/>
    <x v="3"/>
    <x v="7"/>
    <x v="23"/>
    <n v="0.59"/>
    <n v="143"/>
    <n v="84.37"/>
  </r>
  <r>
    <x v="837"/>
    <x v="2"/>
    <x v="6"/>
    <x v="0"/>
    <x v="6"/>
    <x v="16"/>
    <n v="0.55000000000000004"/>
    <n v="137"/>
    <n v="75.349999999999994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1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7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4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50000000000006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2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1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2"/>
  </r>
  <r>
    <x v="837"/>
    <x v="3"/>
    <x v="3"/>
    <x v="3"/>
    <x v="7"/>
    <x v="21"/>
    <n v="0.7"/>
    <n v="39"/>
    <n v="27.3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4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70000000000003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6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40000000000006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4"/>
  </r>
  <r>
    <x v="838"/>
    <x v="2"/>
    <x v="4"/>
    <x v="1"/>
    <x v="7"/>
    <x v="23"/>
    <n v="0.59"/>
    <n v="188"/>
    <n v="110.92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"/>
  </r>
  <r>
    <x v="838"/>
    <x v="6"/>
    <x v="1"/>
    <x v="1"/>
    <x v="4"/>
    <x v="5"/>
    <n v="1.19"/>
    <n v="30"/>
    <n v="35.700000000000003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9000000000002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"/>
  </r>
  <r>
    <x v="839"/>
    <x v="4"/>
    <x v="6"/>
    <x v="0"/>
    <x v="1"/>
    <x v="4"/>
    <n v="1.0900000000000001"/>
    <n v="24"/>
    <n v="26.16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5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4999999999998"/>
  </r>
  <r>
    <x v="839"/>
    <x v="4"/>
    <x v="0"/>
    <x v="0"/>
    <x v="1"/>
    <x v="14"/>
    <n v="1.19"/>
    <n v="72"/>
    <n v="85.68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1000000000003"/>
  </r>
  <r>
    <x v="839"/>
    <x v="5"/>
    <x v="5"/>
    <x v="2"/>
    <x v="7"/>
    <x v="23"/>
    <n v="0.59"/>
    <n v="209"/>
    <n v="123.31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7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8000000000001"/>
  </r>
  <r>
    <x v="839"/>
    <x v="3"/>
    <x v="1"/>
    <x v="1"/>
    <x v="5"/>
    <x v="11"/>
    <n v="1.59"/>
    <n v="147"/>
    <n v="233.73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2"/>
  </r>
  <r>
    <x v="839"/>
    <x v="2"/>
    <x v="4"/>
    <x v="1"/>
    <x v="7"/>
    <x v="21"/>
    <n v="0.7"/>
    <n v="83"/>
    <n v="58.1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2000000000003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80000000000001"/>
  </r>
  <r>
    <x v="839"/>
    <x v="4"/>
    <x v="3"/>
    <x v="3"/>
    <x v="0"/>
    <x v="0"/>
    <n v="1.4"/>
    <n v="111"/>
    <n v="155.4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30000000000003"/>
  </r>
  <r>
    <x v="839"/>
    <x v="3"/>
    <x v="3"/>
    <x v="3"/>
    <x v="4"/>
    <x v="5"/>
    <n v="1.19"/>
    <n v="26"/>
    <n v="30.94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5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2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8"/>
  </r>
  <r>
    <x v="840"/>
    <x v="5"/>
    <x v="1"/>
    <x v="1"/>
    <x v="6"/>
    <x v="16"/>
    <n v="0.55000000000000004"/>
    <n v="299"/>
    <n v="164.45"/>
  </r>
  <r>
    <x v="840"/>
    <x v="0"/>
    <x v="1"/>
    <x v="1"/>
    <x v="6"/>
    <x v="18"/>
    <n v="0.6"/>
    <n v="72"/>
    <n v="43.2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2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49999999999999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3"/>
  </r>
  <r>
    <x v="840"/>
    <x v="3"/>
    <x v="7"/>
    <x v="3"/>
    <x v="3"/>
    <x v="19"/>
    <n v="0.99"/>
    <n v="768"/>
    <n v="760.32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400000000000006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5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5000000000001"/>
  </r>
  <r>
    <x v="840"/>
    <x v="7"/>
    <x v="5"/>
    <x v="2"/>
    <x v="0"/>
    <x v="15"/>
    <n v="1.2"/>
    <n v="218"/>
    <n v="261.60000000000002"/>
  </r>
  <r>
    <x v="840"/>
    <x v="4"/>
    <x v="2"/>
    <x v="2"/>
    <x v="5"/>
    <x v="12"/>
    <n v="0.59"/>
    <n v="156"/>
    <n v="92.04"/>
  </r>
  <r>
    <x v="840"/>
    <x v="3"/>
    <x v="1"/>
    <x v="1"/>
    <x v="6"/>
    <x v="13"/>
    <n v="0.65"/>
    <n v="26"/>
    <n v="16.899999999999999"/>
  </r>
  <r>
    <x v="840"/>
    <x v="6"/>
    <x v="3"/>
    <x v="3"/>
    <x v="0"/>
    <x v="15"/>
    <n v="1.2"/>
    <n v="218"/>
    <n v="261.60000000000002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80000000000001"/>
  </r>
  <r>
    <x v="840"/>
    <x v="4"/>
    <x v="3"/>
    <x v="3"/>
    <x v="0"/>
    <x v="0"/>
    <n v="1.4"/>
    <n v="88"/>
    <n v="123.2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7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60000000000005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1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7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8000000000004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2"/>
  </r>
  <r>
    <x v="841"/>
    <x v="6"/>
    <x v="0"/>
    <x v="0"/>
    <x v="1"/>
    <x v="4"/>
    <n v="1.0900000000000001"/>
    <n v="230"/>
    <n v="250.7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5"/>
  </r>
  <r>
    <x v="841"/>
    <x v="1"/>
    <x v="5"/>
    <x v="2"/>
    <x v="0"/>
    <x v="7"/>
    <n v="0.96"/>
    <n v="223"/>
    <n v="214.0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5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8"/>
  </r>
  <r>
    <x v="841"/>
    <x v="1"/>
    <x v="3"/>
    <x v="3"/>
    <x v="2"/>
    <x v="2"/>
    <n v="1.19"/>
    <n v="158"/>
    <n v="188.02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3"/>
  </r>
  <r>
    <x v="842"/>
    <x v="5"/>
    <x v="6"/>
    <x v="0"/>
    <x v="0"/>
    <x v="15"/>
    <n v="1.2"/>
    <n v="149"/>
    <n v="178.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1"/>
  </r>
  <r>
    <x v="842"/>
    <x v="1"/>
    <x v="7"/>
    <x v="3"/>
    <x v="6"/>
    <x v="18"/>
    <n v="0.6"/>
    <n v="164"/>
    <n v="98.4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7"/>
  </r>
  <r>
    <x v="842"/>
    <x v="4"/>
    <x v="1"/>
    <x v="1"/>
    <x v="7"/>
    <x v="23"/>
    <n v="0.59"/>
    <n v="86"/>
    <n v="50.74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4"/>
  </r>
  <r>
    <x v="842"/>
    <x v="7"/>
    <x v="1"/>
    <x v="1"/>
    <x v="0"/>
    <x v="0"/>
    <n v="1.4"/>
    <n v="92"/>
    <n v="128.80000000000001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9"/>
  </r>
  <r>
    <x v="842"/>
    <x v="0"/>
    <x v="2"/>
    <x v="2"/>
    <x v="6"/>
    <x v="13"/>
    <n v="0.65"/>
    <n v="46"/>
    <n v="29.9"/>
  </r>
  <r>
    <x v="842"/>
    <x v="0"/>
    <x v="2"/>
    <x v="2"/>
    <x v="4"/>
    <x v="5"/>
    <n v="1.19"/>
    <n v="85"/>
    <n v="101.15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2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7000000000003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2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4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400000000000006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7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"/>
  </r>
  <r>
    <x v="843"/>
    <x v="4"/>
    <x v="3"/>
    <x v="3"/>
    <x v="5"/>
    <x v="11"/>
    <n v="1.59"/>
    <n v="253"/>
    <n v="402.27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4999999999998"/>
  </r>
  <r>
    <x v="843"/>
    <x v="3"/>
    <x v="4"/>
    <x v="1"/>
    <x v="1"/>
    <x v="14"/>
    <n v="1.19"/>
    <n v="80"/>
    <n v="95.2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1"/>
  </r>
  <r>
    <x v="843"/>
    <x v="6"/>
    <x v="1"/>
    <x v="1"/>
    <x v="6"/>
    <x v="13"/>
    <n v="0.65"/>
    <n v="46"/>
    <n v="29.9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8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8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8999999999999"/>
  </r>
  <r>
    <x v="843"/>
    <x v="5"/>
    <x v="3"/>
    <x v="3"/>
    <x v="4"/>
    <x v="9"/>
    <n v="1.1499999999999999"/>
    <n v="116"/>
    <n v="133.4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6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3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499999999999993"/>
  </r>
  <r>
    <x v="844"/>
    <x v="6"/>
    <x v="4"/>
    <x v="1"/>
    <x v="5"/>
    <x v="12"/>
    <n v="0.59"/>
    <n v="583"/>
    <n v="343.97"/>
  </r>
  <r>
    <x v="844"/>
    <x v="0"/>
    <x v="2"/>
    <x v="2"/>
    <x v="7"/>
    <x v="23"/>
    <n v="0.59"/>
    <n v="360"/>
    <n v="212.4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6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2"/>
  </r>
  <r>
    <x v="844"/>
    <x v="6"/>
    <x v="1"/>
    <x v="1"/>
    <x v="5"/>
    <x v="12"/>
    <n v="0.59"/>
    <n v="185"/>
    <n v="109.15"/>
  </r>
  <r>
    <x v="844"/>
    <x v="2"/>
    <x v="1"/>
    <x v="1"/>
    <x v="0"/>
    <x v="0"/>
    <n v="1.4"/>
    <n v="68"/>
    <n v="95.2"/>
  </r>
  <r>
    <x v="844"/>
    <x v="1"/>
    <x v="1"/>
    <x v="1"/>
    <x v="1"/>
    <x v="14"/>
    <n v="1.19"/>
    <n v="40"/>
    <n v="47.6"/>
  </r>
  <r>
    <x v="844"/>
    <x v="4"/>
    <x v="1"/>
    <x v="1"/>
    <x v="5"/>
    <x v="12"/>
    <n v="0.59"/>
    <n v="61"/>
    <n v="35.99"/>
  </r>
  <r>
    <x v="844"/>
    <x v="4"/>
    <x v="1"/>
    <x v="1"/>
    <x v="5"/>
    <x v="12"/>
    <n v="0.59"/>
    <n v="59"/>
    <n v="34.81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1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3"/>
  </r>
  <r>
    <x v="844"/>
    <x v="0"/>
    <x v="7"/>
    <x v="3"/>
    <x v="0"/>
    <x v="7"/>
    <n v="0.96"/>
    <n v="942"/>
    <n v="904.32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7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8"/>
  </r>
  <r>
    <x v="845"/>
    <x v="2"/>
    <x v="6"/>
    <x v="0"/>
    <x v="0"/>
    <x v="15"/>
    <n v="1.2"/>
    <n v="119"/>
    <n v="142.80000000000001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8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200000000000003"/>
  </r>
  <r>
    <x v="845"/>
    <x v="2"/>
    <x v="2"/>
    <x v="2"/>
    <x v="6"/>
    <x v="16"/>
    <n v="0.55000000000000004"/>
    <n v="347"/>
    <n v="190.85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4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"/>
  </r>
  <r>
    <x v="845"/>
    <x v="3"/>
    <x v="0"/>
    <x v="0"/>
    <x v="7"/>
    <x v="21"/>
    <n v="0.7"/>
    <n v="88"/>
    <n v="61.6"/>
  </r>
  <r>
    <x v="845"/>
    <x v="1"/>
    <x v="0"/>
    <x v="0"/>
    <x v="1"/>
    <x v="4"/>
    <n v="1.0900000000000001"/>
    <n v="103"/>
    <n v="112.27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099999999999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30000000000001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4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5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8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400000000000006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"/>
  </r>
  <r>
    <x v="846"/>
    <x v="2"/>
    <x v="0"/>
    <x v="0"/>
    <x v="2"/>
    <x v="2"/>
    <n v="1.19"/>
    <n v="318"/>
    <n v="378.42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3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10000000000002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60000000000002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299999999999997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1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60000000000002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4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2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400000000000006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8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2000000000003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499999999999993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3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6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4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2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200000000000003"/>
  </r>
  <r>
    <x v="851"/>
    <x v="7"/>
    <x v="2"/>
    <x v="2"/>
    <x v="7"/>
    <x v="21"/>
    <n v="0.7"/>
    <n v="53"/>
    <n v="37.1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80000000000001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6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4"/>
  </r>
  <r>
    <x v="852"/>
    <x v="5"/>
    <x v="5"/>
    <x v="2"/>
    <x v="7"/>
    <x v="21"/>
    <n v="0.7"/>
    <n v="71"/>
    <n v="49.7"/>
  </r>
  <r>
    <x v="852"/>
    <x v="3"/>
    <x v="1"/>
    <x v="1"/>
    <x v="4"/>
    <x v="9"/>
    <n v="1.1499999999999999"/>
    <n v="44"/>
    <n v="50.6"/>
  </r>
  <r>
    <x v="852"/>
    <x v="7"/>
    <x v="2"/>
    <x v="2"/>
    <x v="3"/>
    <x v="3"/>
    <n v="0.95"/>
    <n v="267"/>
    <n v="253.65"/>
  </r>
  <r>
    <x v="852"/>
    <x v="2"/>
    <x v="5"/>
    <x v="2"/>
    <x v="1"/>
    <x v="4"/>
    <n v="1.0900000000000001"/>
    <n v="87"/>
    <n v="94.83"/>
  </r>
  <r>
    <x v="852"/>
    <x v="3"/>
    <x v="4"/>
    <x v="1"/>
    <x v="7"/>
    <x v="21"/>
    <n v="0.7"/>
    <n v="66"/>
    <n v="46.2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2"/>
  </r>
  <r>
    <x v="852"/>
    <x v="1"/>
    <x v="3"/>
    <x v="3"/>
    <x v="3"/>
    <x v="3"/>
    <n v="0.95"/>
    <n v="46"/>
    <n v="43.7"/>
  </r>
  <r>
    <x v="853"/>
    <x v="2"/>
    <x v="6"/>
    <x v="0"/>
    <x v="4"/>
    <x v="5"/>
    <n v="1.19"/>
    <n v="18"/>
    <n v="21.42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49999999999999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50000000000006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60000000000005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30000000000003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4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5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8000000000004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80000000000001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30000000000003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2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1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1"/>
  </r>
  <r>
    <x v="855"/>
    <x v="3"/>
    <x v="3"/>
    <x v="3"/>
    <x v="4"/>
    <x v="5"/>
    <n v="1.19"/>
    <n v="15"/>
    <n v="17.850000000000001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8000000000000007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4999999999995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80000000000001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4"/>
  </r>
  <r>
    <x v="856"/>
    <x v="2"/>
    <x v="4"/>
    <x v="1"/>
    <x v="4"/>
    <x v="10"/>
    <n v="0.89"/>
    <n v="151"/>
    <n v="134.38999999999999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60000000000005"/>
  </r>
  <r>
    <x v="856"/>
    <x v="3"/>
    <x v="3"/>
    <x v="3"/>
    <x v="5"/>
    <x v="20"/>
    <n v="0.89"/>
    <n v="70"/>
    <n v="62.3"/>
  </r>
  <r>
    <x v="856"/>
    <x v="7"/>
    <x v="3"/>
    <x v="3"/>
    <x v="1"/>
    <x v="14"/>
    <n v="1.19"/>
    <n v="49"/>
    <n v="58.31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2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7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8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4"/>
  </r>
  <r>
    <x v="858"/>
    <x v="5"/>
    <x v="3"/>
    <x v="3"/>
    <x v="6"/>
    <x v="16"/>
    <n v="0.55000000000000004"/>
    <n v="634"/>
    <n v="348.7"/>
  </r>
  <r>
    <x v="858"/>
    <x v="5"/>
    <x v="7"/>
    <x v="3"/>
    <x v="0"/>
    <x v="0"/>
    <n v="1.4"/>
    <n v="609"/>
    <n v="852.6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"/>
  </r>
  <r>
    <x v="858"/>
    <x v="5"/>
    <x v="1"/>
    <x v="1"/>
    <x v="1"/>
    <x v="4"/>
    <n v="1.0900000000000001"/>
    <n v="50"/>
    <n v="54.5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8"/>
  </r>
  <r>
    <x v="858"/>
    <x v="7"/>
    <x v="0"/>
    <x v="0"/>
    <x v="2"/>
    <x v="17"/>
    <n v="1.7"/>
    <n v="158"/>
    <n v="268.60000000000002"/>
  </r>
  <r>
    <x v="858"/>
    <x v="0"/>
    <x v="0"/>
    <x v="0"/>
    <x v="5"/>
    <x v="12"/>
    <n v="0.59"/>
    <n v="409"/>
    <n v="241.31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80000000000001"/>
  </r>
  <r>
    <x v="858"/>
    <x v="4"/>
    <x v="3"/>
    <x v="3"/>
    <x v="1"/>
    <x v="4"/>
    <n v="1.0900000000000001"/>
    <n v="61"/>
    <n v="66.489999999999995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8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5"/>
  </r>
  <r>
    <x v="859"/>
    <x v="1"/>
    <x v="7"/>
    <x v="3"/>
    <x v="7"/>
    <x v="21"/>
    <n v="0.7"/>
    <n v="117"/>
    <n v="81.900000000000006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7000000000001"/>
  </r>
  <r>
    <x v="859"/>
    <x v="0"/>
    <x v="0"/>
    <x v="0"/>
    <x v="7"/>
    <x v="23"/>
    <n v="0.59"/>
    <n v="579"/>
    <n v="341.61"/>
  </r>
  <r>
    <x v="859"/>
    <x v="1"/>
    <x v="0"/>
    <x v="0"/>
    <x v="0"/>
    <x v="0"/>
    <n v="1.4"/>
    <n v="142"/>
    <n v="198.8"/>
  </r>
  <r>
    <x v="859"/>
    <x v="0"/>
    <x v="1"/>
    <x v="1"/>
    <x v="0"/>
    <x v="0"/>
    <n v="1.4"/>
    <n v="81"/>
    <n v="113.4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900000000000006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69999999999993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2"/>
  </r>
  <r>
    <x v="860"/>
    <x v="6"/>
    <x v="0"/>
    <x v="0"/>
    <x v="1"/>
    <x v="4"/>
    <n v="1.0900000000000001"/>
    <n v="174"/>
    <n v="189.66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"/>
  </r>
  <r>
    <x v="860"/>
    <x v="6"/>
    <x v="0"/>
    <x v="0"/>
    <x v="5"/>
    <x v="11"/>
    <n v="1.59"/>
    <n v="998"/>
    <n v="1586.8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8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5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2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"/>
  </r>
  <r>
    <x v="861"/>
    <x v="6"/>
    <x v="0"/>
    <x v="0"/>
    <x v="5"/>
    <x v="11"/>
    <n v="1.59"/>
    <n v="929"/>
    <n v="1477.1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9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5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4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6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80000000000001"/>
  </r>
  <r>
    <x v="862"/>
    <x v="2"/>
    <x v="6"/>
    <x v="0"/>
    <x v="0"/>
    <x v="0"/>
    <n v="1.4"/>
    <n v="56"/>
    <n v="78.400000000000006"/>
  </r>
  <r>
    <x v="862"/>
    <x v="0"/>
    <x v="6"/>
    <x v="0"/>
    <x v="4"/>
    <x v="9"/>
    <n v="1.1499999999999999"/>
    <n v="39"/>
    <n v="44.85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8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4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60000000000002"/>
  </r>
  <r>
    <x v="862"/>
    <x v="1"/>
    <x v="2"/>
    <x v="2"/>
    <x v="6"/>
    <x v="18"/>
    <n v="0.6"/>
    <n v="102"/>
    <n v="61.2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200000000000003"/>
  </r>
  <r>
    <x v="862"/>
    <x v="2"/>
    <x v="7"/>
    <x v="3"/>
    <x v="0"/>
    <x v="15"/>
    <n v="1.2"/>
    <n v="389"/>
    <n v="466.8"/>
  </r>
  <r>
    <x v="862"/>
    <x v="2"/>
    <x v="7"/>
    <x v="3"/>
    <x v="7"/>
    <x v="23"/>
    <n v="0.59"/>
    <n v="720"/>
    <n v="424.8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4"/>
  </r>
  <r>
    <x v="863"/>
    <x v="2"/>
    <x v="6"/>
    <x v="0"/>
    <x v="1"/>
    <x v="4"/>
    <n v="1.0900000000000001"/>
    <n v="26"/>
    <n v="28.34"/>
  </r>
  <r>
    <x v="863"/>
    <x v="2"/>
    <x v="5"/>
    <x v="2"/>
    <x v="5"/>
    <x v="20"/>
    <n v="0.89"/>
    <n v="114"/>
    <n v="101.46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19999999999993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5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"/>
  </r>
  <r>
    <x v="864"/>
    <x v="0"/>
    <x v="6"/>
    <x v="0"/>
    <x v="7"/>
    <x v="22"/>
    <n v="0.65"/>
    <n v="13"/>
    <n v="8.4499999999999993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2000000000001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80000000000001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4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4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19999999999993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4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6999999999999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400000000000006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2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5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5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6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6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6"/>
  </r>
  <r>
    <x v="871"/>
    <x v="2"/>
    <x v="4"/>
    <x v="1"/>
    <x v="3"/>
    <x v="3"/>
    <n v="0.95"/>
    <n v="288"/>
    <n v="273.60000000000002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4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8999999999999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8"/>
  </r>
  <r>
    <x v="873"/>
    <x v="6"/>
    <x v="0"/>
    <x v="0"/>
    <x v="0"/>
    <x v="15"/>
    <n v="1.2"/>
    <n v="441"/>
    <n v="529.20000000000005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8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5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8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"/>
  </r>
  <r>
    <x v="880"/>
    <x v="7"/>
    <x v="1"/>
    <x v="1"/>
    <x v="7"/>
    <x v="22"/>
    <n v="0.65"/>
    <n v="12"/>
    <n v="7.8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8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2"/>
  </r>
  <r>
    <x v="882"/>
    <x v="2"/>
    <x v="3"/>
    <x v="3"/>
    <x v="0"/>
    <x v="7"/>
    <n v="0.96"/>
    <n v="187"/>
    <n v="179.52"/>
  </r>
  <r>
    <x v="882"/>
    <x v="6"/>
    <x v="5"/>
    <x v="2"/>
    <x v="0"/>
    <x v="15"/>
    <n v="1.2"/>
    <n v="383"/>
    <n v="459.6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3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700000000000003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"/>
  </r>
  <r>
    <x v="888"/>
    <x v="4"/>
    <x v="1"/>
    <x v="1"/>
    <x v="6"/>
    <x v="13"/>
    <n v="0.65"/>
    <n v="18"/>
    <n v="11.7"/>
  </r>
  <r>
    <x v="888"/>
    <x v="0"/>
    <x v="3"/>
    <x v="3"/>
    <x v="4"/>
    <x v="9"/>
    <n v="1.1499999999999999"/>
    <n v="53"/>
    <n v="60.95"/>
  </r>
  <r>
    <x v="889"/>
    <x v="7"/>
    <x v="6"/>
    <x v="0"/>
    <x v="0"/>
    <x v="15"/>
    <n v="1.2"/>
    <n v="97"/>
    <n v="116.4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1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49999999999999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49999999999997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900000000000006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8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7999999999997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8999999999997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6"/>
  </r>
  <r>
    <x v="891"/>
    <x v="6"/>
    <x v="3"/>
    <x v="3"/>
    <x v="4"/>
    <x v="5"/>
    <n v="1.19"/>
    <n v="105"/>
    <n v="124.95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"/>
  </r>
  <r>
    <x v="896"/>
    <x v="5"/>
    <x v="0"/>
    <x v="0"/>
    <x v="6"/>
    <x v="18"/>
    <n v="0.6"/>
    <n v="591"/>
    <n v="354.6"/>
  </r>
  <r>
    <x v="896"/>
    <x v="0"/>
    <x v="0"/>
    <x v="0"/>
    <x v="1"/>
    <x v="4"/>
    <n v="1.0900000000000001"/>
    <n v="207"/>
    <n v="225.63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4999999999995"/>
  </r>
  <r>
    <x v="900"/>
    <x v="2"/>
    <x v="0"/>
    <x v="0"/>
    <x v="5"/>
    <x v="12"/>
    <n v="0.59"/>
    <n v="351"/>
    <n v="207.09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3"/>
  </r>
  <r>
    <x v="901"/>
    <x v="0"/>
    <x v="4"/>
    <x v="1"/>
    <x v="2"/>
    <x v="2"/>
    <n v="1.19"/>
    <n v="432"/>
    <n v="514.08000000000004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"/>
  </r>
  <r>
    <x v="902"/>
    <x v="1"/>
    <x v="6"/>
    <x v="0"/>
    <x v="4"/>
    <x v="9"/>
    <n v="1.1499999999999999"/>
    <n v="66"/>
    <n v="75.900000000000006"/>
  </r>
  <r>
    <x v="902"/>
    <x v="4"/>
    <x v="0"/>
    <x v="0"/>
    <x v="3"/>
    <x v="3"/>
    <n v="0.95"/>
    <n v="479"/>
    <n v="455.0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49999999999997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"/>
  </r>
  <r>
    <x v="903"/>
    <x v="0"/>
    <x v="6"/>
    <x v="0"/>
    <x v="7"/>
    <x v="21"/>
    <n v="0.7"/>
    <n v="39"/>
    <n v="27.3"/>
  </r>
  <r>
    <x v="903"/>
    <x v="1"/>
    <x v="6"/>
    <x v="0"/>
    <x v="7"/>
    <x v="21"/>
    <n v="0.7"/>
    <n v="38"/>
    <n v="26.6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9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80000000000001"/>
  </r>
  <r>
    <x v="905"/>
    <x v="2"/>
    <x v="5"/>
    <x v="2"/>
    <x v="5"/>
    <x v="11"/>
    <n v="1.59"/>
    <n v="434"/>
    <n v="690.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299999999999997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9"/>
  </r>
  <r>
    <x v="906"/>
    <x v="6"/>
    <x v="6"/>
    <x v="0"/>
    <x v="4"/>
    <x v="9"/>
    <n v="1.1499999999999999"/>
    <n v="126"/>
    <n v="144.9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2"/>
  </r>
  <r>
    <x v="906"/>
    <x v="1"/>
    <x v="1"/>
    <x v="1"/>
    <x v="6"/>
    <x v="18"/>
    <n v="0.6"/>
    <n v="62"/>
    <n v="37.200000000000003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2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10000000000002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7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400000000000006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20000000000005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8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2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4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1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4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50000000000001"/>
  </r>
  <r>
    <x v="919"/>
    <x v="7"/>
    <x v="7"/>
    <x v="3"/>
    <x v="0"/>
    <x v="0"/>
    <n v="1.4"/>
    <n v="594"/>
    <n v="831.6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2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"/>
  </r>
  <r>
    <x v="921"/>
    <x v="1"/>
    <x v="6"/>
    <x v="0"/>
    <x v="2"/>
    <x v="17"/>
    <n v="1.7"/>
    <n v="26"/>
    <n v="44.2"/>
  </r>
  <r>
    <x v="921"/>
    <x v="4"/>
    <x v="6"/>
    <x v="0"/>
    <x v="5"/>
    <x v="12"/>
    <n v="0.59"/>
    <n v="59"/>
    <n v="34.81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4"/>
  </r>
  <r>
    <x v="922"/>
    <x v="0"/>
    <x v="7"/>
    <x v="3"/>
    <x v="7"/>
    <x v="23"/>
    <n v="0.59"/>
    <n v="420"/>
    <n v="247.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"/>
  </r>
  <r>
    <x v="922"/>
    <x v="7"/>
    <x v="0"/>
    <x v="0"/>
    <x v="2"/>
    <x v="2"/>
    <n v="1.19"/>
    <n v="417"/>
    <n v="496.23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50000000000003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8"/>
  </r>
  <r>
    <x v="923"/>
    <x v="7"/>
    <x v="0"/>
    <x v="0"/>
    <x v="5"/>
    <x v="12"/>
    <n v="0.59"/>
    <n v="394"/>
    <n v="232.46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9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2"/>
  </r>
  <r>
    <x v="925"/>
    <x v="3"/>
    <x v="6"/>
    <x v="0"/>
    <x v="7"/>
    <x v="22"/>
    <n v="0.65"/>
    <n v="13"/>
    <n v="8.4499999999999993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09999999999994"/>
  </r>
  <r>
    <x v="925"/>
    <x v="4"/>
    <x v="2"/>
    <x v="2"/>
    <x v="4"/>
    <x v="5"/>
    <n v="1.19"/>
    <n v="60"/>
    <n v="71.400000000000006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69999999999999"/>
  </r>
  <r>
    <x v="926"/>
    <x v="2"/>
    <x v="4"/>
    <x v="1"/>
    <x v="6"/>
    <x v="16"/>
    <n v="0.55000000000000004"/>
    <n v="294"/>
    <n v="161.69999999999999"/>
  </r>
  <r>
    <x v="926"/>
    <x v="0"/>
    <x v="0"/>
    <x v="0"/>
    <x v="6"/>
    <x v="16"/>
    <n v="0.55000000000000004"/>
    <n v="648"/>
    <n v="356.4"/>
  </r>
  <r>
    <x v="926"/>
    <x v="0"/>
    <x v="4"/>
    <x v="1"/>
    <x v="1"/>
    <x v="14"/>
    <n v="1.19"/>
    <n v="144"/>
    <n v="171.36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2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600000000001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5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3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5"/>
  </r>
  <r>
    <x v="932"/>
    <x v="4"/>
    <x v="4"/>
    <x v="1"/>
    <x v="1"/>
    <x v="1"/>
    <n v="0.99"/>
    <n v="107"/>
    <n v="105.93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2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5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1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4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30000000000007"/>
  </r>
  <r>
    <x v="935"/>
    <x v="1"/>
    <x v="1"/>
    <x v="1"/>
    <x v="6"/>
    <x v="16"/>
    <n v="0.55000000000000004"/>
    <n v="98"/>
    <n v="53.9"/>
  </r>
  <r>
    <x v="935"/>
    <x v="4"/>
    <x v="1"/>
    <x v="1"/>
    <x v="6"/>
    <x v="16"/>
    <n v="0.55000000000000004"/>
    <n v="175"/>
    <n v="96.25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5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"/>
  </r>
  <r>
    <x v="936"/>
    <x v="1"/>
    <x v="0"/>
    <x v="0"/>
    <x v="0"/>
    <x v="0"/>
    <n v="1.4"/>
    <n v="136"/>
    <n v="190.4"/>
  </r>
  <r>
    <x v="936"/>
    <x v="1"/>
    <x v="5"/>
    <x v="2"/>
    <x v="4"/>
    <x v="9"/>
    <n v="1.1499999999999999"/>
    <n v="43"/>
    <n v="49.45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6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30000000000003"/>
  </r>
  <r>
    <x v="936"/>
    <x v="0"/>
    <x v="3"/>
    <x v="3"/>
    <x v="6"/>
    <x v="13"/>
    <n v="0.65"/>
    <n v="46"/>
    <n v="29.9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599999999999994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8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4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8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70000000000003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299999999999997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1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6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3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4999999999998"/>
  </r>
  <r>
    <x v="940"/>
    <x v="1"/>
    <x v="7"/>
    <x v="3"/>
    <x v="7"/>
    <x v="22"/>
    <n v="0.65"/>
    <n v="67"/>
    <n v="43.55"/>
  </r>
  <r>
    <x v="941"/>
    <x v="5"/>
    <x v="6"/>
    <x v="0"/>
    <x v="3"/>
    <x v="3"/>
    <n v="0.95"/>
    <n v="242"/>
    <n v="229.9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3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30000000000001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3"/>
  </r>
  <r>
    <x v="941"/>
    <x v="7"/>
    <x v="0"/>
    <x v="0"/>
    <x v="0"/>
    <x v="15"/>
    <n v="1.2"/>
    <n v="456"/>
    <n v="547.20000000000005"/>
  </r>
  <r>
    <x v="941"/>
    <x v="0"/>
    <x v="0"/>
    <x v="0"/>
    <x v="1"/>
    <x v="4"/>
    <n v="1.0900000000000001"/>
    <n v="100"/>
    <n v="109"/>
  </r>
  <r>
    <x v="941"/>
    <x v="2"/>
    <x v="1"/>
    <x v="1"/>
    <x v="6"/>
    <x v="18"/>
    <n v="0.6"/>
    <n v="62"/>
    <n v="37.200000000000003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4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80000000000001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4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100000000000001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5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80000000000001"/>
  </r>
  <r>
    <x v="943"/>
    <x v="5"/>
    <x v="0"/>
    <x v="0"/>
    <x v="7"/>
    <x v="22"/>
    <n v="0.65"/>
    <n v="92"/>
    <n v="59.8"/>
  </r>
  <r>
    <x v="943"/>
    <x v="0"/>
    <x v="5"/>
    <x v="2"/>
    <x v="7"/>
    <x v="23"/>
    <n v="0.59"/>
    <n v="311"/>
    <n v="183.49"/>
  </r>
  <r>
    <x v="943"/>
    <x v="7"/>
    <x v="7"/>
    <x v="3"/>
    <x v="7"/>
    <x v="21"/>
    <n v="0.7"/>
    <n v="171"/>
    <n v="119.7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09999999999994"/>
  </r>
  <r>
    <x v="944"/>
    <x v="4"/>
    <x v="6"/>
    <x v="0"/>
    <x v="6"/>
    <x v="16"/>
    <n v="0.55000000000000004"/>
    <n v="131"/>
    <n v="72.05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3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80000000000001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4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4999999999998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5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5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40000000000006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7000000000001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80000000000001"/>
  </r>
  <r>
    <x v="946"/>
    <x v="5"/>
    <x v="1"/>
    <x v="1"/>
    <x v="1"/>
    <x v="14"/>
    <n v="1.19"/>
    <n v="52"/>
    <n v="61.88"/>
  </r>
  <r>
    <x v="946"/>
    <x v="7"/>
    <x v="1"/>
    <x v="1"/>
    <x v="3"/>
    <x v="3"/>
    <n v="0.95"/>
    <n v="96"/>
    <n v="91.2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3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1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1000000000001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2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3"/>
  </r>
  <r>
    <x v="948"/>
    <x v="5"/>
    <x v="4"/>
    <x v="1"/>
    <x v="4"/>
    <x v="5"/>
    <n v="1.19"/>
    <n v="52"/>
    <n v="61.88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80000000000001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3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5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1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"/>
  </r>
  <r>
    <x v="950"/>
    <x v="7"/>
    <x v="7"/>
    <x v="3"/>
    <x v="3"/>
    <x v="3"/>
    <n v="0.95"/>
    <n v="378"/>
    <n v="359.1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900000000001"/>
  </r>
  <r>
    <x v="950"/>
    <x v="1"/>
    <x v="4"/>
    <x v="1"/>
    <x v="0"/>
    <x v="7"/>
    <n v="0.96"/>
    <n v="262"/>
    <n v="251.52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6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400000000000006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8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8"/>
  </r>
  <r>
    <x v="952"/>
    <x v="1"/>
    <x v="2"/>
    <x v="2"/>
    <x v="7"/>
    <x v="22"/>
    <n v="0.65"/>
    <n v="26"/>
    <n v="16.899999999999999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5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9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5"/>
  </r>
  <r>
    <x v="955"/>
    <x v="3"/>
    <x v="4"/>
    <x v="1"/>
    <x v="7"/>
    <x v="22"/>
    <n v="0.65"/>
    <n v="31"/>
    <n v="20.149999999999999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499999999999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6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8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80000000000001"/>
  </r>
  <r>
    <x v="956"/>
    <x v="5"/>
    <x v="4"/>
    <x v="1"/>
    <x v="4"/>
    <x v="10"/>
    <n v="0.89"/>
    <n v="178"/>
    <n v="158.41999999999999"/>
  </r>
  <r>
    <x v="956"/>
    <x v="3"/>
    <x v="4"/>
    <x v="1"/>
    <x v="6"/>
    <x v="16"/>
    <n v="0.55000000000000004"/>
    <n v="365"/>
    <n v="200.75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2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80000000000001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70000000000003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8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"/>
  </r>
  <r>
    <x v="959"/>
    <x v="3"/>
    <x v="6"/>
    <x v="0"/>
    <x v="1"/>
    <x v="4"/>
    <n v="1.0900000000000001"/>
    <n v="37"/>
    <n v="40.33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4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5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3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400000000000006"/>
  </r>
  <r>
    <x v="960"/>
    <x v="1"/>
    <x v="5"/>
    <x v="2"/>
    <x v="6"/>
    <x v="16"/>
    <n v="0.55000000000000004"/>
    <n v="247"/>
    <n v="135.85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4999999999998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6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5000000000001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"/>
  </r>
  <r>
    <x v="961"/>
    <x v="3"/>
    <x v="5"/>
    <x v="2"/>
    <x v="7"/>
    <x v="23"/>
    <n v="0.59"/>
    <n v="176"/>
    <n v="103.84"/>
  </r>
  <r>
    <x v="961"/>
    <x v="1"/>
    <x v="5"/>
    <x v="2"/>
    <x v="3"/>
    <x v="3"/>
    <n v="0.95"/>
    <n v="247"/>
    <n v="234.65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49999999999999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5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9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6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50000000000003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4"/>
  </r>
  <r>
    <x v="963"/>
    <x v="7"/>
    <x v="3"/>
    <x v="3"/>
    <x v="6"/>
    <x v="16"/>
    <n v="0.55000000000000004"/>
    <n v="221"/>
    <n v="121.55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1"/>
  </r>
  <r>
    <x v="963"/>
    <x v="6"/>
    <x v="7"/>
    <x v="3"/>
    <x v="1"/>
    <x v="14"/>
    <n v="1.19"/>
    <n v="415"/>
    <n v="493.85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8"/>
  </r>
  <r>
    <x v="964"/>
    <x v="7"/>
    <x v="1"/>
    <x v="1"/>
    <x v="0"/>
    <x v="7"/>
    <n v="0.96"/>
    <n v="212"/>
    <n v="203.52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3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1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"/>
  </r>
  <r>
    <x v="964"/>
    <x v="6"/>
    <x v="3"/>
    <x v="3"/>
    <x v="4"/>
    <x v="9"/>
    <n v="1.1499999999999999"/>
    <n v="61"/>
    <n v="70.150000000000006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"/>
  </r>
  <r>
    <x v="965"/>
    <x v="1"/>
    <x v="2"/>
    <x v="2"/>
    <x v="0"/>
    <x v="7"/>
    <n v="0.96"/>
    <n v="226"/>
    <n v="216.96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900000000000006"/>
  </r>
  <r>
    <x v="965"/>
    <x v="6"/>
    <x v="7"/>
    <x v="3"/>
    <x v="6"/>
    <x v="13"/>
    <n v="0.65"/>
    <n v="273"/>
    <n v="177.45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80000000000007"/>
  </r>
  <r>
    <x v="965"/>
    <x v="2"/>
    <x v="3"/>
    <x v="3"/>
    <x v="4"/>
    <x v="9"/>
    <n v="1.1499999999999999"/>
    <n v="56"/>
    <n v="64.400000000000006"/>
  </r>
  <r>
    <x v="965"/>
    <x v="0"/>
    <x v="3"/>
    <x v="3"/>
    <x v="7"/>
    <x v="21"/>
    <n v="0.7"/>
    <n v="51"/>
    <n v="35.700000000000003"/>
  </r>
  <r>
    <x v="965"/>
    <x v="3"/>
    <x v="3"/>
    <x v="3"/>
    <x v="7"/>
    <x v="22"/>
    <n v="0.65"/>
    <n v="24"/>
    <n v="15.6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80000000000001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60000000000002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5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9"/>
  </r>
  <r>
    <x v="967"/>
    <x v="3"/>
    <x v="2"/>
    <x v="2"/>
    <x v="7"/>
    <x v="22"/>
    <n v="0.65"/>
    <n v="24"/>
    <n v="15.6"/>
  </r>
  <r>
    <x v="967"/>
    <x v="6"/>
    <x v="4"/>
    <x v="1"/>
    <x v="5"/>
    <x v="11"/>
    <n v="1.59"/>
    <n v="520"/>
    <n v="826.8"/>
  </r>
  <r>
    <x v="967"/>
    <x v="6"/>
    <x v="4"/>
    <x v="1"/>
    <x v="0"/>
    <x v="0"/>
    <n v="1.4"/>
    <n v="257"/>
    <n v="359.8"/>
  </r>
  <r>
    <x v="967"/>
    <x v="0"/>
    <x v="1"/>
    <x v="1"/>
    <x v="0"/>
    <x v="0"/>
    <n v="1.4"/>
    <n v="61"/>
    <n v="85.4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"/>
  </r>
  <r>
    <x v="968"/>
    <x v="6"/>
    <x v="1"/>
    <x v="1"/>
    <x v="5"/>
    <x v="12"/>
    <n v="0.59"/>
    <n v="131"/>
    <n v="77.290000000000006"/>
  </r>
  <r>
    <x v="968"/>
    <x v="3"/>
    <x v="7"/>
    <x v="3"/>
    <x v="4"/>
    <x v="5"/>
    <n v="1.19"/>
    <n v="80"/>
    <n v="95.2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4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8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2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3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2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3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60000000000005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6"/>
  </r>
  <r>
    <x v="976"/>
    <x v="0"/>
    <x v="3"/>
    <x v="3"/>
    <x v="0"/>
    <x v="0"/>
    <n v="1.4"/>
    <n v="116"/>
    <n v="162.4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6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499999999999993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"/>
  </r>
  <r>
    <x v="976"/>
    <x v="2"/>
    <x v="1"/>
    <x v="1"/>
    <x v="1"/>
    <x v="4"/>
    <n v="1.0900000000000001"/>
    <n v="41"/>
    <n v="44.69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10000000000002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1"/>
  </r>
  <r>
    <x v="977"/>
    <x v="5"/>
    <x v="1"/>
    <x v="1"/>
    <x v="5"/>
    <x v="12"/>
    <n v="0.59"/>
    <n v="185"/>
    <n v="109.15"/>
  </r>
  <r>
    <x v="977"/>
    <x v="5"/>
    <x v="1"/>
    <x v="1"/>
    <x v="5"/>
    <x v="12"/>
    <n v="0.59"/>
    <n v="245"/>
    <n v="144.55000000000001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2"/>
  </r>
  <r>
    <x v="977"/>
    <x v="2"/>
    <x v="0"/>
    <x v="0"/>
    <x v="4"/>
    <x v="5"/>
    <n v="1.19"/>
    <n v="66"/>
    <n v="78.540000000000006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1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4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4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5000000000001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3"/>
  </r>
  <r>
    <x v="978"/>
    <x v="4"/>
    <x v="4"/>
    <x v="1"/>
    <x v="4"/>
    <x v="9"/>
    <n v="1.1499999999999999"/>
    <n v="93"/>
    <n v="106.95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1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"/>
  </r>
  <r>
    <x v="979"/>
    <x v="1"/>
    <x v="3"/>
    <x v="3"/>
    <x v="1"/>
    <x v="4"/>
    <n v="1.0900000000000001"/>
    <n v="56"/>
    <n v="61.04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6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5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30000000000003"/>
  </r>
  <r>
    <x v="981"/>
    <x v="6"/>
    <x v="3"/>
    <x v="3"/>
    <x v="2"/>
    <x v="17"/>
    <n v="1.7"/>
    <n v="94"/>
    <n v="159.80000000000001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2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2"/>
  </r>
  <r>
    <x v="981"/>
    <x v="1"/>
    <x v="2"/>
    <x v="2"/>
    <x v="1"/>
    <x v="14"/>
    <n v="1.19"/>
    <n v="66"/>
    <n v="78.540000000000006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6000000000001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2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49999999999999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8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6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7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5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49999999999999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"/>
  </r>
  <r>
    <x v="987"/>
    <x v="4"/>
    <x v="2"/>
    <x v="2"/>
    <x v="2"/>
    <x v="2"/>
    <n v="1.19"/>
    <n v="290"/>
    <n v="345.1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4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8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"/>
  </r>
  <r>
    <x v="990"/>
    <x v="6"/>
    <x v="4"/>
    <x v="1"/>
    <x v="5"/>
    <x v="12"/>
    <n v="0.59"/>
    <n v="686"/>
    <n v="404.74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30000000000003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1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899999999999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499999999999993"/>
  </r>
  <r>
    <x v="991"/>
    <x v="0"/>
    <x v="1"/>
    <x v="1"/>
    <x v="1"/>
    <x v="4"/>
    <n v="1.0900000000000001"/>
    <n v="73"/>
    <n v="79.569999999999993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4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30000000000001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5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2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1"/>
  </r>
  <r>
    <x v="998"/>
    <x v="0"/>
    <x v="6"/>
    <x v="0"/>
    <x v="5"/>
    <x v="12"/>
    <n v="0.59"/>
    <n v="105"/>
    <n v="61.95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4"/>
  </r>
  <r>
    <x v="1002"/>
    <x v="0"/>
    <x v="3"/>
    <x v="3"/>
    <x v="4"/>
    <x v="9"/>
    <n v="1.1499999999999999"/>
    <n v="88"/>
    <n v="101.2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5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8"/>
  </r>
  <r>
    <x v="1006"/>
    <x v="1"/>
    <x v="7"/>
    <x v="3"/>
    <x v="7"/>
    <x v="21"/>
    <n v="0.7"/>
    <n v="121"/>
    <n v="84.7"/>
  </r>
  <r>
    <x v="1006"/>
    <x v="2"/>
    <x v="4"/>
    <x v="1"/>
    <x v="5"/>
    <x v="12"/>
    <n v="0.59"/>
    <n v="177"/>
    <n v="104.43"/>
  </r>
  <r>
    <x v="1007"/>
    <x v="5"/>
    <x v="3"/>
    <x v="3"/>
    <x v="0"/>
    <x v="15"/>
    <n v="1.2"/>
    <n v="383"/>
    <n v="459.6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8"/>
  </r>
  <r>
    <x v="1010"/>
    <x v="5"/>
    <x v="6"/>
    <x v="0"/>
    <x v="5"/>
    <x v="12"/>
    <n v="0.59"/>
    <n v="229"/>
    <n v="135.11000000000001"/>
  </r>
  <r>
    <x v="1010"/>
    <x v="0"/>
    <x v="3"/>
    <x v="3"/>
    <x v="2"/>
    <x v="2"/>
    <n v="1.19"/>
    <n v="182"/>
    <n v="216.5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30000000000001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6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400000000000006"/>
  </r>
  <r>
    <x v="1010"/>
    <x v="7"/>
    <x v="4"/>
    <x v="1"/>
    <x v="6"/>
    <x v="16"/>
    <n v="0.55000000000000004"/>
    <n v="355"/>
    <n v="195.25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2"/>
  </r>
  <r>
    <x v="1011"/>
    <x v="5"/>
    <x v="5"/>
    <x v="2"/>
    <x v="7"/>
    <x v="22"/>
    <n v="0.65"/>
    <n v="52"/>
    <n v="33.799999999999997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6"/>
  </r>
  <r>
    <x v="1012"/>
    <x v="2"/>
    <x v="2"/>
    <x v="2"/>
    <x v="7"/>
    <x v="21"/>
    <n v="0.7"/>
    <n v="46"/>
    <n v="32.200000000000003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8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3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60000000000002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2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1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3"/>
  </r>
  <r>
    <x v="1014"/>
    <x v="2"/>
    <x v="5"/>
    <x v="2"/>
    <x v="1"/>
    <x v="14"/>
    <n v="1.19"/>
    <n v="85"/>
    <n v="101.15"/>
  </r>
  <r>
    <x v="1015"/>
    <x v="5"/>
    <x v="3"/>
    <x v="3"/>
    <x v="4"/>
    <x v="10"/>
    <n v="0.89"/>
    <n v="153"/>
    <n v="136.16999999999999"/>
  </r>
  <r>
    <x v="1015"/>
    <x v="0"/>
    <x v="7"/>
    <x v="3"/>
    <x v="2"/>
    <x v="2"/>
    <n v="1.19"/>
    <n v="486"/>
    <n v="578.34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60000000000002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1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8"/>
  </r>
  <r>
    <x v="1015"/>
    <x v="0"/>
    <x v="2"/>
    <x v="2"/>
    <x v="4"/>
    <x v="9"/>
    <n v="1.1499999999999999"/>
    <n v="83"/>
    <n v="95.45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3999999999997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5"/>
  </r>
  <r>
    <x v="1016"/>
    <x v="3"/>
    <x v="0"/>
    <x v="0"/>
    <x v="4"/>
    <x v="5"/>
    <n v="1.19"/>
    <n v="46"/>
    <n v="54.74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400000000000006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2"/>
  </r>
  <r>
    <x v="1018"/>
    <x v="4"/>
    <x v="1"/>
    <x v="1"/>
    <x v="7"/>
    <x v="21"/>
    <n v="0.7"/>
    <n v="17"/>
    <n v="11.9"/>
  </r>
  <r>
    <x v="1018"/>
    <x v="6"/>
    <x v="4"/>
    <x v="1"/>
    <x v="5"/>
    <x v="11"/>
    <n v="1.59"/>
    <n v="851"/>
    <n v="1353.09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7999999999995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3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80000000000001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6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5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3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4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5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6999999999999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4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8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1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2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2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6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7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8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4"/>
  </r>
  <r>
    <x v="1025"/>
    <x v="6"/>
    <x v="1"/>
    <x v="1"/>
    <x v="6"/>
    <x v="18"/>
    <n v="0.6"/>
    <n v="101"/>
    <n v="60.6"/>
  </r>
  <r>
    <x v="1025"/>
    <x v="6"/>
    <x v="7"/>
    <x v="3"/>
    <x v="1"/>
    <x v="4"/>
    <n v="1.0900000000000001"/>
    <n v="289"/>
    <n v="315.01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6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3000000000004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7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3"/>
  </r>
  <r>
    <x v="1026"/>
    <x v="1"/>
    <x v="0"/>
    <x v="0"/>
    <x v="6"/>
    <x v="16"/>
    <n v="0.55000000000000004"/>
    <n v="349"/>
    <n v="191.95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400000000000006"/>
  </r>
  <r>
    <x v="1026"/>
    <x v="7"/>
    <x v="2"/>
    <x v="2"/>
    <x v="5"/>
    <x v="11"/>
    <n v="1.59"/>
    <n v="269"/>
    <n v="427.71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4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9"/>
  </r>
  <r>
    <x v="1027"/>
    <x v="1"/>
    <x v="7"/>
    <x v="3"/>
    <x v="4"/>
    <x v="5"/>
    <n v="1.19"/>
    <n v="40"/>
    <n v="47.6"/>
  </r>
  <r>
    <x v="1027"/>
    <x v="7"/>
    <x v="1"/>
    <x v="1"/>
    <x v="6"/>
    <x v="16"/>
    <n v="0.55000000000000004"/>
    <n v="222"/>
    <n v="122.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40000000000006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100000000000001"/>
  </r>
  <r>
    <x v="1028"/>
    <x v="1"/>
    <x v="1"/>
    <x v="1"/>
    <x v="7"/>
    <x v="21"/>
    <n v="0.7"/>
    <n v="22"/>
    <n v="15.4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5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3"/>
  </r>
  <r>
    <x v="1029"/>
    <x v="5"/>
    <x v="6"/>
    <x v="0"/>
    <x v="3"/>
    <x v="3"/>
    <n v="0.95"/>
    <n v="179"/>
    <n v="170.05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2"/>
  </r>
  <r>
    <x v="1029"/>
    <x v="4"/>
    <x v="2"/>
    <x v="2"/>
    <x v="1"/>
    <x v="4"/>
    <n v="1.0900000000000001"/>
    <n v="48"/>
    <n v="52.32"/>
  </r>
  <r>
    <x v="1029"/>
    <x v="4"/>
    <x v="1"/>
    <x v="1"/>
    <x v="6"/>
    <x v="13"/>
    <n v="0.65"/>
    <n v="18"/>
    <n v="11.7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5"/>
  </r>
  <r>
    <x v="1030"/>
    <x v="6"/>
    <x v="3"/>
    <x v="3"/>
    <x v="7"/>
    <x v="21"/>
    <n v="0.7"/>
    <n v="102"/>
    <n v="71.400000000000006"/>
  </r>
  <r>
    <x v="1030"/>
    <x v="5"/>
    <x v="0"/>
    <x v="0"/>
    <x v="7"/>
    <x v="21"/>
    <n v="0.7"/>
    <n v="182"/>
    <n v="127.4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"/>
  </r>
  <r>
    <x v="1030"/>
    <x v="3"/>
    <x v="4"/>
    <x v="1"/>
    <x v="7"/>
    <x v="23"/>
    <n v="0.59"/>
    <n v="303"/>
    <n v="178.77"/>
  </r>
  <r>
    <x v="1030"/>
    <x v="4"/>
    <x v="2"/>
    <x v="2"/>
    <x v="0"/>
    <x v="0"/>
    <n v="1.4"/>
    <n v="97"/>
    <n v="135.80000000000001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"/>
  </r>
  <r>
    <x v="1030"/>
    <x v="5"/>
    <x v="1"/>
    <x v="1"/>
    <x v="6"/>
    <x v="18"/>
    <n v="0.6"/>
    <n v="124"/>
    <n v="74.400000000000006"/>
  </r>
  <r>
    <x v="1030"/>
    <x v="5"/>
    <x v="1"/>
    <x v="1"/>
    <x v="3"/>
    <x v="3"/>
    <n v="0.95"/>
    <n v="269"/>
    <n v="255.55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8000000000001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8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"/>
  </r>
  <r>
    <x v="1031"/>
    <x v="3"/>
    <x v="3"/>
    <x v="3"/>
    <x v="3"/>
    <x v="19"/>
    <n v="0.99"/>
    <n v="192"/>
    <n v="190.0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"/>
  </r>
  <r>
    <x v="1031"/>
    <x v="1"/>
    <x v="4"/>
    <x v="1"/>
    <x v="4"/>
    <x v="9"/>
    <n v="1.1499999999999999"/>
    <n v="68"/>
    <n v="78.2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4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899999999999999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499999999999993"/>
  </r>
  <r>
    <x v="1032"/>
    <x v="4"/>
    <x v="6"/>
    <x v="0"/>
    <x v="7"/>
    <x v="22"/>
    <n v="0.65"/>
    <n v="13"/>
    <n v="8.4499999999999993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80000000000001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1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7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7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7000000000001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8999999999999"/>
  </r>
  <r>
    <x v="1034"/>
    <x v="2"/>
    <x v="5"/>
    <x v="2"/>
    <x v="7"/>
    <x v="21"/>
    <n v="0.7"/>
    <n v="48"/>
    <n v="33.6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4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1"/>
  </r>
  <r>
    <x v="1034"/>
    <x v="7"/>
    <x v="7"/>
    <x v="3"/>
    <x v="0"/>
    <x v="7"/>
    <n v="0.96"/>
    <n v="664"/>
    <n v="637.44000000000005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5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4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4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4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"/>
  </r>
  <r>
    <x v="1035"/>
    <x v="6"/>
    <x v="4"/>
    <x v="1"/>
    <x v="3"/>
    <x v="3"/>
    <n v="0.95"/>
    <n v="388"/>
    <n v="368.6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1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4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7"/>
  </r>
  <r>
    <x v="1036"/>
    <x v="7"/>
    <x v="1"/>
    <x v="1"/>
    <x v="7"/>
    <x v="21"/>
    <n v="0.7"/>
    <n v="22"/>
    <n v="15.4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2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"/>
  </r>
  <r>
    <x v="1036"/>
    <x v="3"/>
    <x v="0"/>
    <x v="0"/>
    <x v="7"/>
    <x v="21"/>
    <n v="0.7"/>
    <n v="68"/>
    <n v="47.6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6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6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400000000000006"/>
  </r>
  <r>
    <x v="1036"/>
    <x v="4"/>
    <x v="0"/>
    <x v="0"/>
    <x v="6"/>
    <x v="13"/>
    <n v="0.65"/>
    <n v="67"/>
    <n v="43.55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2"/>
  </r>
  <r>
    <x v="1036"/>
    <x v="4"/>
    <x v="3"/>
    <x v="3"/>
    <x v="4"/>
    <x v="9"/>
    <n v="1.1499999999999999"/>
    <n v="29"/>
    <n v="33.35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400000000000006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5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60000000000002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5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80000000000001"/>
  </r>
  <r>
    <x v="1038"/>
    <x v="1"/>
    <x v="3"/>
    <x v="3"/>
    <x v="1"/>
    <x v="4"/>
    <n v="1.0900000000000001"/>
    <n v="54"/>
    <n v="58.86"/>
  </r>
  <r>
    <x v="1038"/>
    <x v="6"/>
    <x v="1"/>
    <x v="1"/>
    <x v="4"/>
    <x v="10"/>
    <n v="0.89"/>
    <n v="69"/>
    <n v="61.41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4"/>
  </r>
  <r>
    <x v="1039"/>
    <x v="5"/>
    <x v="7"/>
    <x v="3"/>
    <x v="3"/>
    <x v="3"/>
    <n v="0.95"/>
    <n v="373"/>
    <n v="354.35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9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2"/>
  </r>
  <r>
    <x v="1039"/>
    <x v="1"/>
    <x v="4"/>
    <x v="1"/>
    <x v="1"/>
    <x v="14"/>
    <n v="1.19"/>
    <n v="66"/>
    <n v="78.540000000000006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5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799999999999997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4"/>
  </r>
  <r>
    <x v="1040"/>
    <x v="0"/>
    <x v="7"/>
    <x v="3"/>
    <x v="0"/>
    <x v="0"/>
    <n v="1.4"/>
    <n v="394"/>
    <n v="551.6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5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5000000000002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1"/>
  </r>
  <r>
    <x v="1041"/>
    <x v="4"/>
    <x v="4"/>
    <x v="1"/>
    <x v="3"/>
    <x v="3"/>
    <n v="0.95"/>
    <n v="77"/>
    <n v="73.150000000000006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2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8"/>
  </r>
  <r>
    <x v="1042"/>
    <x v="4"/>
    <x v="4"/>
    <x v="1"/>
    <x v="7"/>
    <x v="23"/>
    <n v="0.59"/>
    <n v="209"/>
    <n v="123.31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5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6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2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90000000000006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6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60000000000005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2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6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7"/>
  </r>
  <r>
    <x v="1044"/>
    <x v="6"/>
    <x v="1"/>
    <x v="1"/>
    <x v="1"/>
    <x v="14"/>
    <n v="1.19"/>
    <n v="67"/>
    <n v="79.73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5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6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5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5"/>
  </r>
  <r>
    <x v="1045"/>
    <x v="0"/>
    <x v="4"/>
    <x v="1"/>
    <x v="3"/>
    <x v="3"/>
    <n v="0.95"/>
    <n v="423"/>
    <n v="401.85"/>
  </r>
  <r>
    <x v="1045"/>
    <x v="4"/>
    <x v="4"/>
    <x v="1"/>
    <x v="1"/>
    <x v="14"/>
    <n v="1.19"/>
    <n v="80"/>
    <n v="95.2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49999999999999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899999999999999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7"/>
  </r>
  <r>
    <x v="1046"/>
    <x v="3"/>
    <x v="4"/>
    <x v="1"/>
    <x v="7"/>
    <x v="22"/>
    <n v="0.65"/>
    <n v="26"/>
    <n v="16.899999999999999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80000000000001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7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7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2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5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4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4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"/>
  </r>
  <r>
    <x v="1047"/>
    <x v="2"/>
    <x v="4"/>
    <x v="1"/>
    <x v="3"/>
    <x v="3"/>
    <n v="0.95"/>
    <n v="194"/>
    <n v="184.3"/>
  </r>
  <r>
    <x v="1047"/>
    <x v="2"/>
    <x v="4"/>
    <x v="1"/>
    <x v="4"/>
    <x v="5"/>
    <n v="1.19"/>
    <n v="79"/>
    <n v="94.0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6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6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"/>
  </r>
  <r>
    <x v="1049"/>
    <x v="3"/>
    <x v="3"/>
    <x v="3"/>
    <x v="2"/>
    <x v="2"/>
    <n v="1.19"/>
    <n v="145"/>
    <n v="172.55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2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4999999999998"/>
  </r>
  <r>
    <x v="1049"/>
    <x v="0"/>
    <x v="2"/>
    <x v="2"/>
    <x v="0"/>
    <x v="0"/>
    <n v="1.4"/>
    <n v="141"/>
    <n v="197.4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60000000000002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60000000000005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8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400000000000006"/>
  </r>
  <r>
    <x v="1049"/>
    <x v="3"/>
    <x v="1"/>
    <x v="1"/>
    <x v="5"/>
    <x v="12"/>
    <n v="0.59"/>
    <n v="103"/>
    <n v="60.77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"/>
  </r>
  <r>
    <x v="1050"/>
    <x v="0"/>
    <x v="3"/>
    <x v="3"/>
    <x v="0"/>
    <x v="0"/>
    <n v="1.4"/>
    <n v="141"/>
    <n v="197.4"/>
  </r>
  <r>
    <x v="1050"/>
    <x v="5"/>
    <x v="3"/>
    <x v="3"/>
    <x v="4"/>
    <x v="9"/>
    <n v="1.1499999999999999"/>
    <n v="112"/>
    <n v="128.80000000000001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7"/>
  </r>
  <r>
    <x v="1050"/>
    <x v="6"/>
    <x v="7"/>
    <x v="3"/>
    <x v="4"/>
    <x v="9"/>
    <n v="1.1499999999999999"/>
    <n v="205"/>
    <n v="235.75"/>
  </r>
  <r>
    <x v="1050"/>
    <x v="2"/>
    <x v="7"/>
    <x v="3"/>
    <x v="0"/>
    <x v="7"/>
    <n v="0.96"/>
    <n v="717"/>
    <n v="688.32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9"/>
  </r>
  <r>
    <x v="1050"/>
    <x v="0"/>
    <x v="2"/>
    <x v="2"/>
    <x v="5"/>
    <x v="12"/>
    <n v="0.59"/>
    <n v="320"/>
    <n v="188.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2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400000000000006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7000000000001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49999999999999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4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6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"/>
  </r>
  <r>
    <x v="1051"/>
    <x v="1"/>
    <x v="0"/>
    <x v="0"/>
    <x v="6"/>
    <x v="16"/>
    <n v="0.55000000000000004"/>
    <n v="335"/>
    <n v="184.25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2"/>
  </r>
  <r>
    <x v="1051"/>
    <x v="4"/>
    <x v="1"/>
    <x v="1"/>
    <x v="1"/>
    <x v="4"/>
    <n v="1.0900000000000001"/>
    <n v="41"/>
    <n v="44.69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5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4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3"/>
  </r>
  <r>
    <x v="1051"/>
    <x v="5"/>
    <x v="1"/>
    <x v="1"/>
    <x v="7"/>
    <x v="23"/>
    <n v="0.59"/>
    <n v="252"/>
    <n v="148.6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2000000000003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2"/>
  </r>
  <r>
    <x v="1052"/>
    <x v="1"/>
    <x v="5"/>
    <x v="2"/>
    <x v="1"/>
    <x v="14"/>
    <n v="1.19"/>
    <n v="67"/>
    <n v="79.73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80000000000001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5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"/>
  </r>
  <r>
    <x v="1052"/>
    <x v="0"/>
    <x v="1"/>
    <x v="1"/>
    <x v="5"/>
    <x v="11"/>
    <n v="1.59"/>
    <n v="131"/>
    <n v="208.29"/>
  </r>
  <r>
    <x v="1052"/>
    <x v="1"/>
    <x v="7"/>
    <x v="3"/>
    <x v="1"/>
    <x v="14"/>
    <n v="1.19"/>
    <n v="121"/>
    <n v="143.99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5000000000001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"/>
  </r>
  <r>
    <x v="1052"/>
    <x v="2"/>
    <x v="7"/>
    <x v="3"/>
    <x v="1"/>
    <x v="4"/>
    <n v="1.0900000000000001"/>
    <n v="242"/>
    <n v="263.77999999999997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80000000000001"/>
  </r>
  <r>
    <x v="1052"/>
    <x v="6"/>
    <x v="7"/>
    <x v="3"/>
    <x v="3"/>
    <x v="3"/>
    <n v="0.95"/>
    <n v="798"/>
    <n v="758.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8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1"/>
  </r>
  <r>
    <x v="1053"/>
    <x v="7"/>
    <x v="2"/>
    <x v="2"/>
    <x v="1"/>
    <x v="4"/>
    <n v="1.0900000000000001"/>
    <n v="94"/>
    <n v="102.46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3999999999997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80000000000001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8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8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400000000000006"/>
  </r>
  <r>
    <x v="1054"/>
    <x v="2"/>
    <x v="1"/>
    <x v="1"/>
    <x v="3"/>
    <x v="3"/>
    <n v="0.95"/>
    <n v="131"/>
    <n v="124.45"/>
  </r>
  <r>
    <x v="1054"/>
    <x v="5"/>
    <x v="5"/>
    <x v="2"/>
    <x v="1"/>
    <x v="4"/>
    <n v="1.0900000000000001"/>
    <n v="138"/>
    <n v="150.41999999999999"/>
  </r>
  <r>
    <x v="1054"/>
    <x v="5"/>
    <x v="5"/>
    <x v="2"/>
    <x v="7"/>
    <x v="21"/>
    <n v="0.7"/>
    <n v="71"/>
    <n v="49.7"/>
  </r>
  <r>
    <x v="1054"/>
    <x v="6"/>
    <x v="7"/>
    <x v="3"/>
    <x v="5"/>
    <x v="11"/>
    <n v="1.59"/>
    <n v="1724"/>
    <n v="2741.16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5"/>
  </r>
  <r>
    <x v="1054"/>
    <x v="5"/>
    <x v="5"/>
    <x v="2"/>
    <x v="7"/>
    <x v="21"/>
    <n v="0.7"/>
    <n v="107"/>
    <n v="74.900000000000006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3999999999999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8"/>
  </r>
  <r>
    <x v="1054"/>
    <x v="0"/>
    <x v="7"/>
    <x v="3"/>
    <x v="1"/>
    <x v="4"/>
    <n v="1.0900000000000001"/>
    <n v="205"/>
    <n v="223.45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5"/>
  </r>
  <r>
    <x v="1055"/>
    <x v="3"/>
    <x v="3"/>
    <x v="3"/>
    <x v="6"/>
    <x v="18"/>
    <n v="0.6"/>
    <n v="97"/>
    <n v="58.2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9"/>
  </r>
  <r>
    <x v="1055"/>
    <x v="2"/>
    <x v="1"/>
    <x v="1"/>
    <x v="1"/>
    <x v="4"/>
    <n v="1.0900000000000001"/>
    <n v="41"/>
    <n v="44.69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"/>
  </r>
  <r>
    <x v="1055"/>
    <x v="5"/>
    <x v="5"/>
    <x v="2"/>
    <x v="7"/>
    <x v="21"/>
    <n v="0.7"/>
    <n v="101"/>
    <n v="70.7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6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5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"/>
  </r>
  <r>
    <x v="1055"/>
    <x v="1"/>
    <x v="4"/>
    <x v="1"/>
    <x v="1"/>
    <x v="14"/>
    <n v="1.19"/>
    <n v="91"/>
    <n v="108.2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59999999999997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200000000000003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8"/>
  </r>
  <r>
    <x v="1056"/>
    <x v="1"/>
    <x v="1"/>
    <x v="1"/>
    <x v="0"/>
    <x v="0"/>
    <n v="1.4"/>
    <n v="56"/>
    <n v="78.400000000000006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60000000000005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"/>
  </r>
  <r>
    <x v="1057"/>
    <x v="1"/>
    <x v="3"/>
    <x v="3"/>
    <x v="2"/>
    <x v="2"/>
    <n v="1.19"/>
    <n v="194"/>
    <n v="230.86"/>
  </r>
  <r>
    <x v="1057"/>
    <x v="0"/>
    <x v="3"/>
    <x v="3"/>
    <x v="7"/>
    <x v="23"/>
    <n v="0.59"/>
    <n v="277"/>
    <n v="163.43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3000000000001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5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8"/>
  </r>
  <r>
    <x v="1057"/>
    <x v="2"/>
    <x v="2"/>
    <x v="2"/>
    <x v="0"/>
    <x v="15"/>
    <n v="1.2"/>
    <n v="223"/>
    <n v="267.60000000000002"/>
  </r>
  <r>
    <x v="1057"/>
    <x v="2"/>
    <x v="2"/>
    <x v="2"/>
    <x v="4"/>
    <x v="9"/>
    <n v="1.1499999999999999"/>
    <n v="100"/>
    <n v="115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499999999999993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4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9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"/>
  </r>
  <r>
    <x v="1058"/>
    <x v="7"/>
    <x v="0"/>
    <x v="0"/>
    <x v="5"/>
    <x v="12"/>
    <n v="0.59"/>
    <n v="318"/>
    <n v="187.62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1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"/>
  </r>
  <r>
    <x v="1059"/>
    <x v="2"/>
    <x v="6"/>
    <x v="0"/>
    <x v="7"/>
    <x v="21"/>
    <n v="0.7"/>
    <n v="17"/>
    <n v="11.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6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2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2"/>
  </r>
  <r>
    <x v="1059"/>
    <x v="2"/>
    <x v="0"/>
    <x v="0"/>
    <x v="0"/>
    <x v="0"/>
    <n v="1.4"/>
    <n v="182"/>
    <n v="254.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80000000000001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6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4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3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"/>
  </r>
  <r>
    <x v="1060"/>
    <x v="2"/>
    <x v="7"/>
    <x v="3"/>
    <x v="7"/>
    <x v="21"/>
    <n v="0.7"/>
    <n v="117"/>
    <n v="81.900000000000006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"/>
  </r>
  <r>
    <x v="1060"/>
    <x v="4"/>
    <x v="7"/>
    <x v="3"/>
    <x v="0"/>
    <x v="7"/>
    <n v="0.96"/>
    <n v="592"/>
    <n v="568.32000000000005"/>
  </r>
  <r>
    <x v="1060"/>
    <x v="4"/>
    <x v="2"/>
    <x v="2"/>
    <x v="7"/>
    <x v="23"/>
    <n v="0.59"/>
    <n v="279"/>
    <n v="164.61"/>
  </r>
  <r>
    <x v="1060"/>
    <x v="7"/>
    <x v="0"/>
    <x v="0"/>
    <x v="1"/>
    <x v="4"/>
    <n v="1.0900000000000001"/>
    <n v="183"/>
    <n v="199.47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2000000000003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9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80000000000001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2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9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400000000000006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4"/>
  </r>
  <r>
    <x v="1061"/>
    <x v="1"/>
    <x v="4"/>
    <x v="1"/>
    <x v="4"/>
    <x v="5"/>
    <n v="1.19"/>
    <n v="23"/>
    <n v="27.3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7"/>
  </r>
  <r>
    <x v="1061"/>
    <x v="4"/>
    <x v="1"/>
    <x v="1"/>
    <x v="1"/>
    <x v="4"/>
    <n v="1.0900000000000001"/>
    <n v="24"/>
    <n v="26.16"/>
  </r>
  <r>
    <x v="1061"/>
    <x v="7"/>
    <x v="2"/>
    <x v="2"/>
    <x v="0"/>
    <x v="0"/>
    <n v="1.4"/>
    <n v="162"/>
    <n v="226.8"/>
  </r>
  <r>
    <x v="1061"/>
    <x v="7"/>
    <x v="2"/>
    <x v="2"/>
    <x v="3"/>
    <x v="3"/>
    <n v="0.95"/>
    <n v="199"/>
    <n v="189.05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400000000000006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8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8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4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5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5"/>
  </r>
  <r>
    <x v="1063"/>
    <x v="5"/>
    <x v="5"/>
    <x v="2"/>
    <x v="1"/>
    <x v="4"/>
    <n v="1.0900000000000001"/>
    <n v="147"/>
    <n v="160.22999999999999"/>
  </r>
  <r>
    <x v="1063"/>
    <x v="1"/>
    <x v="4"/>
    <x v="1"/>
    <x v="2"/>
    <x v="2"/>
    <n v="1.19"/>
    <n v="198"/>
    <n v="235.62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400000000000006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80000000000001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5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7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6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5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60000000000002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4"/>
  </r>
  <r>
    <x v="1064"/>
    <x v="3"/>
    <x v="5"/>
    <x v="2"/>
    <x v="2"/>
    <x v="2"/>
    <n v="1.19"/>
    <n v="294"/>
    <n v="349.86"/>
  </r>
  <r>
    <x v="1064"/>
    <x v="1"/>
    <x v="4"/>
    <x v="1"/>
    <x v="2"/>
    <x v="17"/>
    <n v="1.7"/>
    <n v="94"/>
    <n v="159.80000000000001"/>
  </r>
  <r>
    <x v="1065"/>
    <x v="2"/>
    <x v="6"/>
    <x v="0"/>
    <x v="0"/>
    <x v="7"/>
    <n v="0.96"/>
    <n v="166"/>
    <n v="159.36000000000001"/>
  </r>
  <r>
    <x v="1065"/>
    <x v="1"/>
    <x v="6"/>
    <x v="0"/>
    <x v="4"/>
    <x v="9"/>
    <n v="1.1499999999999999"/>
    <n v="14"/>
    <n v="16.100000000000001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1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4"/>
  </r>
  <r>
    <x v="1065"/>
    <x v="5"/>
    <x v="1"/>
    <x v="1"/>
    <x v="5"/>
    <x v="12"/>
    <n v="0.59"/>
    <n v="151"/>
    <n v="89.09"/>
  </r>
  <r>
    <x v="1065"/>
    <x v="7"/>
    <x v="1"/>
    <x v="1"/>
    <x v="4"/>
    <x v="5"/>
    <n v="1.19"/>
    <n v="33"/>
    <n v="39.270000000000003"/>
  </r>
  <r>
    <x v="1065"/>
    <x v="3"/>
    <x v="1"/>
    <x v="1"/>
    <x v="1"/>
    <x v="14"/>
    <n v="1.19"/>
    <n v="27"/>
    <n v="32.130000000000003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7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4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2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5"/>
  </r>
  <r>
    <x v="1066"/>
    <x v="7"/>
    <x v="4"/>
    <x v="1"/>
    <x v="7"/>
    <x v="23"/>
    <n v="0.59"/>
    <n v="472"/>
    <n v="278.48"/>
  </r>
  <r>
    <x v="1066"/>
    <x v="0"/>
    <x v="4"/>
    <x v="1"/>
    <x v="2"/>
    <x v="17"/>
    <n v="1.7"/>
    <n v="94"/>
    <n v="159.80000000000001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3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2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7"/>
  </r>
  <r>
    <x v="1066"/>
    <x v="0"/>
    <x v="0"/>
    <x v="0"/>
    <x v="5"/>
    <x v="12"/>
    <n v="0.59"/>
    <n v="420"/>
    <n v="247.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 таблица1" cacheId="1" applyNumberFormats="0" applyBorderFormats="0" applyFontFormats="0" applyPatternFormats="0" applyAlignmentFormats="0" applyWidthHeightFormats="1" dataCaption="Значения" updatedVersion="8" minRefreshableVersion="3" useAutoFormatting="1" createdVersion="8" indent="0" outline="1" outlineData="1" multipleFieldFilters="0" chartFormat="4" rowHeaderCaption="Категория">
  <location ref="B8:C17" firstHeaderRow="1" firstDataRow="1" firstDataCol="1" rowPageCount="3" colPageCount="1"/>
  <pivotFields count="12">
    <pivotField numFmtId="166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/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multipleItemSelectionAllowed="1" showAll="0">
      <items count="7">
        <item h="1" x="0"/>
        <item x="1"/>
        <item h="1" x="2"/>
        <item h="1" x="3"/>
        <item h="1" x="4"/>
        <item h="1" x="5"/>
        <item t="default"/>
      </items>
    </pivotField>
  </pivotFields>
  <rowFields count="1">
    <field x="4"/>
  </rowFields>
  <rowItems count="9">
    <i>
      <x v="3"/>
    </i>
    <i>
      <x v="2"/>
    </i>
    <i>
      <x v="7"/>
    </i>
    <i>
      <x v="1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0"/>
    <pageField fld="2" hier="0"/>
    <pageField fld="11" hier="0"/>
  </pageFields>
  <dataFields count="1">
    <dataField name="Выручка " fld="8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Сводная таблица1" cacheId="1" applyNumberFormats="0" applyBorderFormats="0" applyFontFormats="0" applyPatternFormats="0" applyAlignmentFormats="0" applyWidthHeightFormats="1" dataCaption="Значения" updatedVersion="8" minRefreshableVersion="3" useAutoFormatting="1" createdVersion="8" indent="0" outline="1" outlineData="1" multipleFieldFilters="0" chartFormat="8" rowHeaderCaption="Заказчик">
  <location ref="B8:C17" firstHeaderRow="1" firstDataRow="1" firstDataCol="1" rowPageCount="3" colPageCount="1"/>
  <pivotFields count="12">
    <pivotField numFmtId="166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multipleItemSelectionAllowed="1" showAll="0">
      <items count="7">
        <item h="1" x="0"/>
        <item x="1"/>
        <item h="1" x="2"/>
        <item h="1" x="3"/>
        <item h="1" x="4"/>
        <item h="1" x="5"/>
        <item t="default"/>
      </items>
    </pivotField>
  </pivotFields>
  <rowFields count="1">
    <field x="1"/>
  </rowFields>
  <rowItems count="9">
    <i>
      <x/>
    </i>
    <i>
      <x v="1"/>
    </i>
    <i>
      <x v="4"/>
    </i>
    <i>
      <x v="7"/>
    </i>
    <i>
      <x v="3"/>
    </i>
    <i>
      <x v="5"/>
    </i>
    <i>
      <x v="6"/>
    </i>
    <i>
      <x v="2"/>
    </i>
    <i t="grand">
      <x/>
    </i>
  </rowItems>
  <colItems count="1">
    <i/>
  </colItems>
  <pageFields count="3">
    <pageField fld="3" hier="0"/>
    <pageField fld="2" hier="0"/>
    <pageField fld="11" hier="0"/>
  </pageFields>
  <dataFields count="1">
    <dataField name="Выручка " fld="8" baseField="0" baseItem="0" numFmtId="164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Сводная таблица1" cacheId="1" applyNumberFormats="0" applyBorderFormats="0" applyFontFormats="0" applyPatternFormats="0" applyAlignmentFormats="0" applyWidthHeightFormats="1" dataCaption="Значения" updatedVersion="8" minRefreshableVersion="3" useAutoFormatting="1" createdVersion="8" indent="0" outline="1" outlineData="1" multipleFieldFilters="0" chartFormat="7" rowHeaderCaption="Товары">
  <location ref="B8:C19" firstHeaderRow="1" firstDataRow="1" firstDataCol="1" rowPageCount="3" colPageCount="1"/>
  <pivotFields count="12">
    <pivotField numFmtId="166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 sortType="ascending"/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/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multipleItemSelectionAllowed="1" showAll="0">
      <items count="7">
        <item h="1" x="0"/>
        <item x="1"/>
        <item h="1" x="2"/>
        <item h="1" x="3"/>
        <item h="1" x="4"/>
        <item h="1" x="5"/>
        <item t="default"/>
      </items>
    </pivotField>
  </pivotFields>
  <rowFields count="1">
    <field x="5"/>
  </rowFields>
  <rowItems count="11">
    <i>
      <x v="1"/>
    </i>
    <i>
      <x v="9"/>
    </i>
    <i>
      <x v="17"/>
    </i>
    <i>
      <x v="16"/>
    </i>
    <i>
      <x v="15"/>
    </i>
    <i>
      <x v="14"/>
    </i>
    <i>
      <x v="4"/>
    </i>
    <i>
      <x v="3"/>
    </i>
    <i>
      <x v="22"/>
    </i>
    <i>
      <x v="21"/>
    </i>
    <i t="grand">
      <x/>
    </i>
  </rowItems>
  <colItems count="1">
    <i/>
  </colItems>
  <pageFields count="3">
    <pageField fld="3" hier="0"/>
    <pageField fld="2" hier="0"/>
    <pageField fld="11" hier="0"/>
  </pageFields>
  <dataFields count="1">
    <dataField name="Выручка " fld="8" baseField="0" baseItem="0" numFmtId="164"/>
  </dataField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Сводная таблица1" cacheId="1" applyNumberFormats="0" applyBorderFormats="0" applyFontFormats="0" applyPatternFormats="0" applyAlignmentFormats="0" applyWidthHeightFormats="1" dataCaption="Значения" updatedVersion="8" minRefreshableVersion="3" useAutoFormatting="1" createdVersion="8" indent="0" outline="1" outlineData="1" multipleFieldFilters="0" chartFormat="13" rowHeaderCaption="Регион">
  <location ref="B8:C13" firstHeaderRow="1" firstDataRow="1" firstDataCol="1" rowPageCount="2" colPageCount="1"/>
  <pivotFields count="12">
    <pivotField numFmtId="166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 sortType="ascending"/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/>
    <pivotField showAll="0" sortType="descending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multipleItemSelectionAllowed="1" showAll="0">
      <items count="7">
        <item h="1" x="0"/>
        <item x="1"/>
        <item h="1" x="2"/>
        <item h="1" x="3"/>
        <item h="1" x="4"/>
        <item h="1"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0"/>
    <pageField fld="11" hier="0"/>
  </pageFields>
  <dataFields count="1">
    <dataField name="Выручка " fld="8" baseField="0" baseItem="0" numFmtId="164"/>
  </dataFields>
  <chartFormats count="10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2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2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Сводная таблица1" cacheId="1" applyNumberFormats="0" applyBorderFormats="0" applyFontFormats="0" applyPatternFormats="0" applyAlignmentFormats="0" applyWidthHeightFormats="1" dataCaption="Значения" updatedVersion="8" minRefreshableVersion="3" useAutoFormatting="1" createdVersion="8" indent="0" outline="1" outlineData="1" multipleFieldFilters="0" chartFormat="10" rowHeaderCaption="Регион">
  <location ref="B8:C13" firstHeaderRow="1" firstDataRow="1" firstDataCol="1" rowPageCount="2" colPageCount="1"/>
  <pivotFields count="12">
    <pivotField numFmtId="166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 sortType="ascending"/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/>
    <pivotField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multipleItemSelectionAllowed="1" showAll="0">
      <items count="7">
        <item h="1" x="0"/>
        <item x="1"/>
        <item h="1" x="2"/>
        <item h="1" x="3"/>
        <item h="1" x="4"/>
        <item h="1"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0"/>
    <pageField fld="11" hier="0"/>
  </pageFields>
  <dataFields count="1">
    <dataField name="Выручка " fld="8" baseField="0" baseItem="0" numFmtId="164"/>
  </dataFields>
  <chartFormats count="5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Сводная таблица1" cacheId="1" applyNumberFormats="0" applyBorderFormats="0" applyFontFormats="0" applyPatternFormats="0" applyAlignmentFormats="0" applyWidthHeightFormats="1" dataCaption="Значения" updatedVersion="8" minRefreshableVersion="3" useAutoFormatting="1" createdVersion="8" indent="0" outline="1" outlineData="1" multipleFieldFilters="0" chartFormat="21" rowHeaderCaption="Месяцы">
  <location ref="B8:C48" firstHeaderRow="1" firstDataRow="1" firstDataCol="1" rowPageCount="2" colPageCount="1"/>
  <pivotFields count="12">
    <pivotField numFmtId="166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 sortType="ascending"/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0"/>
        <item x="3"/>
        <item x="1"/>
        <item x="2"/>
        <item t="default"/>
      </items>
    </pivotField>
    <pivotField showAll="0" sortType="descending"/>
    <pivotField showAll="0" sortType="descending"/>
    <pivotField showAll="0"/>
    <pivotField showAll="0"/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1"/>
    <field x="9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0"/>
    <pageField fld="3" hier="0"/>
  </pageFields>
  <dataFields count="1">
    <dataField name="Выручка " fld="8" baseField="0" baseItem="0" numFmtId="164"/>
  </dataFields>
  <chartFormats count="2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1000000}" name="PT_Selection_year" cacheId="0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createdVersion="8" indent="0" outline="1" outlineData="1" multipleFieldFilters="0" rowHeaderCaption="Год">
  <location ref="T25:T26" firstHeaderRow="1" firstDataRow="1" firstDataCol="1"/>
  <pivotFields count="4">
    <pivotField showAll="0"/>
    <pivotField showAll="0">
      <items count="4">
        <item x="2"/>
        <item x="1"/>
        <item x="0"/>
        <item t="default"/>
      </items>
    </pivotField>
    <pivotField axis="axisRow" showAll="0">
      <items count="4">
        <item x="2"/>
        <item h="1" x="1"/>
        <item h="1" x="0"/>
        <item t="default"/>
      </items>
    </pivotField>
    <pivotField showAll="0"/>
  </pivotFields>
  <rowFields count="1">
    <field x="2"/>
  </rowFields>
  <rowItems count="1">
    <i>
      <x/>
    </i>
  </rowItems>
  <colItems count="1">
    <i/>
  </colItems>
  <formats count="3">
    <format dxfId="18">
      <pivotArea type="all" dataOnly="0" outline="0" fieldPosition="0"/>
    </format>
    <format dxfId="17">
      <pivotArea field="2" type="button" dataOnly="0" labelOnly="1" outline="0" fieldPosition="0"/>
    </format>
    <format dxfId="16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T_Selection_Value" cacheId="0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createdVersion="8" indent="0" outline="1" outlineData="1" multipleFieldFilters="0" rowHeaderCaption="Показатель">
  <location ref="Q25:Q26" firstHeaderRow="1" firstDataRow="1" firstDataCol="1"/>
  <pivotFields count="4">
    <pivotField showAll="0"/>
    <pivotField axis="axisRow" showAll="0">
      <items count="4">
        <item x="2"/>
        <item h="1" x="1"/>
        <item h="1" x="0"/>
        <item t="default"/>
      </items>
    </pivotField>
    <pivotField showAll="0">
      <items count="4">
        <item h="1" x="2"/>
        <item h="1" x="1"/>
        <item x="0"/>
        <item t="default"/>
      </items>
    </pivotField>
    <pivotField showAll="0"/>
  </pivotFields>
  <rowFields count="1">
    <field x="1"/>
  </rowFields>
  <rowItems count="1">
    <i>
      <x/>
    </i>
  </rowItems>
  <colItems count="1">
    <i/>
  </colItems>
  <formats count="3">
    <format dxfId="21">
      <pivotArea type="all" dataOnly="0" outline="0" fieldPosition="0"/>
    </format>
    <format dxfId="20">
      <pivotArea field="1" type="button" dataOnly="0" labelOnly="1" outline="0" fieldPosition="0"/>
    </format>
    <format dxfId="19">
      <pivotArea dataOnly="0" labelOnly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Сводная таблица1" cacheId="1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createdVersion="8" indent="0" compact="0" compactData="0" multipleFieldFilters="0" rowHeaderCaption="Годы">
  <location ref="B9:D17" firstHeaderRow="1" firstDataRow="1" firstDataCol="2" rowPageCount="1" colPageCount="1"/>
  <pivotFields count="12">
    <pivotField compact="0" numFmtId="166" outline="0" showAll="0" defaultSubtotal="0">
      <items count="10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h="1" x="0"/>
        <item x="1"/>
        <item h="1" x="2"/>
        <item h="1" x="3"/>
        <item h="1" x="4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1"/>
    <field x="2"/>
  </rowFields>
  <rowItems count="8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0"/>
  </pageFields>
  <dataFields count="1">
    <dataField name="Выручка " fld="8" baseField="0" baseItem="0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__Дата" xr10:uid="{00000000-0013-0000-FFFF-FFFF01000000}" sourceName="Годы (Дата)">
  <pivotTables>
    <pivotTable tabId="13" name="Сводная таблица1"/>
    <pivotTable tabId="5" name="Сводная таблица1"/>
    <pivotTable tabId="4" name="Сводная таблица1"/>
    <pivotTable tabId="11" name="Сводная таблица1"/>
    <pivotTable tabId="9" name="Сводная таблица1"/>
    <pivotTable tabId="7" name="Сводная таблица1"/>
  </pivotTables>
  <data>
    <tabular pivotCacheId="2">
      <items count="6">
        <i x="1" s="1"/>
        <i x="2"/>
        <i x="3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00000000-0013-0000-FFFF-FFFF02000000}" sourceName="Регион">
  <pivotTables>
    <pivotTable tabId="13" name="Сводная таблица1"/>
    <pivotTable tabId="5" name="Сводная таблица1"/>
    <pivotTable tabId="4" name="Сводная таблица1"/>
    <pivotTable tabId="12" name="Сводная таблица1"/>
    <pivotTable tabId="11" name="Сводная таблица1"/>
    <pivotTable tabId="9" name="Сводная таблица1"/>
    <pivotTable tabId="7" name="Сводная таблица1"/>
  </pivotTables>
  <data>
    <tabular pivotCacheId="2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" xr10:uid="{00000000-0013-0000-FFFF-FFFF03000000}" sourceName="Город">
  <pivotTables>
    <pivotTable tabId="13" name="Сводная таблица1"/>
    <pivotTable tabId="5" name="Сводная таблица1"/>
    <pivotTable tabId="4" name="Сводная таблица1"/>
    <pivotTable tabId="12" name="Сводная таблица1"/>
    <pivotTable tabId="11" name="Сводная таблица1"/>
    <pivotTable tabId="9" name="Сводная таблица1"/>
    <pivotTable tabId="7" name="Сводная таблица1"/>
  </pivotTables>
  <data>
    <tabular pivotCacheId="2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" xr10:uid="{00000000-0013-0000-FFFF-FFFF04000000}" sourceName="Год">
  <pivotTables>
    <pivotTable tabId="15" name="PT_Selection_year"/>
  </pivotTables>
  <data>
    <tabular pivotCacheId="1">
      <items count="3">
        <i x="2" s="1"/>
        <i x="1"/>
        <i x="0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Показатель" xr10:uid="{00000000-0013-0000-FFFF-FFFF05000000}" sourceName="Показатель">
  <pivotTables>
    <pivotTable tabId="15" name="PT_Selection_Value"/>
  </pivotTables>
  <data>
    <tabular pivotCacheId="1">
      <items count="3">
        <i x="2" s="1"/>
        <i x="1"/>
        <i x="0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д" xr10:uid="{00000000-0014-0000-FFFF-FFFF02000000}" cache="Срез_Год" caption="Год" rowHeight="241300"/>
  <slicer name="Показатель" xr10:uid="{00000000-0014-0000-FFFF-FFFF01000000}" cache="Срез_Показатель" caption="Показатель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ды (Дата)" xr10:uid="{00000000-0014-0000-FFFF-FFFF05000000}" cache="Срез_Годы__Дата" caption="Годы (Дата)" lockedPosition="1" rowHeight="241300"/>
  <slicer name="Регион" xr10:uid="{00000000-0014-0000-FFFF-FFFF04000000}" cache="Срез_Регион" caption="Регион" lockedPosition="1" rowHeight="241300"/>
  <slicer name="Город" xr10:uid="{00000000-0014-0000-FFFF-FFFF03000000}" cache="Срез_Город" caption="Город" lockedPosition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УТ_данные" displayName="УТ_данные" ref="B2:J19343" totalsRowShown="0">
  <autoFilter ref="B2:J19343" xr:uid="{00000000-0009-0000-0100-000001000000}"/>
  <tableColumns count="9">
    <tableColumn id="1" xr3:uid="{00000000-0010-0000-0000-000001000000}" name="Дата" dataDxfId="22"/>
    <tableColumn id="2" xr3:uid="{00000000-0010-0000-0000-000002000000}" name="Заказчик"/>
    <tableColumn id="3" xr3:uid="{00000000-0010-0000-0000-000003000000}" name="Город"/>
    <tableColumn id="4" xr3:uid="{00000000-0010-0000-0000-000004000000}" name="Регион"/>
    <tableColumn id="5" xr3:uid="{00000000-0010-0000-0000-000005000000}" name="Категория"/>
    <tableColumn id="6" xr3:uid="{00000000-0010-0000-0000-000006000000}" name="Товар"/>
    <tableColumn id="7" xr3:uid="{00000000-0010-0000-0000-000007000000}" name="Цена за штуку"/>
    <tableColumn id="8" xr3:uid="{00000000-0010-0000-0000-000008000000}" name="Количество"/>
    <tableColumn id="9" xr3:uid="{00000000-0010-0000-0000-000009000000}" name="Выручк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DT_Data" displayName="DT_Data" ref="B5:E77" totalsRowShown="0">
  <autoFilter ref="B5:E77" xr:uid="{00000000-0009-0000-0100-000003000000}"/>
  <sortState xmlns:xlrd2="http://schemas.microsoft.com/office/spreadsheetml/2017/richdata2" ref="B5:E77">
    <sortCondition descending="1" sortBy="cellColor" ref="B6:B77" dxfId="15"/>
  </sortState>
  <tableColumns count="4">
    <tableColumn id="1" xr3:uid="{00000000-0010-0000-0100-000001000000}" name="Город" dataDxfId="14"/>
    <tableColumn id="2" xr3:uid="{00000000-0010-0000-0100-000002000000}" name="Показатель" dataDxfId="13"/>
    <tableColumn id="3" xr3:uid="{00000000-0010-0000-0100-000003000000}" name="Год" dataDxfId="12"/>
    <tableColumn id="4" xr3:uid="{00000000-0010-0000-0100-000004000000}" name="Значение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DT_Filter_Data" displayName="DT_Filter_Data" ref="G24:L32" totalsRowShown="0">
  <autoFilter ref="G24:L32" xr:uid="{00000000-0009-0000-0100-000004000000}"/>
  <sortState xmlns:xlrd2="http://schemas.microsoft.com/office/spreadsheetml/2017/richdata2" ref="G24:L32">
    <sortCondition ref="G25:G32"/>
  </sortState>
  <tableColumns count="6">
    <tableColumn id="1" xr3:uid="{00000000-0010-0000-0200-000001000000}" name="Город" dataDxfId="10"/>
    <tableColumn id="2" xr3:uid="{00000000-0010-0000-0200-000002000000}" name="Показатель" dataDxfId="9">
      <calculatedColumnFormula>SUMIFS(DT_Data[Значение],DT_Data[Город],DT_Filter_Data[[#This Row],[Город]],DT_Data[Показатель],$Q$26,DT_Data[Год],$T$26)</calculatedColumnFormula>
    </tableColumn>
    <tableColumn id="3" xr3:uid="{00000000-0010-0000-0200-000003000000}" name="X" dataDxfId="8"/>
    <tableColumn id="4" xr3:uid="{00000000-0010-0000-0200-000004000000}" name="Y" dataDxfId="7"/>
    <tableColumn id="5" xr3:uid="{00000000-0010-0000-0200-000005000000}" name="Подписи" dataDxfId="6">
      <calculatedColumnFormula>DT_Filter_Data[[#This Row],[Город]]&amp;CHAR(10)&amp;TEXT(DT_Filter_Data[[#This Row],[Показатель]],"# ##0")</calculatedColumnFormula>
    </tableColumn>
    <tableColumn id="6" xr3:uid="{00000000-0010-0000-0200-000006000000}" name="Максимум Показателя" dataDxfId="5">
      <calculatedColumnFormula>IF(DT_Filter_Data[[#This Row],[Показатель]]=MAX(DT_Filter_Data[Показатель]),DT_Filter_Data[[#This Row],[Показатель]],"")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СТ_ДанныеКарты" displayName="СТ_ДанныеКарты" ref="F7:K15" totalsRowShown="0">
  <autoFilter ref="F7:K15" xr:uid="{00000000-0009-0000-0100-000002000000}"/>
  <tableColumns count="6">
    <tableColumn id="1" xr3:uid="{00000000-0010-0000-0300-000001000000}" name="Город"/>
    <tableColumn id="2" xr3:uid="{00000000-0010-0000-0300-000002000000}" name="X" dataDxfId="4"/>
    <tableColumn id="3" xr3:uid="{00000000-0010-0000-0300-000003000000}" name="Y" dataDxfId="3"/>
    <tableColumn id="4" xr3:uid="{00000000-0010-0000-0300-000004000000}" name="Значение " dataDxfId="2">
      <calculatedColumnFormula>SUMIF(C:C,СТ_ДанныеКарты[[#This Row],[Город]],D:D)</calculatedColumnFormula>
    </tableColumn>
    <tableColumn id="5" xr3:uid="{00000000-0010-0000-0300-000005000000}" name="Подписи" dataDxfId="1">
      <calculatedColumnFormula xml:space="preserve"> СТ_ДанныеКарты[[#This Row],[Город]] &amp; CHAR(10) &amp; IF(СТ_ДанныеКарты[[#This Row],[Значение ]]&gt;=1000000,TEXT(СТ_ДанныеКарты[[#This Row],[Значение ]],"# ##0,00  \М"),IF(СТ_ДанныеКарты[[#This Row],[Значение ]]&gt;=1000,TEXT(СТ_ДанныеКарты[[#This Row],[Значение ]],"0 \К"),TEXT(СТ_ДанныеКарты[[#This Row],[Значение ]],"0")))</calculatedColumnFormula>
    </tableColumn>
    <tableColumn id="6" xr3:uid="{00000000-0010-0000-0300-000006000000}" name="Максимум" dataDxfId="0">
      <calculatedColumnFormula>IF(СТ_ДанныеКарты[[#This Row],[Значение ]]=MAX(СТ_ДанныеКарты[[Значение ]]),СТ_ДанныеКарты[[#This Row],[Значение ]],"")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microsoft.com/office/2007/relationships/slicer" Target="../slicers/slicer1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J19343"/>
  <sheetViews>
    <sheetView workbookViewId="0">
      <selection activeCell="B2" sqref="B2"/>
    </sheetView>
  </sheetViews>
  <sheetFormatPr defaultColWidth="9" defaultRowHeight="15"/>
  <cols>
    <col min="2" max="2" width="10.140625" customWidth="1"/>
    <col min="3" max="3" width="14.7109375" customWidth="1"/>
    <col min="4" max="4" width="11" customWidth="1"/>
    <col min="5" max="5" width="7.42578125" customWidth="1"/>
    <col min="6" max="6" width="12" customWidth="1"/>
    <col min="7" max="7" width="20.7109375" customWidth="1"/>
    <col min="8" max="8" width="14" customWidth="1"/>
    <col min="9" max="9" width="11.5703125" customWidth="1"/>
    <col min="10" max="10" width="8.7109375" customWidth="1"/>
  </cols>
  <sheetData>
    <row r="2" spans="2:10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>
      <c r="B3" s="29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>
      <c r="B4" s="29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>
      <c r="B5" s="29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>
      <c r="B6" s="29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>
      <c r="B7" s="29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</v>
      </c>
    </row>
    <row r="8" spans="2:10">
      <c r="B8" s="29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>
      <c r="B9" s="29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>
      <c r="B10" s="29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>
      <c r="B11" s="29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>
      <c r="B12" s="29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327.60000000000002</v>
      </c>
    </row>
    <row r="13" spans="2:10">
      <c r="B13" s="29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>
      <c r="B14" s="29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87.4</v>
      </c>
    </row>
    <row r="15" spans="2:10">
      <c r="B15" s="29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>
      <c r="B16" s="29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>
      <c r="B17" s="29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132.05000000000001</v>
      </c>
    </row>
    <row r="18" spans="2:10">
      <c r="B18" s="29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>
      <c r="B19" s="29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>
      <c r="B20" s="29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>
      <c r="B21" s="29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>
      <c r="B22" s="29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>
      <c r="B23" s="29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48.38</v>
      </c>
    </row>
    <row r="24" spans="2:10">
      <c r="B24" s="29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>
      <c r="B25" s="29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</v>
      </c>
    </row>
    <row r="26" spans="2:10">
      <c r="B26" s="29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>
      <c r="B27" s="29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>
      <c r="B28" s="29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54.74</v>
      </c>
    </row>
    <row r="29" spans="2:10">
      <c r="B29" s="29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163.80000000000001</v>
      </c>
    </row>
    <row r="30" spans="2:10">
      <c r="B30" s="29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>
      <c r="B31" s="29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27.6</v>
      </c>
    </row>
    <row r="32" spans="2:10">
      <c r="B32" s="29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>
      <c r="B33" s="29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75.209999999999994</v>
      </c>
    </row>
    <row r="34" spans="2:10">
      <c r="B34" s="29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>
      <c r="B35" s="29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>
      <c r="B36" s="29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>
      <c r="B37" s="29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>
      <c r="B38" s="29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>
      <c r="B39" s="29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>
      <c r="B40" s="29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</v>
      </c>
    </row>
    <row r="41" spans="2:10">
      <c r="B41" s="29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>
      <c r="B42" s="29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>
      <c r="B43" s="29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>
      <c r="B44" s="29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>
      <c r="B45" s="29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>
      <c r="B46" s="29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>
      <c r="B47" s="29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>
      <c r="B48" s="29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>
      <c r="B49" s="29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>
      <c r="B50" s="29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>
      <c r="B51" s="29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>
      <c r="B52" s="29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>
      <c r="B53" s="29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>
      <c r="B54" s="29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>
      <c r="B55" s="29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>
      <c r="B56" s="29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>
      <c r="B57" s="29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359.04</v>
      </c>
    </row>
    <row r="58" spans="2:10">
      <c r="B58" s="29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>
      <c r="B59" s="29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>
      <c r="B60" s="29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>
      <c r="B61" s="29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>
      <c r="B62" s="29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96.9</v>
      </c>
    </row>
    <row r="63" spans="2:10">
      <c r="B63" s="29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>
      <c r="B64" s="29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>
      <c r="B65" s="29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422.8</v>
      </c>
    </row>
    <row r="66" spans="2:10">
      <c r="B66" s="29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>
      <c r="B67" s="29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>
      <c r="B68" s="29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>
      <c r="B69" s="29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>
      <c r="B70" s="29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>
      <c r="B71" s="29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232.4</v>
      </c>
    </row>
    <row r="72" spans="2:10">
      <c r="B72" s="29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>
      <c r="B73" s="29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>
      <c r="B74" s="29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>
      <c r="B75" s="29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>
      <c r="B76" s="29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>
      <c r="B77" s="29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>
      <c r="B78" s="29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>
      <c r="B79" s="29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>
      <c r="B80" s="29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>
      <c r="B81" s="29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>
      <c r="B82" s="29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>
      <c r="B83" s="29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>
      <c r="B84" s="29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>
      <c r="B85" s="29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>
      <c r="B86" s="29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>
      <c r="B87" s="29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37.1</v>
      </c>
    </row>
    <row r="88" spans="2:10">
      <c r="B88" s="29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>
      <c r="B89" s="29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>
      <c r="B90" s="29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>
      <c r="B91" s="29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>
      <c r="B92" s="29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72.45</v>
      </c>
    </row>
    <row r="93" spans="2:10">
      <c r="B93" s="29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>
      <c r="B94" s="29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>
      <c r="B95" s="29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>
      <c r="B96" s="29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>
      <c r="B97" s="29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>
      <c r="B98" s="29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>
      <c r="B99" s="29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>
      <c r="B100" s="29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173.74</v>
      </c>
    </row>
    <row r="101" spans="2:10">
      <c r="B101" s="29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>
      <c r="B102" s="29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>
      <c r="B103" s="29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>
      <c r="B104" s="29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>
      <c r="B105" s="29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489.6</v>
      </c>
    </row>
    <row r="106" spans="2:10">
      <c r="B106" s="29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>
      <c r="B107" s="29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>
      <c r="B108" s="29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>
      <c r="B109" s="29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>
      <c r="B110" s="29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>
      <c r="B111" s="29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148.4</v>
      </c>
    </row>
    <row r="112" spans="2:10">
      <c r="B112" s="29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>
      <c r="B113" s="29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>
      <c r="B114" s="29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>
      <c r="B115" s="29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>
      <c r="B116" s="29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>
      <c r="B117" s="29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>
      <c r="B118" s="29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110.4</v>
      </c>
    </row>
    <row r="119" spans="2:10">
      <c r="B119" s="29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>
      <c r="B120" s="29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>
      <c r="B121" s="29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235.62</v>
      </c>
    </row>
    <row r="122" spans="2:10">
      <c r="B122" s="29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>
      <c r="B123" s="29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>
      <c r="B124" s="29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405.79</v>
      </c>
    </row>
    <row r="125" spans="2:10">
      <c r="B125" s="29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>
      <c r="B126" s="29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>
      <c r="B127" s="29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>
      <c r="B128" s="29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>
      <c r="B129" s="29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>
      <c r="B130" s="29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>
      <c r="B131" s="29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>
      <c r="B132" s="29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</v>
      </c>
    </row>
    <row r="133" spans="2:10">
      <c r="B133" s="29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306.85000000000002</v>
      </c>
    </row>
    <row r="134" spans="2:10">
      <c r="B134" s="29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>
      <c r="B135" s="29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>
      <c r="B136" s="29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>
      <c r="B137" s="29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</v>
      </c>
    </row>
    <row r="138" spans="2:10">
      <c r="B138" s="29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>
      <c r="B139" s="29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>
      <c r="B140" s="29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>
      <c r="B141" s="29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>
      <c r="B142" s="29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>
      <c r="B143" s="29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>
      <c r="B144" s="29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>
      <c r="B145" s="29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>
      <c r="B146" s="29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128.80000000000001</v>
      </c>
    </row>
    <row r="147" spans="2:10">
      <c r="B147" s="29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>
      <c r="B148" s="29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>
      <c r="B149" s="29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>
      <c r="B150" s="29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47.6</v>
      </c>
    </row>
    <row r="151" spans="2:10">
      <c r="B151" s="29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>
      <c r="B152" s="29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>
      <c r="B153" s="29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79.73</v>
      </c>
    </row>
    <row r="154" spans="2:10">
      <c r="B154" s="29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>
      <c r="B155" s="29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>
      <c r="B156" s="29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>
      <c r="B157" s="29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>
      <c r="B158" s="29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>
      <c r="B159" s="29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</v>
      </c>
    </row>
    <row r="160" spans="2:10">
      <c r="B160" s="29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>
      <c r="B161" s="29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>
      <c r="B162" s="29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20.3</v>
      </c>
    </row>
    <row r="163" spans="2:10">
      <c r="B163" s="29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>
      <c r="B164" s="29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>
      <c r="B165" s="29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>
      <c r="B166" s="29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>
      <c r="B167" s="29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>
      <c r="B168" s="29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>
      <c r="B169" s="29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</v>
      </c>
    </row>
    <row r="170" spans="2:10">
      <c r="B170" s="29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>
      <c r="B171" s="29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>
      <c r="B172" s="29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>
      <c r="B173" s="29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>
      <c r="B174" s="29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>
      <c r="B175" s="29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>
      <c r="B176" s="29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>
      <c r="B177" s="29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>
      <c r="B178" s="29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>
      <c r="B179" s="29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64.260000000000005</v>
      </c>
    </row>
    <row r="180" spans="2:10">
      <c r="B180" s="29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607.20000000000005</v>
      </c>
    </row>
    <row r="181" spans="2:10">
      <c r="B181" s="29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</v>
      </c>
    </row>
    <row r="182" spans="2:10">
      <c r="B182" s="29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>
      <c r="B183" s="29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73.150000000000006</v>
      </c>
    </row>
    <row r="184" spans="2:10">
      <c r="B184" s="29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>
      <c r="B185" s="29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>
      <c r="B186" s="29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>
      <c r="B187" s="29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>
      <c r="B188" s="29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>
      <c r="B189" s="29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>
      <c r="B190" s="29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</v>
      </c>
    </row>
    <row r="191" spans="2:10">
      <c r="B191" s="29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>
      <c r="B192" s="29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>
      <c r="B193" s="29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144.55000000000001</v>
      </c>
    </row>
    <row r="194" spans="2:10">
      <c r="B194" s="29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>
      <c r="B195" s="29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>
      <c r="B196" s="29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>
      <c r="B197" s="29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>
      <c r="B198" s="29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>
      <c r="B199" s="29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223.02</v>
      </c>
    </row>
    <row r="200" spans="2:10">
      <c r="B200" s="29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>
      <c r="B201" s="29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159.30000000000001</v>
      </c>
    </row>
    <row r="202" spans="2:10">
      <c r="B202" s="29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>
      <c r="B203" s="29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>
      <c r="B204" s="29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78.2</v>
      </c>
    </row>
    <row r="205" spans="2:10">
      <c r="B205" s="29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>
      <c r="B206" s="29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>
      <c r="B207" s="29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>
      <c r="B208" s="29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126</v>
      </c>
    </row>
    <row r="209" spans="2:10">
      <c r="B209" s="29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>
      <c r="B210" s="29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>
      <c r="B211" s="29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>
      <c r="B212" s="29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>
      <c r="B213" s="29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>
      <c r="B214" s="29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>
      <c r="B215" s="29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>
      <c r="B216" s="29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</v>
      </c>
    </row>
    <row r="217" spans="2:10">
      <c r="B217" s="29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>
      <c r="B218" s="29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>
      <c r="B219" s="29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>
      <c r="B220" s="29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103.5</v>
      </c>
    </row>
    <row r="221" spans="2:10">
      <c r="B221" s="29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47.52</v>
      </c>
    </row>
    <row r="222" spans="2:10">
      <c r="B222" s="29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</v>
      </c>
    </row>
    <row r="223" spans="2:10">
      <c r="B223" s="29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>
      <c r="B224" s="29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>
      <c r="B225" s="29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>
      <c r="B226" s="29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>
      <c r="B227" s="29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>
      <c r="B228" s="29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>
      <c r="B229" s="29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>
      <c r="B230" s="29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>
      <c r="B231" s="29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>
      <c r="B232" s="29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>
      <c r="B233" s="29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>
      <c r="B234" s="29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>
      <c r="B235" s="29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>
      <c r="B236" s="29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>
      <c r="B237" s="29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>
      <c r="B238" s="29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>
      <c r="B239" s="29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>
      <c r="B240" s="29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>
      <c r="B241" s="29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240.8</v>
      </c>
    </row>
    <row r="242" spans="2:10">
      <c r="B242" s="29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>
      <c r="B243" s="29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>
      <c r="B244" s="29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>
      <c r="B245" s="29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>
      <c r="B246" s="29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>
      <c r="B247" s="29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>
      <c r="B248" s="29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>
      <c r="B249" s="29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>
      <c r="B250" s="29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>
      <c r="B251" s="29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>
      <c r="B252" s="29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>
      <c r="B253" s="29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>
      <c r="B254" s="29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>
      <c r="B255" s="29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>
      <c r="B256" s="29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142.80000000000001</v>
      </c>
    </row>
    <row r="257" spans="2:10">
      <c r="B257" s="29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568.32000000000005</v>
      </c>
    </row>
    <row r="258" spans="2:10">
      <c r="B258" s="29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24.19</v>
      </c>
    </row>
    <row r="259" spans="2:10">
      <c r="B259" s="29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</v>
      </c>
    </row>
    <row r="260" spans="2:10">
      <c r="B260" s="29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>
      <c r="B261" s="29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54.74</v>
      </c>
    </row>
    <row r="262" spans="2:10">
      <c r="B262" s="29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>
      <c r="B263" s="29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>
      <c r="B264" s="29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>
      <c r="B265" s="29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>
      <c r="B266" s="29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>
      <c r="B267" s="29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>
      <c r="B268" s="29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>
      <c r="B269" s="29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>
      <c r="B270" s="29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>
      <c r="B271" s="29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>
      <c r="B272" s="29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>
      <c r="B273" s="29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>
      <c r="B274" s="29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>
      <c r="B275" s="29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>
      <c r="B276" s="29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>
      <c r="B277" s="29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>
      <c r="B278" s="29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>
      <c r="B279" s="29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>
      <c r="B280" s="29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>
      <c r="B281" s="29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>
      <c r="B282" s="29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>
      <c r="B283" s="29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119.79</v>
      </c>
    </row>
    <row r="284" spans="2:10">
      <c r="B284" s="29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>
      <c r="B285" s="29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184.3</v>
      </c>
    </row>
    <row r="286" spans="2:10">
      <c r="B286" s="29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>
      <c r="B287" s="29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</v>
      </c>
    </row>
    <row r="288" spans="2:10">
      <c r="B288" s="29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>
      <c r="B289" s="29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>
      <c r="B290" s="29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24.19</v>
      </c>
    </row>
    <row r="291" spans="2:10">
      <c r="B291" s="29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47.6</v>
      </c>
    </row>
    <row r="292" spans="2:10">
      <c r="B292" s="29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</v>
      </c>
    </row>
    <row r="293" spans="2:10">
      <c r="B293" s="29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>
      <c r="B294" s="29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>
      <c r="B295" s="29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61.2</v>
      </c>
    </row>
    <row r="296" spans="2:10">
      <c r="B296" s="29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>
      <c r="B297" s="29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>
      <c r="B298" s="29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>
      <c r="B299" s="29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>
      <c r="B300" s="29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35.700000000000003</v>
      </c>
    </row>
    <row r="301" spans="2:10">
      <c r="B301" s="29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>
      <c r="B302" s="29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26.6</v>
      </c>
    </row>
    <row r="303" spans="2:10">
      <c r="B303" s="29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>
      <c r="B304" s="29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>
      <c r="B305" s="29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>
      <c r="B306" s="29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>
      <c r="B307" s="29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550.44000000000005</v>
      </c>
    </row>
    <row r="308" spans="2:10">
      <c r="B308" s="29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>
      <c r="B309" s="29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>
      <c r="B310" s="29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56.35</v>
      </c>
    </row>
    <row r="311" spans="2:10">
      <c r="B311" s="29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30.94</v>
      </c>
    </row>
    <row r="312" spans="2:10">
      <c r="B312" s="29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>
      <c r="B313" s="29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>
      <c r="B314" s="29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30.94</v>
      </c>
    </row>
    <row r="315" spans="2:10">
      <c r="B315" s="29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>
      <c r="B316" s="29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>
      <c r="B317" s="29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>
      <c r="B318" s="29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>
      <c r="B319" s="29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>
      <c r="B320" s="29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</v>
      </c>
    </row>
    <row r="321" spans="2:10">
      <c r="B321" s="29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>
      <c r="B322" s="29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>
      <c r="B323" s="29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>
      <c r="B324" s="29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>
      <c r="B325" s="29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>
      <c r="B326" s="29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>
      <c r="B327" s="29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>
      <c r="B328" s="29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19.55</v>
      </c>
    </row>
    <row r="329" spans="2:10">
      <c r="B329" s="29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>
      <c r="B330" s="29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425.6</v>
      </c>
    </row>
    <row r="331" spans="2:10">
      <c r="B331" s="29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>
      <c r="B332" s="29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>
      <c r="B333" s="29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>
      <c r="B334" s="29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>
      <c r="B335" s="29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>
      <c r="B336" s="29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>
      <c r="B337" s="29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>
      <c r="B338" s="29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>
      <c r="B339" s="29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>
      <c r="B340" s="29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>
      <c r="B341" s="29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204.68</v>
      </c>
    </row>
    <row r="342" spans="2:10">
      <c r="B342" s="29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>
      <c r="B343" s="29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>
      <c r="B344" s="29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>
      <c r="B345" s="29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>
      <c r="B346" s="29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>
      <c r="B347" s="29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>
      <c r="B348" s="29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>
      <c r="B349" s="29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240.96</v>
      </c>
    </row>
    <row r="350" spans="2:10">
      <c r="B350" s="29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>
      <c r="B351" s="29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>
      <c r="B352" s="29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>
      <c r="B353" s="29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>
      <c r="B354" s="29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>
      <c r="B355" s="29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>
      <c r="B356" s="29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>
      <c r="B357" s="29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>
      <c r="B358" s="29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>
      <c r="B359" s="29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>
      <c r="B360" s="29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243.08</v>
      </c>
    </row>
    <row r="361" spans="2:10">
      <c r="B361" s="29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220.15</v>
      </c>
    </row>
    <row r="362" spans="2:10">
      <c r="B362" s="29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>
      <c r="B363" s="29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>
      <c r="B364" s="29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>
      <c r="B365" s="29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>
      <c r="B366" s="29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25.37</v>
      </c>
    </row>
    <row r="367" spans="2:10">
      <c r="B367" s="29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>
      <c r="B368" s="29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</v>
      </c>
    </row>
    <row r="369" spans="2:10">
      <c r="B369" s="29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</v>
      </c>
    </row>
    <row r="370" spans="2:10">
      <c r="B370" s="29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>
      <c r="B371" s="29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>
      <c r="B372" s="29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>
      <c r="B373" s="29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59.59</v>
      </c>
    </row>
    <row r="374" spans="2:10">
      <c r="B374" s="29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>
      <c r="B375" s="29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92.4</v>
      </c>
    </row>
    <row r="376" spans="2:10">
      <c r="B376" s="29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>
      <c r="B377" s="29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>
      <c r="B378" s="29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>
      <c r="B379" s="29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113.4</v>
      </c>
    </row>
    <row r="380" spans="2:10">
      <c r="B380" s="29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>
      <c r="B381" s="29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51.75</v>
      </c>
    </row>
    <row r="382" spans="2:10">
      <c r="B382" s="29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>
      <c r="B383" s="29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>
      <c r="B384" s="29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491.47</v>
      </c>
    </row>
    <row r="385" spans="2:10">
      <c r="B385" s="29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</v>
      </c>
    </row>
    <row r="386" spans="2:10">
      <c r="B386" s="29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>
      <c r="B387" s="29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>
      <c r="B388" s="29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>
      <c r="B389" s="29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>
      <c r="B390" s="29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>
      <c r="B391" s="29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>
      <c r="B392" s="29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>
      <c r="B393" s="29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>
      <c r="B394" s="29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>
      <c r="B395" s="29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>
      <c r="B396" s="29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>
      <c r="B397" s="29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39.1</v>
      </c>
    </row>
    <row r="398" spans="2:10">
      <c r="B398" s="29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>
      <c r="B399" s="29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>
      <c r="B400" s="29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>
      <c r="B401" s="29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>
      <c r="B402" s="29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>
      <c r="B403" s="29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>
      <c r="B404" s="29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>
      <c r="B405" s="29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>
      <c r="B406" s="29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>
      <c r="B407" s="29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>
      <c r="B408" s="29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637.44000000000005</v>
      </c>
    </row>
    <row r="409" spans="2:10">
      <c r="B409" s="29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</v>
      </c>
    </row>
    <row r="410" spans="2:10">
      <c r="B410" s="29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</v>
      </c>
    </row>
    <row r="411" spans="2:10">
      <c r="B411" s="29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>
      <c r="B412" s="29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>
      <c r="B413" s="29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>
      <c r="B414" s="29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>
      <c r="B415" s="29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>
      <c r="B416" s="29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>
      <c r="B417" s="29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>
      <c r="B418" s="29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>
      <c r="B419" s="29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>
      <c r="B420" s="29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>
      <c r="B421" s="29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>
      <c r="B422" s="29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>
      <c r="B423" s="29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>
      <c r="B424" s="29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203.55</v>
      </c>
    </row>
    <row r="425" spans="2:10">
      <c r="B425" s="29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>
      <c r="B426" s="29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</v>
      </c>
    </row>
    <row r="427" spans="2:10">
      <c r="B427" s="29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>
      <c r="B428" s="29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>
      <c r="B429" s="29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>
      <c r="B430" s="29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>
      <c r="B431" s="29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39.159999999999997</v>
      </c>
    </row>
    <row r="432" spans="2:10">
      <c r="B432" s="29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142.80000000000001</v>
      </c>
    </row>
    <row r="433" spans="2:10">
      <c r="B433" s="29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</v>
      </c>
    </row>
    <row r="434" spans="2:10">
      <c r="B434" s="29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>
      <c r="B435" s="29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</v>
      </c>
    </row>
    <row r="436" spans="2:10">
      <c r="B436" s="29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>
      <c r="B437" s="29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241.3</v>
      </c>
    </row>
    <row r="438" spans="2:10">
      <c r="B438" s="29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>
      <c r="B439" s="29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>
      <c r="B440" s="29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>
      <c r="B441" s="29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>
      <c r="B442" s="29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>
      <c r="B443" s="29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50.35</v>
      </c>
    </row>
    <row r="444" spans="2:10">
      <c r="B444" s="29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>
      <c r="B445" s="29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>
      <c r="B446" s="29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>
      <c r="B447" s="29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>
      <c r="B448" s="29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>
      <c r="B449" s="29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>
      <c r="B450" s="29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188.02</v>
      </c>
    </row>
    <row r="451" spans="2:10">
      <c r="B451" s="29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>
      <c r="B452" s="29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>
      <c r="B453" s="29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>
      <c r="B454" s="29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317.73</v>
      </c>
    </row>
    <row r="455" spans="2:10">
      <c r="B455" s="29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238</v>
      </c>
    </row>
    <row r="456" spans="2:10">
      <c r="B456" s="29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35.700000000000003</v>
      </c>
    </row>
    <row r="457" spans="2:10">
      <c r="B457" s="29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</v>
      </c>
    </row>
    <row r="458" spans="2:10">
      <c r="B458" s="29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>
      <c r="B459" s="29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>
      <c r="B460" s="29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120.75</v>
      </c>
    </row>
    <row r="461" spans="2:10">
      <c r="B461" s="29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>
      <c r="B462" s="29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20.149999999999999</v>
      </c>
    </row>
    <row r="463" spans="2:10">
      <c r="B463" s="29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>
      <c r="B464" s="29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>
      <c r="B465" s="29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>
      <c r="B466" s="29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>
      <c r="B467" s="29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</v>
      </c>
    </row>
    <row r="468" spans="2:10">
      <c r="B468" s="29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>
      <c r="B469" s="29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>
      <c r="B470" s="29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>
      <c r="B471" s="29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>
      <c r="B472" s="29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>
      <c r="B473" s="29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>
      <c r="B474" s="29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16.899999999999999</v>
      </c>
    </row>
    <row r="475" spans="2:10">
      <c r="B475" s="29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105.45</v>
      </c>
    </row>
    <row r="476" spans="2:10">
      <c r="B476" s="29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>
      <c r="B477" s="29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>
      <c r="B478" s="29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>
      <c r="B479" s="29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>
      <c r="B480" s="29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792.2</v>
      </c>
    </row>
    <row r="481" spans="2:10">
      <c r="B481" s="29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47.6</v>
      </c>
    </row>
    <row r="482" spans="2:10">
      <c r="B482" s="29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15.47</v>
      </c>
    </row>
    <row r="483" spans="2:10">
      <c r="B483" s="29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>
      <c r="B484" s="29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>
      <c r="B485" s="29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>
      <c r="B486" s="29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>
      <c r="B487" s="29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>
      <c r="B488" s="29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40.590000000000003</v>
      </c>
    </row>
    <row r="489" spans="2:10">
      <c r="B489" s="29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>
      <c r="B490" s="29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312.97000000000003</v>
      </c>
    </row>
    <row r="491" spans="2:10">
      <c r="B491" s="29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>
      <c r="B492" s="29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>
      <c r="B493" s="29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>
      <c r="B494" s="29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>
      <c r="B495" s="29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>
      <c r="B496" s="29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588.29999999999995</v>
      </c>
    </row>
    <row r="497" spans="2:10">
      <c r="B497" s="29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>
      <c r="B498" s="29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</v>
      </c>
    </row>
    <row r="499" spans="2:10">
      <c r="B499" s="29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</v>
      </c>
    </row>
    <row r="500" spans="2:10">
      <c r="B500" s="29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>
      <c r="B501" s="29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>
      <c r="B502" s="29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>
      <c r="B503" s="29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>
      <c r="B504" s="29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>
      <c r="B505" s="29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>
      <c r="B506" s="29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>
      <c r="B507" s="29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>
      <c r="B508" s="29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>
      <c r="B509" s="29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>
      <c r="B510" s="29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>
      <c r="B511" s="29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>
      <c r="B512" s="29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>
      <c r="B513" s="29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>
      <c r="B514" s="29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>
      <c r="B515" s="29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>
      <c r="B516" s="29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>
      <c r="B517" s="29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>
      <c r="B518" s="29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>
      <c r="B519" s="29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217.55</v>
      </c>
    </row>
    <row r="520" spans="2:10">
      <c r="B520" s="29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>
      <c r="B521" s="29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>
      <c r="B522" s="29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>
      <c r="B523" s="29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>
      <c r="B524" s="29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>
      <c r="B525" s="29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</v>
      </c>
    </row>
    <row r="526" spans="2:10">
      <c r="B526" s="29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>
      <c r="B527" s="29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>
      <c r="B528" s="29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78.400000000000006</v>
      </c>
    </row>
    <row r="529" spans="2:10">
      <c r="B529" s="29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23.8</v>
      </c>
    </row>
    <row r="530" spans="2:10">
      <c r="B530" s="29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>
      <c r="B531" s="29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>
      <c r="B532" s="29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>
      <c r="B533" s="29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>
      <c r="B534" s="29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>
      <c r="B535" s="29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>
      <c r="B536" s="29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>
      <c r="B537" s="29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>
      <c r="B538" s="29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>
      <c r="B539" s="29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106.2</v>
      </c>
    </row>
    <row r="540" spans="2:10">
      <c r="B540" s="29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>
      <c r="B541" s="29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>
      <c r="B542" s="29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>
      <c r="B543" s="29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>
      <c r="B544" s="29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>
      <c r="B545" s="29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>
      <c r="B546" s="29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>
      <c r="B547" s="29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289.17</v>
      </c>
    </row>
    <row r="548" spans="2:10">
      <c r="B548" s="29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>
      <c r="B549" s="29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47.2</v>
      </c>
    </row>
    <row r="550" spans="2:10">
      <c r="B550" s="29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>
      <c r="B551" s="29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>
      <c r="B552" s="29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>
      <c r="B553" s="29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>
      <c r="B554" s="29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155.4</v>
      </c>
    </row>
    <row r="555" spans="2:10">
      <c r="B555" s="29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>
      <c r="B556" s="29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>
      <c r="B557" s="29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>
      <c r="B558" s="29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>
      <c r="B559" s="29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>
      <c r="B560" s="29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>
      <c r="B561" s="29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>
      <c r="B562" s="29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>
      <c r="B563" s="29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23.8</v>
      </c>
    </row>
    <row r="564" spans="2:10">
      <c r="B564" s="29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61.2</v>
      </c>
    </row>
    <row r="565" spans="2:10">
      <c r="B565" s="29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>
      <c r="B566" s="29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>
      <c r="B567" s="29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>
      <c r="B568" s="29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>
      <c r="B569" s="29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>
      <c r="B570" s="29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>
      <c r="B571" s="29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>
      <c r="B572" s="29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>
      <c r="B573" s="29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>
      <c r="B574" s="29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54.74</v>
      </c>
    </row>
    <row r="575" spans="2:10">
      <c r="B575" s="29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>
      <c r="B576" s="29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>
      <c r="B577" s="29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>
      <c r="B578" s="29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>
      <c r="B579" s="29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>
      <c r="B580" s="29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>
      <c r="B581" s="29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153.99</v>
      </c>
    </row>
    <row r="582" spans="2:10">
      <c r="B582" s="29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95.95</v>
      </c>
    </row>
    <row r="583" spans="2:10">
      <c r="B583" s="29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>
      <c r="B584" s="29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>
      <c r="B585" s="29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>
      <c r="B586" s="29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136.80000000000001</v>
      </c>
    </row>
    <row r="587" spans="2:10">
      <c r="B587" s="29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>
      <c r="B588" s="29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>
      <c r="B589" s="29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>
      <c r="B590" s="29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>
      <c r="B591" s="29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>
      <c r="B592" s="29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23.8</v>
      </c>
    </row>
    <row r="593" spans="2:10">
      <c r="B593" s="29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>
      <c r="B594" s="29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>
      <c r="B595" s="29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>
      <c r="B596" s="29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>
      <c r="B597" s="29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96.76</v>
      </c>
    </row>
    <row r="598" spans="2:10">
      <c r="B598" s="29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>
      <c r="B599" s="29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>
      <c r="B600" s="29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>
      <c r="B601" s="29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>
      <c r="B602" s="29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>
      <c r="B603" s="29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>
      <c r="B604" s="29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197.4</v>
      </c>
    </row>
    <row r="605" spans="2:10">
      <c r="B605" s="29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>
      <c r="B606" s="29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71.400000000000006</v>
      </c>
    </row>
    <row r="607" spans="2:10">
      <c r="B607" s="29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>
      <c r="B608" s="29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>
      <c r="B609" s="29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>
      <c r="B610" s="29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246.62</v>
      </c>
    </row>
    <row r="611" spans="2:10">
      <c r="B611" s="29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</v>
      </c>
    </row>
    <row r="612" spans="2:10">
      <c r="B612" s="29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51.17</v>
      </c>
    </row>
    <row r="613" spans="2:10">
      <c r="B613" s="29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>
      <c r="B614" s="29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>
      <c r="B615" s="29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>
      <c r="B616" s="29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>
      <c r="B617" s="29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>
      <c r="B618" s="29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>
      <c r="B619" s="29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>
      <c r="B620" s="29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>
      <c r="B621" s="29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210.8</v>
      </c>
    </row>
    <row r="622" spans="2:10">
      <c r="B622" s="29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>
      <c r="B623" s="29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101.15</v>
      </c>
    </row>
    <row r="624" spans="2:10">
      <c r="B624" s="29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>
      <c r="B625" s="29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>
      <c r="B626" s="29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>
      <c r="B627" s="29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>
      <c r="B628" s="29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>
      <c r="B629" s="29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>
      <c r="B630" s="29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>
      <c r="B631" s="29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>
      <c r="B632" s="29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203.55</v>
      </c>
    </row>
    <row r="633" spans="2:10">
      <c r="B633" s="29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>
      <c r="B634" s="29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>
      <c r="B635" s="29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</v>
      </c>
    </row>
    <row r="636" spans="2:10">
      <c r="B636" s="29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>
      <c r="B637" s="29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>
      <c r="B638" s="29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>
      <c r="B639" s="29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>
      <c r="B640" s="29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</v>
      </c>
    </row>
    <row r="641" spans="2:10">
      <c r="B641" s="29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>
      <c r="B642" s="29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>
      <c r="B643" s="29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>
      <c r="B644" s="29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86.4</v>
      </c>
    </row>
    <row r="645" spans="2:10">
      <c r="B645" s="29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230.4</v>
      </c>
    </row>
    <row r="646" spans="2:10">
      <c r="B646" s="29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393.3</v>
      </c>
    </row>
    <row r="647" spans="2:10">
      <c r="B647" s="29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>
      <c r="B648" s="29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>
      <c r="B649" s="29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</v>
      </c>
    </row>
    <row r="650" spans="2:10">
      <c r="B650" s="29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>
      <c r="B651" s="29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349.47</v>
      </c>
    </row>
    <row r="652" spans="2:10">
      <c r="B652" s="29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>
      <c r="B653" s="29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>
      <c r="B654" s="29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>
      <c r="B655" s="29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66.7</v>
      </c>
    </row>
    <row r="656" spans="2:10">
      <c r="B656" s="29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25.3</v>
      </c>
    </row>
    <row r="657" spans="2:10">
      <c r="B657" s="29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>
      <c r="B658" s="29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>
      <c r="B659" s="29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</v>
      </c>
    </row>
    <row r="660" spans="2:10">
      <c r="B660" s="29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74.900000000000006</v>
      </c>
    </row>
    <row r="661" spans="2:10">
      <c r="B661" s="29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140.30000000000001</v>
      </c>
    </row>
    <row r="662" spans="2:10">
      <c r="B662" s="29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>
      <c r="B663" s="29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125.67</v>
      </c>
    </row>
    <row r="664" spans="2:10">
      <c r="B664" s="29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>
      <c r="B665" s="29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>
      <c r="B666" s="29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>
      <c r="B667" s="29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>
      <c r="B668" s="29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>
      <c r="B669" s="29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>
      <c r="B670" s="29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>
      <c r="B671" s="29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>
      <c r="B672" s="29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172.8</v>
      </c>
    </row>
    <row r="673" spans="2:10">
      <c r="B673" s="29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>
      <c r="B674" s="29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233.8</v>
      </c>
    </row>
    <row r="675" spans="2:10">
      <c r="B675" s="29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121.2</v>
      </c>
    </row>
    <row r="676" spans="2:10">
      <c r="B676" s="29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</v>
      </c>
    </row>
    <row r="677" spans="2:10">
      <c r="B677" s="29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>
      <c r="B678" s="29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</v>
      </c>
    </row>
    <row r="679" spans="2:10">
      <c r="B679" s="29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</v>
      </c>
    </row>
    <row r="680" spans="2:10">
      <c r="B680" s="29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>
      <c r="B681" s="29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>
      <c r="B682" s="29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>
      <c r="B683" s="29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>
      <c r="B684" s="29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>
      <c r="B685" s="29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>
      <c r="B686" s="29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>
      <c r="B687" s="29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80.400000000000006</v>
      </c>
    </row>
    <row r="688" spans="2:10">
      <c r="B688" s="29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>
      <c r="B689" s="29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>
      <c r="B690" s="29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16.899999999999999</v>
      </c>
    </row>
    <row r="691" spans="2:10">
      <c r="B691" s="29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>
      <c r="B692" s="29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>
      <c r="B693" s="29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>
      <c r="B694" s="29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>
      <c r="B695" s="29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>
      <c r="B696" s="29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>
      <c r="B697" s="29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69.62</v>
      </c>
    </row>
    <row r="698" spans="2:10">
      <c r="B698" s="29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>
      <c r="B699" s="29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>
      <c r="B700" s="29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</v>
      </c>
    </row>
    <row r="701" spans="2:10">
      <c r="B701" s="29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>
      <c r="B702" s="29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70.849999999999994</v>
      </c>
    </row>
    <row r="703" spans="2:10">
      <c r="B703" s="29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190.08</v>
      </c>
    </row>
    <row r="704" spans="2:10">
      <c r="B704" s="29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>
      <c r="B705" s="29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23.8</v>
      </c>
    </row>
    <row r="706" spans="2:10">
      <c r="B706" s="29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>
      <c r="B707" s="29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>
      <c r="B708" s="29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>
      <c r="B709" s="29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</v>
      </c>
    </row>
    <row r="710" spans="2:10">
      <c r="B710" s="29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>
      <c r="B711" s="29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>
      <c r="B712" s="29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>
      <c r="B713" s="29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>
      <c r="B714" s="29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>
      <c r="B715" s="29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>
      <c r="B716" s="29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>
      <c r="B717" s="29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>
      <c r="B718" s="29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>
      <c r="B719" s="29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>
      <c r="B720" s="29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348.6</v>
      </c>
    </row>
    <row r="721" spans="2:10">
      <c r="B721" s="29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>
      <c r="B722" s="29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>
      <c r="B723" s="29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>
      <c r="B724" s="29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>
      <c r="B725" s="29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170.8</v>
      </c>
    </row>
    <row r="726" spans="2:10">
      <c r="B726" s="29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101.2</v>
      </c>
    </row>
    <row r="727" spans="2:10">
      <c r="B727" s="29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639.17999999999995</v>
      </c>
    </row>
    <row r="728" spans="2:10">
      <c r="B728" s="29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>
      <c r="B729" s="29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>
      <c r="B730" s="29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258.23</v>
      </c>
    </row>
    <row r="731" spans="2:10">
      <c r="B731" s="29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>
      <c r="B732" s="29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>
      <c r="B733" s="29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>
      <c r="B734" s="29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>
      <c r="B735" s="29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63.7</v>
      </c>
    </row>
    <row r="736" spans="2:10">
      <c r="B736" s="29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>
      <c r="B737" s="29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>
      <c r="B738" s="29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>
      <c r="B739" s="29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>
      <c r="B740" s="29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>
      <c r="B741" s="29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</v>
      </c>
    </row>
    <row r="742" spans="2:10">
      <c r="B742" s="29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</v>
      </c>
    </row>
    <row r="743" spans="2:10">
      <c r="B743" s="29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>
      <c r="B744" s="29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121.54</v>
      </c>
    </row>
    <row r="745" spans="2:10">
      <c r="B745" s="29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</v>
      </c>
    </row>
    <row r="746" spans="2:10">
      <c r="B746" s="29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</v>
      </c>
    </row>
    <row r="747" spans="2:10">
      <c r="B747" s="29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>
      <c r="B748" s="29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>
      <c r="B749" s="29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>
      <c r="B750" s="29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>
      <c r="B751" s="29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78.099999999999994</v>
      </c>
    </row>
    <row r="752" spans="2:10">
      <c r="B752" s="29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>
      <c r="B753" s="29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402.97</v>
      </c>
    </row>
    <row r="754" spans="2:10">
      <c r="B754" s="29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>
      <c r="B755" s="29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>
      <c r="B756" s="29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>
      <c r="B757" s="29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231.8</v>
      </c>
    </row>
    <row r="758" spans="2:10">
      <c r="B758" s="29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>
      <c r="B759" s="29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37.049999999999997</v>
      </c>
    </row>
    <row r="760" spans="2:10">
      <c r="B760" s="29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</v>
      </c>
    </row>
    <row r="761" spans="2:10">
      <c r="B761" s="29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>
      <c r="B762" s="29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>
      <c r="B763" s="29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</v>
      </c>
    </row>
    <row r="764" spans="2:10">
      <c r="B764" s="29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>
      <c r="B765" s="29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>
      <c r="B766" s="29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71.400000000000006</v>
      </c>
    </row>
    <row r="767" spans="2:10">
      <c r="B767" s="29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>
      <c r="B768" s="29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>
      <c r="B769" s="29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>
      <c r="B770" s="29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466.8</v>
      </c>
    </row>
    <row r="771" spans="2:10">
      <c r="B771" s="29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>
      <c r="B772" s="29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>
      <c r="B773" s="29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>
      <c r="B774" s="29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>
      <c r="B775" s="29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>
      <c r="B776" s="29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>
      <c r="B777" s="29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>
      <c r="B778" s="29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>
      <c r="B779" s="29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79.209999999999994</v>
      </c>
    </row>
    <row r="780" spans="2:10">
      <c r="B780" s="29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>
      <c r="B781" s="29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>
      <c r="B782" s="29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</v>
      </c>
    </row>
    <row r="783" spans="2:10">
      <c r="B783" s="29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>
      <c r="B784" s="29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</v>
      </c>
    </row>
    <row r="785" spans="2:10">
      <c r="B785" s="29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>
      <c r="B786" s="29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>
      <c r="B787" s="29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93.15</v>
      </c>
    </row>
    <row r="788" spans="2:10">
      <c r="B788" s="29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>
      <c r="B789" s="29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>
      <c r="B790" s="29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239.4</v>
      </c>
    </row>
    <row r="791" spans="2:10">
      <c r="B791" s="29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</v>
      </c>
    </row>
    <row r="792" spans="2:10">
      <c r="B792" s="29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15.4</v>
      </c>
    </row>
    <row r="793" spans="2:10">
      <c r="B793" s="29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>
      <c r="B794" s="29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>
      <c r="B795" s="29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>
      <c r="B796" s="29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>
      <c r="B797" s="29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134.30000000000001</v>
      </c>
    </row>
    <row r="798" spans="2:10">
      <c r="B798" s="29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>
      <c r="B799" s="29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>
      <c r="B800" s="29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>
      <c r="B801" s="29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>
      <c r="B802" s="29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>
      <c r="B803" s="29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47.6</v>
      </c>
    </row>
    <row r="804" spans="2:10">
      <c r="B804" s="29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>
      <c r="B805" s="29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>
      <c r="B806" s="29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>
      <c r="B807" s="29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>
      <c r="B808" s="29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67.260000000000005</v>
      </c>
    </row>
    <row r="809" spans="2:10">
      <c r="B809" s="29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283.10000000000002</v>
      </c>
    </row>
    <row r="810" spans="2:10">
      <c r="B810" s="29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</v>
      </c>
    </row>
    <row r="811" spans="2:10">
      <c r="B811" s="29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>
      <c r="B812" s="29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>
      <c r="B813" s="29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>
      <c r="B814" s="29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>
      <c r="B815" s="29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>
      <c r="B816" s="29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>
      <c r="B817" s="29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>
      <c r="B818" s="29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>
      <c r="B819" s="29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>
      <c r="B820" s="29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>
      <c r="B821" s="29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>
      <c r="B822" s="29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>
      <c r="B823" s="29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</v>
      </c>
    </row>
    <row r="824" spans="2:10">
      <c r="B824" s="29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207.09</v>
      </c>
    </row>
    <row r="825" spans="2:10">
      <c r="B825" s="29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74.400000000000006</v>
      </c>
    </row>
    <row r="826" spans="2:10">
      <c r="B826" s="29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>
      <c r="B827" s="29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297.60000000000002</v>
      </c>
    </row>
    <row r="828" spans="2:10">
      <c r="B828" s="29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>
      <c r="B829" s="29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>
      <c r="B830" s="29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28.75</v>
      </c>
    </row>
    <row r="831" spans="2:10">
      <c r="B831" s="29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>
      <c r="B832" s="29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>
      <c r="B833" s="29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>
      <c r="B834" s="29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>
      <c r="B835" s="29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139.83000000000001</v>
      </c>
    </row>
    <row r="836" spans="2:10">
      <c r="B836" s="29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407.04</v>
      </c>
    </row>
    <row r="837" spans="2:10">
      <c r="B837" s="29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129.80000000000001</v>
      </c>
    </row>
    <row r="838" spans="2:10">
      <c r="B838" s="29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23.8</v>
      </c>
    </row>
    <row r="839" spans="2:10">
      <c r="B839" s="29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462.91</v>
      </c>
    </row>
    <row r="840" spans="2:10">
      <c r="B840" s="29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>
      <c r="B841" s="29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>
      <c r="B842" s="29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>
      <c r="B843" s="29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502.55</v>
      </c>
    </row>
    <row r="844" spans="2:10">
      <c r="B844" s="29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53.1</v>
      </c>
    </row>
    <row r="845" spans="2:10">
      <c r="B845" s="29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>
      <c r="B846" s="29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10.71</v>
      </c>
    </row>
    <row r="847" spans="2:10">
      <c r="B847" s="29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>
      <c r="B848" s="29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>
      <c r="B849" s="29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>
      <c r="B850" s="29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>
      <c r="B851" s="29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</v>
      </c>
    </row>
    <row r="852" spans="2:10">
      <c r="B852" s="29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>
      <c r="B853" s="29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>
      <c r="B854" s="29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>
      <c r="B855" s="29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>
      <c r="B856" s="29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>
      <c r="B857" s="29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>
      <c r="B858" s="29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>
      <c r="B859" s="29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121.54</v>
      </c>
    </row>
    <row r="860" spans="2:10">
      <c r="B860" s="29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30.94</v>
      </c>
    </row>
    <row r="861" spans="2:10">
      <c r="B861" s="29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64.400000000000006</v>
      </c>
    </row>
    <row r="862" spans="2:10">
      <c r="B862" s="29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>
      <c r="B863" s="29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30.1</v>
      </c>
    </row>
    <row r="864" spans="2:10">
      <c r="B864" s="29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101.15</v>
      </c>
    </row>
    <row r="865" spans="2:10">
      <c r="B865" s="29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>
      <c r="B866" s="29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>
      <c r="B867" s="29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>
      <c r="B868" s="29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>
      <c r="B869" s="29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>
      <c r="B870" s="29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>
      <c r="B871" s="29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159.80000000000001</v>
      </c>
    </row>
    <row r="872" spans="2:10">
      <c r="B872" s="29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194.11</v>
      </c>
    </row>
    <row r="873" spans="2:10">
      <c r="B873" s="29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</v>
      </c>
    </row>
    <row r="874" spans="2:10">
      <c r="B874" s="29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>
      <c r="B875" s="29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>
      <c r="B876" s="29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>
      <c r="B877" s="29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102.34</v>
      </c>
    </row>
    <row r="878" spans="2:10">
      <c r="B878" s="29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>
      <c r="B879" s="29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>
      <c r="B880" s="29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>
      <c r="B881" s="29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>
      <c r="B882" s="29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>
      <c r="B883" s="29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>
      <c r="B884" s="29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55.46</v>
      </c>
    </row>
    <row r="885" spans="2:10">
      <c r="B885" s="29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>
      <c r="B886" s="29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30.94</v>
      </c>
    </row>
    <row r="887" spans="2:10">
      <c r="B887" s="29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>
      <c r="B888" s="29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>
      <c r="B889" s="29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>
      <c r="B890" s="29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15.4</v>
      </c>
    </row>
    <row r="891" spans="2:10">
      <c r="B891" s="29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>
      <c r="B892" s="29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>
      <c r="B893" s="29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>
      <c r="B894" s="29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>
      <c r="B895" s="29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86.87</v>
      </c>
    </row>
    <row r="896" spans="2:10">
      <c r="B896" s="29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>
      <c r="B897" s="29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>
      <c r="B898" s="29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>
      <c r="B899" s="29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8.4499999999999993</v>
      </c>
    </row>
    <row r="900" spans="2:10">
      <c r="B900" s="29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>
      <c r="B901" s="29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>
      <c r="B902" s="29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136.80000000000001</v>
      </c>
    </row>
    <row r="903" spans="2:10">
      <c r="B903" s="29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</v>
      </c>
    </row>
    <row r="904" spans="2:10">
      <c r="B904" s="29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502.18</v>
      </c>
    </row>
    <row r="905" spans="2:10">
      <c r="B905" s="29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>
      <c r="B906" s="29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>
      <c r="B907" s="29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>
      <c r="B908" s="29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>
      <c r="B909" s="29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62.1</v>
      </c>
    </row>
    <row r="910" spans="2:10">
      <c r="B910" s="29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>
      <c r="B911" s="29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>
      <c r="B912" s="29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>
      <c r="B913" s="29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>
      <c r="B914" s="29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>
      <c r="B915" s="29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</v>
      </c>
    </row>
    <row r="916" spans="2:10">
      <c r="B916" s="29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>
      <c r="B917" s="29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>
      <c r="B918" s="29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39.1</v>
      </c>
    </row>
    <row r="919" spans="2:10">
      <c r="B919" s="29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>
      <c r="B920" s="29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>
      <c r="B921" s="29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</v>
      </c>
    </row>
    <row r="922" spans="2:10">
      <c r="B922" s="29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>
      <c r="B923" s="29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>
      <c r="B924" s="29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176.8</v>
      </c>
    </row>
    <row r="925" spans="2:10">
      <c r="B925" s="29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>
      <c r="B926" s="29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>
      <c r="B927" s="29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110.4</v>
      </c>
    </row>
    <row r="928" spans="2:10">
      <c r="B928" s="29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>
      <c r="B929" s="29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>
      <c r="B930" s="29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>
      <c r="B931" s="29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>
      <c r="B932" s="29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>
      <c r="B933" s="29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>
      <c r="B934" s="29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>
      <c r="B935" s="29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</v>
      </c>
    </row>
    <row r="936" spans="2:10">
      <c r="B936" s="29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72.599999999999994</v>
      </c>
    </row>
    <row r="937" spans="2:10">
      <c r="B937" s="29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>
      <c r="B938" s="29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>
      <c r="B939" s="29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>
      <c r="B940" s="29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>
      <c r="B941" s="29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>
      <c r="B942" s="29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116.4</v>
      </c>
    </row>
    <row r="943" spans="2:10">
      <c r="B943" s="29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39.270000000000003</v>
      </c>
    </row>
    <row r="944" spans="2:10">
      <c r="B944" s="29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>
      <c r="B945" s="29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>
      <c r="B946" s="29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>
      <c r="B947" s="29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>
      <c r="B948" s="29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160.55000000000001</v>
      </c>
    </row>
    <row r="949" spans="2:10">
      <c r="B949" s="29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>
      <c r="B950" s="29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>
      <c r="B951" s="29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>
      <c r="B952" s="29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>
      <c r="B953" s="29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>
      <c r="B954" s="29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285.60000000000002</v>
      </c>
    </row>
    <row r="955" spans="2:10">
      <c r="B955" s="29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>
      <c r="B956" s="29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>
      <c r="B957" s="29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>
      <c r="B958" s="29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>
      <c r="B959" s="29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>
      <c r="B960" s="29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>
      <c r="B961" s="29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</v>
      </c>
    </row>
    <row r="962" spans="2:10">
      <c r="B962" s="29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>
      <c r="B963" s="29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>
      <c r="B964" s="29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>
      <c r="B965" s="29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>
      <c r="B966" s="29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231.15</v>
      </c>
    </row>
    <row r="967" spans="2:10">
      <c r="B967" s="29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>
      <c r="B968" s="29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>
      <c r="B969" s="29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>
      <c r="B970" s="29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>
      <c r="B971" s="29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>
      <c r="B972" s="29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</v>
      </c>
    </row>
    <row r="973" spans="2:10">
      <c r="B973" s="29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>
      <c r="B974" s="29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>
      <c r="B975" s="29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63.7</v>
      </c>
    </row>
    <row r="976" spans="2:10">
      <c r="B976" s="29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81.650000000000006</v>
      </c>
    </row>
    <row r="977" spans="2:10">
      <c r="B977" s="29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>
      <c r="B978" s="29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>
      <c r="B979" s="29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183.4</v>
      </c>
    </row>
    <row r="980" spans="2:10">
      <c r="B980" s="29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>
      <c r="B981" s="29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</v>
      </c>
    </row>
    <row r="982" spans="2:10">
      <c r="B982" s="29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784.7</v>
      </c>
    </row>
    <row r="983" spans="2:10">
      <c r="B983" s="29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211.86</v>
      </c>
    </row>
    <row r="984" spans="2:10">
      <c r="B984" s="29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>
      <c r="B985" s="29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>
      <c r="B986" s="29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64.349999999999994</v>
      </c>
    </row>
    <row r="987" spans="2:10">
      <c r="B987" s="29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>
      <c r="B988" s="29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>
      <c r="B989" s="29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64.900000000000006</v>
      </c>
    </row>
    <row r="990" spans="2:10">
      <c r="B990" s="29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</v>
      </c>
    </row>
    <row r="991" spans="2:10">
      <c r="B991" s="29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>
      <c r="B992" s="29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>
      <c r="B993" s="29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>
      <c r="B994" s="29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>
      <c r="B995" s="29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>
      <c r="B996" s="29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>
      <c r="B997" s="29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>
      <c r="B998" s="29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>
      <c r="B999" s="29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>
      <c r="B1000" s="29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>
      <c r="B1001" s="29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283.22000000000003</v>
      </c>
    </row>
    <row r="1002" spans="2:10">
      <c r="B1002" s="29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>
      <c r="B1003" s="29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>
      <c r="B1004" s="29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>
      <c r="B1005" s="29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>
      <c r="B1006" s="29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230</v>
      </c>
    </row>
    <row r="1007" spans="2:10">
      <c r="B1007" s="29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>
      <c r="B1008" s="29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106.95</v>
      </c>
    </row>
    <row r="1009" spans="2:10">
      <c r="B1009" s="29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142.80000000000001</v>
      </c>
    </row>
    <row r="1010" spans="2:10">
      <c r="B1010" s="29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33.35</v>
      </c>
    </row>
    <row r="1011" spans="2:10">
      <c r="B1011" s="29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>
      <c r="B1012" s="29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>
      <c r="B1013" s="29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>
      <c r="B1014" s="29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>
      <c r="B1015" s="29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>
      <c r="B1016" s="29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>
      <c r="B1017" s="29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71.400000000000006</v>
      </c>
    </row>
    <row r="1018" spans="2:10">
      <c r="B1018" s="29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>
      <c r="B1019" s="29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129.21</v>
      </c>
    </row>
    <row r="1020" spans="2:10">
      <c r="B1020" s="29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>
      <c r="B1021" s="29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>
      <c r="B1022" s="29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>
      <c r="B1023" s="29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>
      <c r="B1024" s="29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>
      <c r="B1025" s="29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55.2</v>
      </c>
    </row>
    <row r="1026" spans="2:10">
      <c r="B1026" s="29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>
      <c r="B1027" s="29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>
      <c r="B1028" s="29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>
      <c r="B1029" s="29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>
      <c r="B1030" s="29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190.4</v>
      </c>
    </row>
    <row r="1031" spans="2:10">
      <c r="B1031" s="29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>
      <c r="B1032" s="29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>
      <c r="B1033" s="29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>
      <c r="B1034" s="29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>
      <c r="B1035" s="29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>
      <c r="B1036" s="29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>
      <c r="B1037" s="29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>
      <c r="B1038" s="29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>
      <c r="B1039" s="29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>
      <c r="B1040" s="29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>
      <c r="B1041" s="29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>
      <c r="B1042" s="29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</v>
      </c>
    </row>
    <row r="1043" spans="2:10">
      <c r="B1043" s="29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</v>
      </c>
    </row>
    <row r="1044" spans="2:10">
      <c r="B1044" s="29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>
      <c r="B1045" s="29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>
      <c r="B1046" s="29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114.95</v>
      </c>
    </row>
    <row r="1047" spans="2:10">
      <c r="B1047" s="29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>
      <c r="B1048" s="29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>
      <c r="B1049" s="29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>
      <c r="B1050" s="29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>
      <c r="B1051" s="29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>
      <c r="B1052" s="29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26.6</v>
      </c>
    </row>
    <row r="1053" spans="2:10">
      <c r="B1053" s="29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>
      <c r="B1054" s="29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>
      <c r="B1055" s="29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>
      <c r="B1056" s="29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60.77</v>
      </c>
    </row>
    <row r="1057" spans="2:10">
      <c r="B1057" s="29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>
      <c r="B1058" s="29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</v>
      </c>
    </row>
    <row r="1059" spans="2:10">
      <c r="B1059" s="29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>
      <c r="B1060" s="29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>
      <c r="B1061" s="29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>
      <c r="B1062" s="29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>
      <c r="B1063" s="29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>
      <c r="B1064" s="29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15.47</v>
      </c>
    </row>
    <row r="1065" spans="2:10">
      <c r="B1065" s="29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>
      <c r="B1066" s="29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>
      <c r="B1067" s="29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>
      <c r="B1068" s="29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>
      <c r="B1069" s="29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>
      <c r="B1070" s="29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>
      <c r="B1071" s="29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>
      <c r="B1072" s="29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>
      <c r="B1073" s="29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>
      <c r="B1074" s="29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>
      <c r="B1075" s="29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>
      <c r="B1076" s="29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>
      <c r="B1077" s="29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>
      <c r="B1078" s="29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>
      <c r="B1079" s="29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>
      <c r="B1080" s="29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>
      <c r="B1081" s="29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71.400000000000006</v>
      </c>
    </row>
    <row r="1082" spans="2:10">
      <c r="B1082" s="29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>
      <c r="B1083" s="29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>
      <c r="B1084" s="29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>
      <c r="B1085" s="29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>
      <c r="B1086" s="29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15.4</v>
      </c>
    </row>
    <row r="1087" spans="2:10">
      <c r="B1087" s="29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>
      <c r="B1088" s="29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>
      <c r="B1089" s="29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>
      <c r="B1090" s="29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151.80000000000001</v>
      </c>
    </row>
    <row r="1091" spans="2:10">
      <c r="B1091" s="29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</v>
      </c>
    </row>
    <row r="1092" spans="2:10">
      <c r="B1092" s="29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>
      <c r="B1093" s="29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>
      <c r="B1094" s="29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>
      <c r="B1095" s="29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>
      <c r="B1096" s="29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>
      <c r="B1097" s="29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>
      <c r="B1098" s="29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>
      <c r="B1099" s="29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>
      <c r="B1100" s="29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>
      <c r="B1101" s="29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>
      <c r="B1102" s="29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>
      <c r="B1103" s="29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>
      <c r="B1104" s="29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100.7</v>
      </c>
    </row>
    <row r="1105" spans="2:10">
      <c r="B1105" s="29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>
      <c r="B1106" s="29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>
      <c r="B1107" s="29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49.45</v>
      </c>
    </row>
    <row r="1108" spans="2:10">
      <c r="B1108" s="29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>
      <c r="B1109" s="29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168.74</v>
      </c>
    </row>
    <row r="1110" spans="2:10">
      <c r="B1110" s="29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>
      <c r="B1111" s="29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>
      <c r="B1112" s="29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>
      <c r="B1113" s="29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>
      <c r="B1114" s="29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>
      <c r="B1115" s="29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>
      <c r="B1116" s="29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>
      <c r="B1117" s="29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>
      <c r="B1118" s="29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>
      <c r="B1119" s="29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134.52000000000001</v>
      </c>
    </row>
    <row r="1120" spans="2:10">
      <c r="B1120" s="29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>
      <c r="B1121" s="29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>
      <c r="B1122" s="29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>
      <c r="B1123" s="29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>
      <c r="B1124" s="29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>
      <c r="B1125" s="29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94.4</v>
      </c>
    </row>
    <row r="1126" spans="2:10">
      <c r="B1126" s="29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211.4</v>
      </c>
    </row>
    <row r="1127" spans="2:10">
      <c r="B1127" s="29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95.2</v>
      </c>
    </row>
    <row r="1128" spans="2:10">
      <c r="B1128" s="29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119.79</v>
      </c>
    </row>
    <row r="1129" spans="2:10">
      <c r="B1129" s="29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>
      <c r="B1130" s="29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>
      <c r="B1131" s="29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>
      <c r="B1132" s="29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61.95</v>
      </c>
    </row>
    <row r="1133" spans="2:10">
      <c r="B1133" s="29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>
      <c r="B1134" s="29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30.94</v>
      </c>
    </row>
    <row r="1135" spans="2:10">
      <c r="B1135" s="29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>
      <c r="B1136" s="29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>
      <c r="B1137" s="29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>
      <c r="B1138" s="29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>
      <c r="B1139" s="29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217.12</v>
      </c>
    </row>
    <row r="1140" spans="2:10">
      <c r="B1140" s="29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>
      <c r="B1141" s="29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>
      <c r="B1142" s="29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>
      <c r="B1143" s="29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>
      <c r="B1144" s="29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>
      <c r="B1145" s="29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>
      <c r="B1146" s="29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>
      <c r="B1147" s="29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</v>
      </c>
    </row>
    <row r="1148" spans="2:10">
      <c r="B1148" s="29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>
      <c r="B1149" s="29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>
      <c r="B1150" s="29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71.400000000000006</v>
      </c>
    </row>
    <row r="1151" spans="2:10">
      <c r="B1151" s="29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>
      <c r="B1152" s="29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>
      <c r="B1153" s="29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>
      <c r="B1154" s="29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>
      <c r="B1155" s="29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>
      <c r="B1156" s="29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>
      <c r="B1157" s="29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>
      <c r="B1158" s="29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>
      <c r="B1159" s="29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>
      <c r="B1160" s="29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>
      <c r="B1161" s="29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>
      <c r="B1162" s="29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>
      <c r="B1163" s="29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>
      <c r="B1164" s="29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>
      <c r="B1165" s="29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>
      <c r="B1166" s="29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</v>
      </c>
    </row>
    <row r="1167" spans="2:10">
      <c r="B1167" s="29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186.3</v>
      </c>
    </row>
    <row r="1168" spans="2:10">
      <c r="B1168" s="29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1412.4</v>
      </c>
    </row>
    <row r="1169" spans="2:10">
      <c r="B1169" s="29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>
      <c r="B1170" s="29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>
      <c r="B1171" s="29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81.180000000000007</v>
      </c>
    </row>
    <row r="1172" spans="2:10">
      <c r="B1172" s="29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>
      <c r="B1173" s="29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>
      <c r="B1174" s="29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>
      <c r="B1175" s="29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>
      <c r="B1176" s="29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63.13</v>
      </c>
    </row>
    <row r="1177" spans="2:10">
      <c r="B1177" s="29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>
      <c r="B1178" s="29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>
      <c r="B1179" s="29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>
      <c r="B1180" s="29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>
      <c r="B1181" s="29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453.6</v>
      </c>
    </row>
    <row r="1182" spans="2:10">
      <c r="B1182" s="29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</v>
      </c>
    </row>
    <row r="1183" spans="2:10">
      <c r="B1183" s="29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>
      <c r="B1184" s="29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>
      <c r="B1185" s="29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>
      <c r="B1186" s="29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>
      <c r="B1187" s="29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>
      <c r="B1188" s="29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</v>
      </c>
    </row>
    <row r="1189" spans="2:10">
      <c r="B1189" s="29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>
      <c r="B1190" s="29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116.62</v>
      </c>
    </row>
    <row r="1191" spans="2:10">
      <c r="B1191" s="29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>
      <c r="B1192" s="29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>
      <c r="B1193" s="29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>
      <c r="B1194" s="29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>
      <c r="B1195" s="29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>
      <c r="B1196" s="29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>
      <c r="B1197" s="29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>
      <c r="B1198" s="29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>
      <c r="B1199" s="29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>
      <c r="B1200" s="29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164.02</v>
      </c>
    </row>
    <row r="1201" spans="2:10">
      <c r="B1201" s="29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>
      <c r="B1202" s="29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>
      <c r="B1203" s="29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</v>
      </c>
    </row>
    <row r="1204" spans="2:10">
      <c r="B1204" s="29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>
      <c r="B1205" s="29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>
      <c r="B1206" s="29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61.6</v>
      </c>
    </row>
    <row r="1207" spans="2:10">
      <c r="B1207" s="29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>
      <c r="B1208" s="29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37.1</v>
      </c>
    </row>
    <row r="1209" spans="2:10">
      <c r="B1209" s="29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16.899999999999999</v>
      </c>
    </row>
    <row r="1210" spans="2:10">
      <c r="B1210" s="29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>
      <c r="B1211" s="29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>
      <c r="B1212" s="29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</v>
      </c>
    </row>
    <row r="1213" spans="2:10">
      <c r="B1213" s="29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>
      <c r="B1214" s="29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>
      <c r="B1215" s="29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571.20000000000005</v>
      </c>
    </row>
    <row r="1216" spans="2:10">
      <c r="B1216" s="29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>
      <c r="B1217" s="29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>
      <c r="B1218" s="29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>
      <c r="B1219" s="29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77.290000000000006</v>
      </c>
    </row>
    <row r="1220" spans="2:10">
      <c r="B1220" s="29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>
      <c r="B1221" s="29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>
      <c r="B1222" s="29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</v>
      </c>
    </row>
    <row r="1223" spans="2:10">
      <c r="B1223" s="29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>
      <c r="B1224" s="29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>
      <c r="B1225" s="29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>
      <c r="B1226" s="29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</v>
      </c>
    </row>
    <row r="1227" spans="2:10">
      <c r="B1227" s="29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105.45</v>
      </c>
    </row>
    <row r="1228" spans="2:10">
      <c r="B1228" s="29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83.4</v>
      </c>
    </row>
    <row r="1229" spans="2:10">
      <c r="B1229" s="29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>
      <c r="B1230" s="29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>
      <c r="B1231" s="29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9.8000000000000007</v>
      </c>
    </row>
    <row r="1232" spans="2:10">
      <c r="B1232" s="29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>
      <c r="B1233" s="29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58.31</v>
      </c>
    </row>
    <row r="1234" spans="2:10">
      <c r="B1234" s="29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>
      <c r="B1235" s="29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</v>
      </c>
    </row>
    <row r="1236" spans="2:10">
      <c r="B1236" s="29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>
      <c r="B1237" s="29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>
      <c r="B1238" s="29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>
      <c r="B1239" s="29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>
      <c r="B1240" s="29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>
      <c r="B1241" s="29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503.91</v>
      </c>
    </row>
    <row r="1242" spans="2:10">
      <c r="B1242" s="29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>
      <c r="B1243" s="29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>
      <c r="B1244" s="29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>
      <c r="B1245" s="29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39.1</v>
      </c>
    </row>
    <row r="1246" spans="2:10">
      <c r="B1246" s="29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>
      <c r="B1247" s="29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>
      <c r="B1248" s="29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>
      <c r="B1249" s="29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486.72</v>
      </c>
    </row>
    <row r="1250" spans="2:10">
      <c r="B1250" s="29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79.569999999999993</v>
      </c>
    </row>
    <row r="1251" spans="2:10">
      <c r="B1251" s="29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162.24</v>
      </c>
    </row>
    <row r="1252" spans="2:10">
      <c r="B1252" s="29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</v>
      </c>
    </row>
    <row r="1253" spans="2:10">
      <c r="B1253" s="29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>
      <c r="B1254" s="29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>
      <c r="B1255" s="29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>
      <c r="B1256" s="29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>
      <c r="B1257" s="29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>
      <c r="B1258" s="29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23.1</v>
      </c>
    </row>
    <row r="1259" spans="2:10">
      <c r="B1259" s="29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>
      <c r="B1260" s="29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39.1</v>
      </c>
    </row>
    <row r="1261" spans="2:10">
      <c r="B1261" s="29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158.27000000000001</v>
      </c>
    </row>
    <row r="1262" spans="2:10">
      <c r="B1262" s="29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>
      <c r="B1263" s="29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>
      <c r="B1264" s="29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>
      <c r="B1265" s="29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>
      <c r="B1266" s="29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>
      <c r="B1267" s="29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>
      <c r="B1268" s="29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>
      <c r="B1269" s="29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>
      <c r="B1270" s="29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89.09</v>
      </c>
    </row>
    <row r="1271" spans="2:10">
      <c r="B1271" s="29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>
      <c r="B1272" s="29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>
      <c r="B1273" s="29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>
      <c r="B1274" s="29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>
      <c r="B1275" s="29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>
      <c r="B1276" s="29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47.6</v>
      </c>
    </row>
    <row r="1277" spans="2:10">
      <c r="B1277" s="29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</v>
      </c>
    </row>
    <row r="1278" spans="2:10">
      <c r="B1278" s="29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80.599999999999994</v>
      </c>
    </row>
    <row r="1279" spans="2:10">
      <c r="B1279" s="29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>
      <c r="B1280" s="29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>
      <c r="B1281" s="29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>
      <c r="B1282" s="29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>
      <c r="B1283" s="29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</v>
      </c>
    </row>
    <row r="1284" spans="2:10">
      <c r="B1284" s="29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>
      <c r="B1285" s="29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>
      <c r="B1286" s="29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>
      <c r="B1287" s="29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>
      <c r="B1288" s="29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>
      <c r="B1289" s="29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>
      <c r="B1290" s="29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103.5</v>
      </c>
    </row>
    <row r="1291" spans="2:10">
      <c r="B1291" s="29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>
      <c r="B1292" s="29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>
      <c r="B1293" s="29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>
      <c r="B1294" s="29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>
      <c r="B1295" s="29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>
      <c r="B1296" s="29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>
      <c r="B1297" s="29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>
      <c r="B1298" s="29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</v>
      </c>
    </row>
    <row r="1299" spans="2:10">
      <c r="B1299" s="29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>
      <c r="B1300" s="29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483</v>
      </c>
    </row>
    <row r="1301" spans="2:10">
      <c r="B1301" s="29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>
      <c r="B1302" s="29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>
      <c r="B1303" s="29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</v>
      </c>
    </row>
    <row r="1304" spans="2:10">
      <c r="B1304" s="29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>
      <c r="B1305" s="29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>
      <c r="B1306" s="29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</v>
      </c>
    </row>
    <row r="1307" spans="2:10">
      <c r="B1307" s="29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>
      <c r="B1308" s="29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>
      <c r="B1309" s="29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>
      <c r="B1310" s="29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>
      <c r="B1311" s="29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>
      <c r="B1312" s="29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>
      <c r="B1313" s="29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>
      <c r="B1314" s="29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>
      <c r="B1315" s="29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>
      <c r="B1316" s="29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47.52</v>
      </c>
    </row>
    <row r="1317" spans="2:10">
      <c r="B1317" s="29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>
      <c r="B1318" s="29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>
      <c r="B1319" s="29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>
      <c r="B1320" s="29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>
      <c r="B1321" s="29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58.2</v>
      </c>
    </row>
    <row r="1322" spans="2:10">
      <c r="B1322" s="29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186.83</v>
      </c>
    </row>
    <row r="1323" spans="2:10">
      <c r="B1323" s="29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>
      <c r="B1324" s="29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9.8000000000000007</v>
      </c>
    </row>
    <row r="1325" spans="2:10">
      <c r="B1325" s="29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>
      <c r="B1326" s="29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>
      <c r="B1327" s="29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>
      <c r="B1328" s="29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>
      <c r="B1329" s="29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>
      <c r="B1330" s="29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>
      <c r="B1331" s="29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>
      <c r="B1332" s="29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>
      <c r="B1333" s="29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>
      <c r="B1334" s="29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>
      <c r="B1335" s="29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>
      <c r="B1336" s="29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>
      <c r="B1337" s="29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>
      <c r="B1338" s="29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478.8</v>
      </c>
    </row>
    <row r="1339" spans="2:10">
      <c r="B1339" s="29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>
      <c r="B1340" s="29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376.6</v>
      </c>
    </row>
    <row r="1341" spans="2:10">
      <c r="B1341" s="29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>
      <c r="B1342" s="29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>
      <c r="B1343" s="29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>
      <c r="B1344" s="29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>
      <c r="B1345" s="29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134.30000000000001</v>
      </c>
    </row>
    <row r="1346" spans="2:10">
      <c r="B1346" s="29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>
      <c r="B1347" s="29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>
      <c r="B1348" s="29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>
      <c r="B1349" s="29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>
      <c r="B1350" s="29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>
      <c r="B1351" s="29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>
      <c r="B1352" s="29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>
      <c r="B1353" s="29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</v>
      </c>
    </row>
    <row r="1354" spans="2:10">
      <c r="B1354" s="29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>
      <c r="B1355" s="29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>
      <c r="B1356" s="29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>
      <c r="B1357" s="29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>
      <c r="B1358" s="29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93.81</v>
      </c>
    </row>
    <row r="1359" spans="2:10">
      <c r="B1359" s="29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373.66</v>
      </c>
    </row>
    <row r="1360" spans="2:10">
      <c r="B1360" s="29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</v>
      </c>
    </row>
    <row r="1361" spans="2:10">
      <c r="B1361" s="29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>
      <c r="B1362" s="29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>
      <c r="B1363" s="29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57.6</v>
      </c>
    </row>
    <row r="1364" spans="2:10">
      <c r="B1364" s="29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>
      <c r="B1365" s="29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112.7</v>
      </c>
    </row>
    <row r="1366" spans="2:10">
      <c r="B1366" s="29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>
      <c r="B1367" s="29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>
      <c r="B1368" s="29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>
      <c r="B1369" s="29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>
      <c r="B1370" s="29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>
      <c r="B1371" s="29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>
      <c r="B1372" s="29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>
      <c r="B1373" s="29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>
      <c r="B1374" s="29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>
      <c r="B1375" s="29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>
      <c r="B1376" s="29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>
      <c r="B1377" s="29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>
      <c r="B1378" s="29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>
      <c r="B1379" s="29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>
      <c r="B1380" s="29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27.37</v>
      </c>
    </row>
    <row r="1381" spans="2:10">
      <c r="B1381" s="29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>
      <c r="B1382" s="29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>
      <c r="B1383" s="29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>
      <c r="B1384" s="29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>
      <c r="B1385" s="29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>
      <c r="B1386" s="29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>
      <c r="B1387" s="29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>
      <c r="B1388" s="29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>
      <c r="B1389" s="29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>
      <c r="B1390" s="29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>
      <c r="B1391" s="29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</v>
      </c>
    </row>
    <row r="1392" spans="2:10">
      <c r="B1392" s="29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203.3</v>
      </c>
    </row>
    <row r="1393" spans="2:10">
      <c r="B1393" s="29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>
      <c r="B1394" s="29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23.8</v>
      </c>
    </row>
    <row r="1395" spans="2:10">
      <c r="B1395" s="29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>
      <c r="B1396" s="29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>
      <c r="B1397" s="29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>
      <c r="B1398" s="29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>
      <c r="B1399" s="29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>
      <c r="B1400" s="29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>
      <c r="B1401" s="29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>
      <c r="B1402" s="29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>
      <c r="B1403" s="29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>
      <c r="B1404" s="29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>
      <c r="B1405" s="29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>
      <c r="B1406" s="29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>
      <c r="B1407" s="29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>
      <c r="B1408" s="29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>
      <c r="B1409" s="29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>
      <c r="B1410" s="29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>
      <c r="B1411" s="29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>
      <c r="B1412" s="29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>
      <c r="B1413" s="29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>
      <c r="B1414" s="29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>
      <c r="B1415" s="29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>
      <c r="B1416" s="29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>
      <c r="B1417" s="29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>
      <c r="B1418" s="29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>
      <c r="B1419" s="29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>
      <c r="B1420" s="29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>
      <c r="B1421" s="29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>
      <c r="B1422" s="29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>
      <c r="B1423" s="29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>
      <c r="B1424" s="29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>
      <c r="B1425" s="29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>
      <c r="B1426" s="29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>
      <c r="B1427" s="29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>
      <c r="B1428" s="29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>
      <c r="B1429" s="29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>
      <c r="B1430" s="29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>
      <c r="B1431" s="29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>
      <c r="B1432" s="29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>
      <c r="B1433" s="29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>
      <c r="B1434" s="29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>
      <c r="B1435" s="29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>
      <c r="B1436" s="29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40.590000000000003</v>
      </c>
    </row>
    <row r="1437" spans="2:10">
      <c r="B1437" s="29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>
      <c r="B1438" s="29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>
      <c r="B1439" s="29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>
      <c r="B1440" s="29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>
      <c r="B1441" s="29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196.8</v>
      </c>
    </row>
    <row r="1442" spans="2:10">
      <c r="B1442" s="29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>
      <c r="B1443" s="29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>
      <c r="B1444" s="29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>
      <c r="B1445" s="29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>
      <c r="B1446" s="29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>
      <c r="B1447" s="29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>
      <c r="B1448" s="29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>
      <c r="B1449" s="29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>
      <c r="B1450" s="29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>
      <c r="B1451" s="29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>
      <c r="B1452" s="29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>
      <c r="B1453" s="29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>
      <c r="B1454" s="29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>
      <c r="B1455" s="29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>
      <c r="B1456" s="29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121.2</v>
      </c>
    </row>
    <row r="1457" spans="2:10">
      <c r="B1457" s="29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>
      <c r="B1458" s="29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95.2</v>
      </c>
    </row>
    <row r="1459" spans="2:10">
      <c r="B1459" s="29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>
      <c r="B1460" s="29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81.180000000000007</v>
      </c>
    </row>
    <row r="1461" spans="2:10">
      <c r="B1461" s="29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>
      <c r="B1462" s="29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>
      <c r="B1463" s="29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>
      <c r="B1464" s="29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>
      <c r="B1465" s="29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>
      <c r="B1466" s="29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>
      <c r="B1467" s="29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>
      <c r="B1468" s="29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>
      <c r="B1469" s="29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55.2</v>
      </c>
    </row>
    <row r="1470" spans="2:10">
      <c r="B1470" s="29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>
      <c r="B1471" s="29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>
      <c r="B1472" s="29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>
      <c r="B1473" s="29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>
      <c r="B1474" s="29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</v>
      </c>
    </row>
    <row r="1475" spans="2:10">
      <c r="B1475" s="29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>
      <c r="B1476" s="29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232.05</v>
      </c>
    </row>
    <row r="1477" spans="2:10">
      <c r="B1477" s="29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>
      <c r="B1478" s="29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>
      <c r="B1479" s="29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>
      <c r="B1480" s="29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>
      <c r="B1481" s="29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>
      <c r="B1482" s="29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>
      <c r="B1483" s="29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>
      <c r="B1484" s="29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>
      <c r="B1485" s="29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>
      <c r="B1486" s="29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>
      <c r="B1487" s="29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254.4</v>
      </c>
    </row>
    <row r="1488" spans="2:10">
      <c r="B1488" s="29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</v>
      </c>
    </row>
    <row r="1489" spans="2:10">
      <c r="B1489" s="29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>
      <c r="B1490" s="29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>
      <c r="B1491" s="29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>
      <c r="B1492" s="29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>
      <c r="B1493" s="29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>
      <c r="B1494" s="29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>
      <c r="B1495" s="29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91.2</v>
      </c>
    </row>
    <row r="1496" spans="2:10">
      <c r="B1496" s="29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>
      <c r="B1497" s="29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>
      <c r="B1498" s="29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>
      <c r="B1499" s="29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>
      <c r="B1500" s="29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>
      <c r="B1501" s="29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>
      <c r="B1502" s="29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>
      <c r="B1503" s="29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>
      <c r="B1504" s="29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>
      <c r="B1505" s="29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>
      <c r="B1506" s="29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>
      <c r="B1507" s="29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27.6</v>
      </c>
    </row>
    <row r="1508" spans="2:10">
      <c r="B1508" s="29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>
      <c r="B1509" s="29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>
      <c r="B1510" s="29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>
      <c r="B1511" s="29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>
      <c r="B1512" s="29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>
      <c r="B1513" s="29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>
      <c r="B1514" s="29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>
      <c r="B1515" s="29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>
      <c r="B1516" s="29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15.4</v>
      </c>
    </row>
    <row r="1517" spans="2:10">
      <c r="B1517" s="29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>
      <c r="B1518" s="29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</v>
      </c>
    </row>
    <row r="1519" spans="2:10">
      <c r="B1519" s="29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>
      <c r="B1520" s="29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46.02</v>
      </c>
    </row>
    <row r="1521" spans="2:10">
      <c r="B1521" s="29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>
      <c r="B1522" s="29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>
      <c r="B1523" s="29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>
      <c r="B1524" s="29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>
      <c r="B1525" s="29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>
      <c r="B1526" s="29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>
      <c r="B1527" s="29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>
      <c r="B1528" s="29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>
      <c r="B1529" s="29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>
      <c r="B1530" s="29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424.8</v>
      </c>
    </row>
    <row r="1531" spans="2:10">
      <c r="B1531" s="29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>
      <c r="B1532" s="29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>
      <c r="B1533" s="29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>
      <c r="B1534" s="29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16.100000000000001</v>
      </c>
    </row>
    <row r="1535" spans="2:10">
      <c r="B1535" s="29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>
      <c r="B1536" s="29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>
      <c r="B1537" s="29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63.13</v>
      </c>
    </row>
    <row r="1538" spans="2:10">
      <c r="B1538" s="29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>
      <c r="B1539" s="29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>
      <c r="B1540" s="29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378.1</v>
      </c>
    </row>
    <row r="1541" spans="2:10">
      <c r="B1541" s="29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>
      <c r="B1542" s="29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>
      <c r="B1543" s="29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>
      <c r="B1544" s="29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129.80000000000001</v>
      </c>
    </row>
    <row r="1545" spans="2:10">
      <c r="B1545" s="29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>
      <c r="B1546" s="29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>
      <c r="B1547" s="29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>
      <c r="B1548" s="29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173.74</v>
      </c>
    </row>
    <row r="1549" spans="2:10">
      <c r="B1549" s="29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>
      <c r="B1550" s="29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>
      <c r="B1551" s="29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>
      <c r="B1552" s="29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>
      <c r="B1553" s="29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>
      <c r="B1554" s="29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523.20000000000005</v>
      </c>
    </row>
    <row r="1555" spans="2:10">
      <c r="B1555" s="29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>
      <c r="B1556" s="29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>
      <c r="B1557" s="29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>
      <c r="B1558" s="29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93.15</v>
      </c>
    </row>
    <row r="1559" spans="2:10">
      <c r="B1559" s="29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</v>
      </c>
    </row>
    <row r="1560" spans="2:10">
      <c r="B1560" s="29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>
      <c r="B1561" s="29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>
      <c r="B1562" s="29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>
      <c r="B1563" s="29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71.400000000000006</v>
      </c>
    </row>
    <row r="1564" spans="2:10">
      <c r="B1564" s="29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>
      <c r="B1565" s="29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110.2</v>
      </c>
    </row>
    <row r="1566" spans="2:10">
      <c r="B1566" s="29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>
      <c r="B1567" s="29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204.4</v>
      </c>
    </row>
    <row r="1568" spans="2:10">
      <c r="B1568" s="29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>
      <c r="B1569" s="29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>
      <c r="B1570" s="29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>
      <c r="B1571" s="29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>
      <c r="B1572" s="29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>
      <c r="B1573" s="29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50.74</v>
      </c>
    </row>
    <row r="1574" spans="2:10">
      <c r="B1574" s="29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>
      <c r="B1575" s="29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>
      <c r="B1576" s="29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</v>
      </c>
    </row>
    <row r="1577" spans="2:10">
      <c r="B1577" s="29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>
      <c r="B1578" s="29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>
      <c r="B1579" s="29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>
      <c r="B1580" s="29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>
      <c r="B1581" s="29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>
      <c r="B1582" s="29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>
      <c r="B1583" s="29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>
      <c r="B1584" s="29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125.4</v>
      </c>
    </row>
    <row r="1585" spans="2:10">
      <c r="B1585" s="29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>
      <c r="B1586" s="29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>
      <c r="B1587" s="29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>
      <c r="B1588" s="29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>
      <c r="B1589" s="29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</v>
      </c>
    </row>
    <row r="1590" spans="2:10">
      <c r="B1590" s="29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</v>
      </c>
    </row>
    <row r="1591" spans="2:10">
      <c r="B1591" s="29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</v>
      </c>
    </row>
    <row r="1592" spans="2:10">
      <c r="B1592" s="29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</v>
      </c>
    </row>
    <row r="1593" spans="2:10">
      <c r="B1593" s="29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>
      <c r="B1594" s="29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>
      <c r="B1595" s="29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173.74</v>
      </c>
    </row>
    <row r="1596" spans="2:10">
      <c r="B1596" s="29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>
      <c r="B1597" s="29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39.270000000000003</v>
      </c>
    </row>
    <row r="1598" spans="2:10">
      <c r="B1598" s="29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>
      <c r="B1599" s="29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>
      <c r="B1600" s="29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>
      <c r="B1601" s="29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>
      <c r="B1602" s="29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>
      <c r="B1603" s="29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>
      <c r="B1604" s="29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67.260000000000005</v>
      </c>
    </row>
    <row r="1605" spans="2:10">
      <c r="B1605" s="29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</v>
      </c>
    </row>
    <row r="1606" spans="2:10">
      <c r="B1606" s="29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>
      <c r="B1607" s="29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31.05</v>
      </c>
    </row>
    <row r="1608" spans="2:10">
      <c r="B1608" s="29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>
      <c r="B1609" s="29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21.42</v>
      </c>
    </row>
    <row r="1610" spans="2:10">
      <c r="B1610" s="29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>
      <c r="B1611" s="29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966.72</v>
      </c>
    </row>
    <row r="1612" spans="2:10">
      <c r="B1612" s="29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</v>
      </c>
    </row>
    <row r="1613" spans="2:10">
      <c r="B1613" s="29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>
      <c r="B1614" s="29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613.70000000000005</v>
      </c>
    </row>
    <row r="1615" spans="2:10">
      <c r="B1615" s="29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>
      <c r="B1616" s="29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</v>
      </c>
    </row>
    <row r="1617" spans="2:10">
      <c r="B1617" s="29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32.200000000000003</v>
      </c>
    </row>
    <row r="1618" spans="2:10">
      <c r="B1618" s="29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>
      <c r="B1619" s="29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>
      <c r="B1620" s="29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8.4</v>
      </c>
    </row>
    <row r="1621" spans="2:10">
      <c r="B1621" s="29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>
      <c r="B1622" s="29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>
      <c r="B1623" s="29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>
      <c r="B1624" s="29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>
      <c r="B1625" s="29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>
      <c r="B1626" s="29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30.94</v>
      </c>
    </row>
    <row r="1627" spans="2:10">
      <c r="B1627" s="29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>
      <c r="B1628" s="29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>
      <c r="B1629" s="29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>
      <c r="B1630" s="29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>
      <c r="B1631" s="29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>
      <c r="B1632" s="29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55.46</v>
      </c>
    </row>
    <row r="1633" spans="2:10">
      <c r="B1633" s="29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>
      <c r="B1634" s="29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>
      <c r="B1635" s="29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>
      <c r="B1636" s="29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>
      <c r="B1637" s="29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>
      <c r="B1638" s="29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>
      <c r="B1639" s="29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</v>
      </c>
    </row>
    <row r="1640" spans="2:10">
      <c r="B1640" s="29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</v>
      </c>
    </row>
    <row r="1641" spans="2:10">
      <c r="B1641" s="29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>
      <c r="B1642" s="29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>
      <c r="B1643" s="29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</v>
      </c>
    </row>
    <row r="1644" spans="2:10">
      <c r="B1644" s="29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>
      <c r="B1645" s="29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>
      <c r="B1646" s="29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</v>
      </c>
    </row>
    <row r="1647" spans="2:10">
      <c r="B1647" s="29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>
      <c r="B1648" s="29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>
      <c r="B1649" s="29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>
      <c r="B1650" s="29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</v>
      </c>
    </row>
    <row r="1651" spans="2:10">
      <c r="B1651" s="29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>
      <c r="B1652" s="29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>
      <c r="B1653" s="29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130.80000000000001</v>
      </c>
    </row>
    <row r="1654" spans="2:10">
      <c r="B1654" s="29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106.4</v>
      </c>
    </row>
    <row r="1655" spans="2:10">
      <c r="B1655" s="29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>
      <c r="B1656" s="29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>
      <c r="B1657" s="29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>
      <c r="B1658" s="29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594.70000000000005</v>
      </c>
    </row>
    <row r="1659" spans="2:10">
      <c r="B1659" s="29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>
      <c r="B1660" s="29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466.48</v>
      </c>
    </row>
    <row r="1661" spans="2:10">
      <c r="B1661" s="29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</v>
      </c>
    </row>
    <row r="1662" spans="2:10">
      <c r="B1662" s="29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</v>
      </c>
    </row>
    <row r="1663" spans="2:10">
      <c r="B1663" s="29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</v>
      </c>
    </row>
    <row r="1664" spans="2:10">
      <c r="B1664" s="29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>
      <c r="B1665" s="29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>
      <c r="B1666" s="29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>
      <c r="B1667" s="29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>
      <c r="B1668" s="29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>
      <c r="B1669" s="29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>
      <c r="B1670" s="29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>
      <c r="B1671" s="29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>
      <c r="B1672" s="29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>
      <c r="B1673" s="29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>
      <c r="B1674" s="29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>
      <c r="B1675" s="29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>
      <c r="B1676" s="29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270.60000000000002</v>
      </c>
    </row>
    <row r="1677" spans="2:10">
      <c r="B1677" s="29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>
      <c r="B1678" s="29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64.900000000000006</v>
      </c>
    </row>
    <row r="1679" spans="2:10">
      <c r="B1679" s="29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</v>
      </c>
    </row>
    <row r="1680" spans="2:10">
      <c r="B1680" s="29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>
      <c r="B1681" s="29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>
      <c r="B1682" s="29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</v>
      </c>
    </row>
    <row r="1683" spans="2:10">
      <c r="B1683" s="29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>
      <c r="B1684" s="29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</v>
      </c>
    </row>
    <row r="1685" spans="2:10">
      <c r="B1685" s="29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>
      <c r="B1686" s="29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89.09</v>
      </c>
    </row>
    <row r="1687" spans="2:10">
      <c r="B1687" s="29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>
      <c r="B1688" s="29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>
      <c r="B1689" s="29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>
      <c r="B1690" s="29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</v>
      </c>
    </row>
    <row r="1691" spans="2:10">
      <c r="B1691" s="29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>
      <c r="B1692" s="29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94.4</v>
      </c>
    </row>
    <row r="1693" spans="2:10">
      <c r="B1693" s="29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>
      <c r="B1694" s="29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>
      <c r="B1695" s="29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159.13999999999999</v>
      </c>
    </row>
    <row r="1696" spans="2:10">
      <c r="B1696" s="29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>
      <c r="B1697" s="29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>
      <c r="B1698" s="29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</v>
      </c>
    </row>
    <row r="1699" spans="2:10">
      <c r="B1699" s="29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>
      <c r="B1700" s="29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96.76</v>
      </c>
    </row>
    <row r="1701" spans="2:10">
      <c r="B1701" s="29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>
      <c r="B1702" s="29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>
      <c r="B1703" s="29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</v>
      </c>
    </row>
    <row r="1704" spans="2:10">
      <c r="B1704" s="29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>
      <c r="B1705" s="29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>
      <c r="B1706" s="29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>
      <c r="B1707" s="29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>
      <c r="B1708" s="29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>
      <c r="B1709" s="29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>
      <c r="B1710" s="29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>
      <c r="B1711" s="29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>
      <c r="B1712" s="29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</v>
      </c>
    </row>
    <row r="1713" spans="2:10">
      <c r="B1713" s="29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>
      <c r="B1714" s="29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>
      <c r="B1715" s="29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>
      <c r="B1716" s="29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>
      <c r="B1717" s="29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>
      <c r="B1718" s="29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>
      <c r="B1719" s="29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>
      <c r="B1720" s="29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75.900000000000006</v>
      </c>
    </row>
    <row r="1721" spans="2:10">
      <c r="B1721" s="29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39.270000000000003</v>
      </c>
    </row>
    <row r="1722" spans="2:10">
      <c r="B1722" s="29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>
      <c r="B1723" s="29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110.92</v>
      </c>
    </row>
    <row r="1724" spans="2:10">
      <c r="B1724" s="29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</v>
      </c>
    </row>
    <row r="1725" spans="2:10">
      <c r="B1725" s="29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>
      <c r="B1726" s="29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>
      <c r="B1727" s="29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>
      <c r="B1728" s="29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>
      <c r="B1729" s="29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</v>
      </c>
    </row>
    <row r="1730" spans="2:10">
      <c r="B1730" s="29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>
      <c r="B1731" s="29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>
      <c r="B1732" s="29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>
      <c r="B1733" s="29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>
      <c r="B1734" s="29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>
      <c r="B1735" s="29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96.76</v>
      </c>
    </row>
    <row r="1736" spans="2:10">
      <c r="B1736" s="29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>
      <c r="B1737" s="29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61.2</v>
      </c>
    </row>
    <row r="1738" spans="2:10">
      <c r="B1738" s="29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>
      <c r="B1739" s="29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>
      <c r="B1740" s="29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54.6</v>
      </c>
    </row>
    <row r="1741" spans="2:10">
      <c r="B1741" s="29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</v>
      </c>
    </row>
    <row r="1742" spans="2:10">
      <c r="B1742" s="29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52.7</v>
      </c>
    </row>
    <row r="1743" spans="2:10">
      <c r="B1743" s="29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>
      <c r="B1744" s="29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>
      <c r="B1745" s="29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</v>
      </c>
    </row>
    <row r="1746" spans="2:10">
      <c r="B1746" s="29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>
      <c r="B1747" s="29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85.4</v>
      </c>
    </row>
    <row r="1748" spans="2:10">
      <c r="B1748" s="29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46.02</v>
      </c>
    </row>
    <row r="1749" spans="2:10">
      <c r="B1749" s="29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>
      <c r="B1750" s="29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>
      <c r="B1751" s="29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>
      <c r="B1752" s="29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>
      <c r="B1753" s="29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>
      <c r="B1754" s="29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>
      <c r="B1755" s="29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>
      <c r="B1756" s="29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</v>
      </c>
    </row>
    <row r="1757" spans="2:10">
      <c r="B1757" s="29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>
      <c r="B1758" s="29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>
      <c r="B1759" s="29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>
      <c r="B1760" s="29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>
      <c r="B1761" s="29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>
      <c r="B1762" s="29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</v>
      </c>
    </row>
    <row r="1763" spans="2:10">
      <c r="B1763" s="29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>
      <c r="B1764" s="29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86.87</v>
      </c>
    </row>
    <row r="1765" spans="2:10">
      <c r="B1765" s="29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>
      <c r="B1766" s="29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>
      <c r="B1767" s="29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>
      <c r="B1768" s="29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>
      <c r="B1769" s="29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>
      <c r="B1770" s="29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>
      <c r="B1771" s="29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>
      <c r="B1772" s="29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>
      <c r="B1773" s="29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</v>
      </c>
    </row>
    <row r="1774" spans="2:10">
      <c r="B1774" s="29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>
      <c r="B1775" s="29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>
      <c r="B1776" s="29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>
      <c r="B1777" s="29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>
      <c r="B1778" s="29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>
      <c r="B1779" s="29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>
      <c r="B1780" s="29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>
      <c r="B1781" s="29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>
      <c r="B1782" s="29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>
      <c r="B1783" s="29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>
      <c r="B1784" s="29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>
      <c r="B1785" s="29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>
      <c r="B1786" s="29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>
      <c r="B1787" s="29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>
      <c r="B1788" s="29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>
      <c r="B1789" s="29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44.84</v>
      </c>
    </row>
    <row r="1790" spans="2:10">
      <c r="B1790" s="29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>
      <c r="B1791" s="29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>
      <c r="B1792" s="29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>
      <c r="B1793" s="29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>
      <c r="B1794" s="29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10.71</v>
      </c>
    </row>
    <row r="1795" spans="2:10">
      <c r="B1795" s="29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375.6</v>
      </c>
    </row>
    <row r="1796" spans="2:10">
      <c r="B1796" s="29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>
      <c r="B1797" s="29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>
      <c r="B1798" s="29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>
      <c r="B1799" s="29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>
      <c r="B1800" s="29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74.34</v>
      </c>
    </row>
    <row r="1801" spans="2:10">
      <c r="B1801" s="29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>
      <c r="B1802" s="29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>
      <c r="B1803" s="29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>
      <c r="B1804" s="29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>
      <c r="B1805" s="29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>
      <c r="B1806" s="29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>
      <c r="B1807" s="29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>
      <c r="B1808" s="29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>
      <c r="B1809" s="29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>
      <c r="B1810" s="29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>
      <c r="B1811" s="29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>
      <c r="B1812" s="29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>
      <c r="B1813" s="29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</v>
      </c>
    </row>
    <row r="1814" spans="2:10">
      <c r="B1814" s="29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>
      <c r="B1815" s="29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>
      <c r="B1816" s="29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</v>
      </c>
    </row>
    <row r="1817" spans="2:10">
      <c r="B1817" s="29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>
      <c r="B1818" s="29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>
      <c r="B1819" s="29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>
      <c r="B1820" s="29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>
      <c r="B1821" s="29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204.68</v>
      </c>
    </row>
    <row r="1822" spans="2:10">
      <c r="B1822" s="29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>
      <c r="B1823" s="29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>
      <c r="B1824" s="29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>
      <c r="B1825" s="29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</v>
      </c>
    </row>
    <row r="1826" spans="2:10">
      <c r="B1826" s="29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>
      <c r="B1827" s="29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>
      <c r="B1828" s="29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>
      <c r="B1829" s="29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30.8</v>
      </c>
    </row>
    <row r="1830" spans="2:10">
      <c r="B1830" s="29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>
      <c r="B1831" s="29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>
      <c r="B1832" s="29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483.8</v>
      </c>
    </row>
    <row r="1833" spans="2:10">
      <c r="B1833" s="29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>
      <c r="B1834" s="29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</v>
      </c>
    </row>
    <row r="1835" spans="2:10">
      <c r="B1835" s="29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40.6</v>
      </c>
    </row>
    <row r="1836" spans="2:10">
      <c r="B1836" s="29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95.45</v>
      </c>
    </row>
    <row r="1837" spans="2:10">
      <c r="B1837" s="29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>
      <c r="B1838" s="29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>
      <c r="B1839" s="29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</v>
      </c>
    </row>
    <row r="1840" spans="2:10">
      <c r="B1840" s="29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>
      <c r="B1841" s="29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>
      <c r="B1842" s="29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>
      <c r="B1843" s="29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>
      <c r="B1844" s="29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122.4</v>
      </c>
    </row>
    <row r="1845" spans="2:10">
      <c r="B1845" s="29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>
      <c r="B1846" s="29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>
      <c r="B1847" s="29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>
      <c r="B1848" s="29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>
      <c r="B1849" s="29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>
      <c r="B1850" s="29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</v>
      </c>
    </row>
    <row r="1851" spans="2:10">
      <c r="B1851" s="29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>
      <c r="B1852" s="29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>
      <c r="B1853" s="29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>
      <c r="B1854" s="29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>
      <c r="B1855" s="29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>
      <c r="B1856" s="29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>
      <c r="B1857" s="29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24.6</v>
      </c>
    </row>
    <row r="1858" spans="2:10">
      <c r="B1858" s="29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16.899999999999999</v>
      </c>
    </row>
    <row r="1859" spans="2:10">
      <c r="B1859" s="29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>
      <c r="B1860" s="29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162.4</v>
      </c>
    </row>
    <row r="1861" spans="2:10">
      <c r="B1861" s="29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162.4</v>
      </c>
    </row>
    <row r="1862" spans="2:10">
      <c r="B1862" s="29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>
      <c r="B1863" s="29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>
      <c r="B1864" s="29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>
      <c r="B1865" s="29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>
      <c r="B1866" s="29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</v>
      </c>
    </row>
    <row r="1867" spans="2:10">
      <c r="B1867" s="29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>
      <c r="B1868" s="29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>
      <c r="B1869" s="29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>
      <c r="B1870" s="29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>
      <c r="B1871" s="29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>
      <c r="B1872" s="29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>
      <c r="B1873" s="29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187.11</v>
      </c>
    </row>
    <row r="1874" spans="2:10">
      <c r="B1874" s="29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>
      <c r="B1875" s="29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>
      <c r="B1876" s="29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>
      <c r="B1877" s="29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>
      <c r="B1878" s="29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>
      <c r="B1879" s="29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>
      <c r="B1880" s="29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>
      <c r="B1881" s="29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>
      <c r="B1882" s="29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267.60000000000002</v>
      </c>
    </row>
    <row r="1883" spans="2:10">
      <c r="B1883" s="29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>
      <c r="B1884" s="29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>
      <c r="B1885" s="29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>
      <c r="B1886" s="29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>
      <c r="B1887" s="29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>
      <c r="B1888" s="29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>
      <c r="B1889" s="29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>
      <c r="B1890" s="29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</v>
      </c>
    </row>
    <row r="1891" spans="2:10">
      <c r="B1891" s="29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</v>
      </c>
    </row>
    <row r="1892" spans="2:10">
      <c r="B1892" s="29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>
      <c r="B1893" s="29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>
      <c r="B1894" s="29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>
      <c r="B1895" s="29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>
      <c r="B1896" s="29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>
      <c r="B1897" s="29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24.6</v>
      </c>
    </row>
    <row r="1898" spans="2:10">
      <c r="B1898" s="29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</v>
      </c>
    </row>
    <row r="1899" spans="2:10">
      <c r="B1899" s="29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</v>
      </c>
    </row>
    <row r="1900" spans="2:10">
      <c r="B1900" s="29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>
      <c r="B1901" s="29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>
      <c r="B1902" s="29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>
      <c r="B1903" s="29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>
      <c r="B1904" s="29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</v>
      </c>
    </row>
    <row r="1905" spans="2:10">
      <c r="B1905" s="29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>
      <c r="B1906" s="29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>
      <c r="B1907" s="29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>
      <c r="B1908" s="29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>
      <c r="B1909" s="29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>
      <c r="B1910" s="29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>
      <c r="B1911" s="29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60.2</v>
      </c>
    </row>
    <row r="1912" spans="2:10">
      <c r="B1912" s="29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>
      <c r="B1913" s="29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291.60000000000002</v>
      </c>
    </row>
    <row r="1914" spans="2:10">
      <c r="B1914" s="29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>
      <c r="B1915" s="29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>
      <c r="B1916" s="29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>
      <c r="B1917" s="29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98.9</v>
      </c>
    </row>
    <row r="1918" spans="2:10">
      <c r="B1918" s="29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110.92</v>
      </c>
    </row>
    <row r="1919" spans="2:10">
      <c r="B1919" s="29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>
      <c r="B1920" s="29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702.1</v>
      </c>
    </row>
    <row r="1921" spans="2:10">
      <c r="B1921" s="29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249.9</v>
      </c>
    </row>
    <row r="1922" spans="2:10">
      <c r="B1922" s="29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78.319999999999993</v>
      </c>
    </row>
    <row r="1923" spans="2:10">
      <c r="B1923" s="29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>
      <c r="B1924" s="29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>
      <c r="B1925" s="29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>
      <c r="B1926" s="29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192.05</v>
      </c>
    </row>
    <row r="1927" spans="2:10">
      <c r="B1927" s="29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204.4</v>
      </c>
    </row>
    <row r="1928" spans="2:10">
      <c r="B1928" s="29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>
      <c r="B1929" s="29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>
      <c r="B1930" s="29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>
      <c r="B1931" s="29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55.2</v>
      </c>
    </row>
    <row r="1932" spans="2:10">
      <c r="B1932" s="29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>
      <c r="B1933" s="29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>
      <c r="B1934" s="29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39.270000000000003</v>
      </c>
    </row>
    <row r="1935" spans="2:10">
      <c r="B1935" s="29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>
      <c r="B1936" s="29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>
      <c r="B1937" s="29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>
      <c r="B1938" s="29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25.3</v>
      </c>
    </row>
    <row r="1939" spans="2:10">
      <c r="B1939" s="29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101.2</v>
      </c>
    </row>
    <row r="1940" spans="2:10">
      <c r="B1940" s="29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>
      <c r="B1941" s="29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>
      <c r="B1942" s="29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>
      <c r="B1943" s="29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159.46</v>
      </c>
    </row>
    <row r="1944" spans="2:10">
      <c r="B1944" s="29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>
      <c r="B1945" s="29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425.5</v>
      </c>
    </row>
    <row r="1946" spans="2:10">
      <c r="B1946" s="29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127.4</v>
      </c>
    </row>
    <row r="1947" spans="2:10">
      <c r="B1947" s="29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>
      <c r="B1948" s="29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</v>
      </c>
    </row>
    <row r="1949" spans="2:10">
      <c r="B1949" s="29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>
      <c r="B1950" s="29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</v>
      </c>
    </row>
    <row r="1951" spans="2:10">
      <c r="B1951" s="29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>
      <c r="B1952" s="29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>
      <c r="B1953" s="29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378.1</v>
      </c>
    </row>
    <row r="1954" spans="2:10">
      <c r="B1954" s="29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>
      <c r="B1955" s="29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>
      <c r="B1956" s="29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>
      <c r="B1957" s="29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>
      <c r="B1958" s="29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>
      <c r="B1959" s="29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>
      <c r="B1960" s="29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>
      <c r="B1961" s="29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>
      <c r="B1962" s="29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712.6</v>
      </c>
    </row>
    <row r="1963" spans="2:10">
      <c r="B1963" s="29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>
      <c r="B1964" s="29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>
      <c r="B1965" s="29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>
      <c r="B1966" s="29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>
      <c r="B1967" s="29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>
      <c r="B1968" s="29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>
      <c r="B1969" s="29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605.71</v>
      </c>
    </row>
    <row r="1970" spans="2:10">
      <c r="B1970" s="29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>
      <c r="B1971" s="29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>
      <c r="B1972" s="29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>
      <c r="B1973" s="29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754.46</v>
      </c>
    </row>
    <row r="1974" spans="2:10">
      <c r="B1974" s="29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>
      <c r="B1975" s="29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31.8</v>
      </c>
    </row>
    <row r="1976" spans="2:10">
      <c r="B1976" s="29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>
      <c r="B1977" s="29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>
      <c r="B1978" s="29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>
      <c r="B1979" s="29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>
      <c r="B1980" s="29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</v>
      </c>
    </row>
    <row r="1981" spans="2:10">
      <c r="B1981" s="29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>
      <c r="B1982" s="29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33.799999999999997</v>
      </c>
    </row>
    <row r="1983" spans="2:10">
      <c r="B1983" s="29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>
      <c r="B1984" s="29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74.400000000000006</v>
      </c>
    </row>
    <row r="1985" spans="2:10">
      <c r="B1985" s="29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117.12</v>
      </c>
    </row>
    <row r="1986" spans="2:10">
      <c r="B1986" s="29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>
      <c r="B1987" s="29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>
      <c r="B1988" s="29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>
      <c r="B1989" s="29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>
      <c r="B1990" s="29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>
      <c r="B1991" s="29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>
      <c r="B1992" s="29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136.80000000000001</v>
      </c>
    </row>
    <row r="1993" spans="2:10">
      <c r="B1993" s="29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</v>
      </c>
    </row>
    <row r="1994" spans="2:10">
      <c r="B1994" s="29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>
      <c r="B1995" s="29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>
      <c r="B1996" s="29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>
      <c r="B1997" s="29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>
      <c r="B1998" s="29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>
      <c r="B1999" s="29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>
      <c r="B2000" s="29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</v>
      </c>
    </row>
    <row r="2001" spans="2:10">
      <c r="B2001" s="29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269.04000000000002</v>
      </c>
    </row>
    <row r="2002" spans="2:10">
      <c r="B2002" s="29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>
      <c r="B2003" s="29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193.8</v>
      </c>
    </row>
    <row r="2004" spans="2:10">
      <c r="B2004" s="29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>
      <c r="B2005" s="29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>
      <c r="B2006" s="29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>
      <c r="B2007" s="29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>
      <c r="B2008" s="29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>
      <c r="B2009" s="29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>
      <c r="B2010" s="29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>
      <c r="B2011" s="29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>
      <c r="B2012" s="29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>
      <c r="B2013" s="29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>
      <c r="B2014" s="29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108.56</v>
      </c>
    </row>
    <row r="2015" spans="2:10">
      <c r="B2015" s="29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>
      <c r="B2016" s="29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>
      <c r="B2017" s="29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>
      <c r="B2018" s="29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128.69999999999999</v>
      </c>
    </row>
    <row r="2019" spans="2:10">
      <c r="B2019" s="29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>
      <c r="B2020" s="29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>
      <c r="B2021" s="29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>
      <c r="B2022" s="29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>
      <c r="B2023" s="29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>
      <c r="B2024" s="29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>
      <c r="B2025" s="29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>
      <c r="B2026" s="29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>
      <c r="B2027" s="29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</v>
      </c>
    </row>
    <row r="2028" spans="2:10">
      <c r="B2028" s="29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>
      <c r="B2029" s="29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>
      <c r="B2030" s="29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35.99</v>
      </c>
    </row>
    <row r="2031" spans="2:10">
      <c r="B2031" s="29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>
      <c r="B2032" s="29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>
      <c r="B2033" s="29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>
      <c r="B2034" s="29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>
      <c r="B2035" s="29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>
      <c r="B2036" s="29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>
      <c r="B2037" s="29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>
      <c r="B2038" s="29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</v>
      </c>
    </row>
    <row r="2039" spans="2:10">
      <c r="B2039" s="29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</v>
      </c>
    </row>
    <row r="2040" spans="2:10">
      <c r="B2040" s="29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>
      <c r="B2041" s="29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106.4</v>
      </c>
    </row>
    <row r="2042" spans="2:10">
      <c r="B2042" s="29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>
      <c r="B2043" s="29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74.34</v>
      </c>
    </row>
    <row r="2044" spans="2:10">
      <c r="B2044" s="29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>
      <c r="B2045" s="29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>
      <c r="B2046" s="29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336.6</v>
      </c>
    </row>
    <row r="2047" spans="2:10">
      <c r="B2047" s="29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>
      <c r="B2048" s="29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>
      <c r="B2049" s="29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>
      <c r="B2050" s="29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>
      <c r="B2051" s="29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>
      <c r="B2052" s="29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>
      <c r="B2053" s="29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>
      <c r="B2054" s="29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>
      <c r="B2055" s="29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>
      <c r="B2056" s="29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>
      <c r="B2057" s="29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>
      <c r="B2058" s="29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>
      <c r="B2059" s="29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>
      <c r="B2060" s="29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>
      <c r="B2061" s="29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232.8</v>
      </c>
    </row>
    <row r="2062" spans="2:10">
      <c r="B2062" s="29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>
      <c r="B2063" s="29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495.6</v>
      </c>
    </row>
    <row r="2064" spans="2:10">
      <c r="B2064" s="29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>
      <c r="B2065" s="29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>
      <c r="B2066" s="29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>
      <c r="B2067" s="29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>
      <c r="B2068" s="29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>
      <c r="B2069" s="29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>
      <c r="B2070" s="29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>
      <c r="B2071" s="29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>
      <c r="B2072" s="29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>
      <c r="B2073" s="29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>
      <c r="B2074" s="29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>
      <c r="B2075" s="29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>
      <c r="B2076" s="29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>
      <c r="B2077" s="29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>
      <c r="B2078" s="29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>
      <c r="B2079" s="29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106.4</v>
      </c>
    </row>
    <row r="2080" spans="2:10">
      <c r="B2080" s="29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>
      <c r="B2081" s="29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>
      <c r="B2082" s="29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>
      <c r="B2083" s="29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>
      <c r="B2084" s="29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>
      <c r="B2085" s="29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174.8</v>
      </c>
    </row>
    <row r="2086" spans="2:10">
      <c r="B2086" s="29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122.4</v>
      </c>
    </row>
    <row r="2087" spans="2:10">
      <c r="B2087" s="29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>
      <c r="B2088" s="29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>
      <c r="B2089" s="29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</v>
      </c>
    </row>
    <row r="2090" spans="2:10">
      <c r="B2090" s="29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>
      <c r="B2091" s="29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>
      <c r="B2092" s="29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16.899999999999999</v>
      </c>
    </row>
    <row r="2093" spans="2:10">
      <c r="B2093" s="29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</v>
      </c>
    </row>
    <row r="2094" spans="2:10">
      <c r="B2094" s="29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>
      <c r="B2095" s="29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176.8</v>
      </c>
    </row>
    <row r="2096" spans="2:10">
      <c r="B2096" s="29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>
      <c r="B2097" s="29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39.159999999999997</v>
      </c>
    </row>
    <row r="2098" spans="2:10">
      <c r="B2098" s="29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>
      <c r="B2099" s="29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183.4</v>
      </c>
    </row>
    <row r="2100" spans="2:10">
      <c r="B2100" s="29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>
      <c r="B2101" s="29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>
      <c r="B2102" s="29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>
      <c r="B2103" s="29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>
      <c r="B2104" s="29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</v>
      </c>
    </row>
    <row r="2105" spans="2:10">
      <c r="B2105" s="29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>
      <c r="B2106" s="29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>
      <c r="B2107" s="29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>
      <c r="B2108" s="29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>
      <c r="B2109" s="29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466.48</v>
      </c>
    </row>
    <row r="2110" spans="2:10">
      <c r="B2110" s="29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>
      <c r="B2111" s="29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>
      <c r="B2112" s="29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>
      <c r="B2113" s="29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>
      <c r="B2114" s="29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>
      <c r="B2115" s="29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>
      <c r="B2116" s="29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>
      <c r="B2117" s="29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28.75</v>
      </c>
    </row>
    <row r="2118" spans="2:10">
      <c r="B2118" s="29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>
      <c r="B2119" s="29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64.900000000000006</v>
      </c>
    </row>
    <row r="2120" spans="2:10">
      <c r="B2120" s="29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>
      <c r="B2121" s="29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>
      <c r="B2122" s="29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163.30000000000001</v>
      </c>
    </row>
    <row r="2123" spans="2:10">
      <c r="B2123" s="29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>
      <c r="B2124" s="29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441.6</v>
      </c>
    </row>
    <row r="2125" spans="2:10">
      <c r="B2125" s="29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>
      <c r="B2126" s="29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>
      <c r="B2127" s="29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>
      <c r="B2128" s="29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>
      <c r="B2129" s="29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107.4</v>
      </c>
    </row>
    <row r="2130" spans="2:10">
      <c r="B2130" s="29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>
      <c r="B2131" s="29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>
      <c r="B2132" s="29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>
      <c r="B2133" s="29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>
      <c r="B2134" s="29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>
      <c r="B2135" s="29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>
      <c r="B2136" s="29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413.1</v>
      </c>
    </row>
    <row r="2137" spans="2:10">
      <c r="B2137" s="29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>
      <c r="B2138" s="29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>
      <c r="B2139" s="29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>
      <c r="B2140" s="29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>
      <c r="B2141" s="29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>
      <c r="B2142" s="29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>
      <c r="B2143" s="29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>
      <c r="B2144" s="29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>
      <c r="B2145" s="29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23.8</v>
      </c>
    </row>
    <row r="2146" spans="2:10">
      <c r="B2146" s="29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>
      <c r="B2147" s="29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>
      <c r="B2148" s="29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441.6</v>
      </c>
    </row>
    <row r="2149" spans="2:10">
      <c r="B2149" s="29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159.46</v>
      </c>
    </row>
    <row r="2150" spans="2:10">
      <c r="B2150" s="29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>
      <c r="B2151" s="29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>
      <c r="B2152" s="29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>
      <c r="B2153" s="29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>
      <c r="B2154" s="29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>
      <c r="B2155" s="29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>
      <c r="B2156" s="29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</v>
      </c>
    </row>
    <row r="2157" spans="2:10">
      <c r="B2157" s="29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>
      <c r="B2158" s="29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17.850000000000001</v>
      </c>
    </row>
    <row r="2159" spans="2:10">
      <c r="B2159" s="29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>
      <c r="B2160" s="29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>
      <c r="B2161" s="29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>
      <c r="B2162" s="29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>
      <c r="B2163" s="29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>
      <c r="B2164" s="29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>
      <c r="B2165" s="29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>
      <c r="B2166" s="29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</v>
      </c>
    </row>
    <row r="2167" spans="2:10">
      <c r="B2167" s="29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>
      <c r="B2168" s="29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>
      <c r="B2169" s="29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>
      <c r="B2170" s="29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>
      <c r="B2171" s="29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>
      <c r="B2172" s="29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>
      <c r="B2173" s="29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88.2</v>
      </c>
    </row>
    <row r="2174" spans="2:10">
      <c r="B2174" s="29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101.76</v>
      </c>
    </row>
    <row r="2175" spans="2:10">
      <c r="B2175" s="29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47.2</v>
      </c>
    </row>
    <row r="2176" spans="2:10">
      <c r="B2176" s="29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>
      <c r="B2177" s="29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>
      <c r="B2178" s="29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>
      <c r="B2179" s="29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>
      <c r="B2180" s="29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>
      <c r="B2181" s="29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>
      <c r="B2182" s="29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126.5</v>
      </c>
    </row>
    <row r="2183" spans="2:10">
      <c r="B2183" s="29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>
      <c r="B2184" s="29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467.6</v>
      </c>
    </row>
    <row r="2185" spans="2:10">
      <c r="B2185" s="29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>
      <c r="B2186" s="29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>
      <c r="B2187" s="29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760.95</v>
      </c>
    </row>
    <row r="2188" spans="2:10">
      <c r="B2188" s="29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>
      <c r="B2189" s="29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>
      <c r="B2190" s="29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>
      <c r="B2191" s="29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254.4</v>
      </c>
    </row>
    <row r="2192" spans="2:10">
      <c r="B2192" s="29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102.34</v>
      </c>
    </row>
    <row r="2193" spans="2:10">
      <c r="B2193" s="29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</v>
      </c>
    </row>
    <row r="2194" spans="2:10">
      <c r="B2194" s="29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21.42</v>
      </c>
    </row>
    <row r="2195" spans="2:10">
      <c r="B2195" s="29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>
      <c r="B2196" s="29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1472.64</v>
      </c>
    </row>
    <row r="2197" spans="2:10">
      <c r="B2197" s="29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>
      <c r="B2198" s="29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190.8</v>
      </c>
    </row>
    <row r="2199" spans="2:10">
      <c r="B2199" s="29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>
      <c r="B2200" s="29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>
      <c r="B2201" s="29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>
      <c r="B2202" s="29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</v>
      </c>
    </row>
    <row r="2203" spans="2:10">
      <c r="B2203" s="29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>
      <c r="B2204" s="29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>
      <c r="B2205" s="29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48.38</v>
      </c>
    </row>
    <row r="2206" spans="2:10">
      <c r="B2206" s="29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>
      <c r="B2207" s="29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>
      <c r="B2208" s="29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>
      <c r="B2209" s="29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>
      <c r="B2210" s="29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</v>
      </c>
    </row>
    <row r="2211" spans="2:10">
      <c r="B2211" s="29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>
      <c r="B2212" s="29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>
      <c r="B2213" s="29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60.2</v>
      </c>
    </row>
    <row r="2214" spans="2:10">
      <c r="B2214" s="29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>
      <c r="B2215" s="29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>
      <c r="B2216" s="29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32.130000000000003</v>
      </c>
    </row>
    <row r="2217" spans="2:10">
      <c r="B2217" s="29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>
      <c r="B2218" s="29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>
      <c r="B2219" s="29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55.2</v>
      </c>
    </row>
    <row r="2220" spans="2:10">
      <c r="B2220" s="29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>
      <c r="B2221" s="29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>
      <c r="B2222" s="29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>
      <c r="B2223" s="29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>
      <c r="B2224" s="29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>
      <c r="B2225" s="29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>
      <c r="B2226" s="29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311.60000000000002</v>
      </c>
    </row>
    <row r="2227" spans="2:10">
      <c r="B2227" s="29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>
      <c r="B2228" s="29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>
      <c r="B2229" s="29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>
      <c r="B2230" s="29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78.319999999999993</v>
      </c>
    </row>
    <row r="2231" spans="2:10">
      <c r="B2231" s="29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>
      <c r="B2232" s="29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>
      <c r="B2233" s="29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>
      <c r="B2234" s="29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>
      <c r="B2235" s="29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>
      <c r="B2236" s="29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>
      <c r="B2237" s="29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435.54</v>
      </c>
    </row>
    <row r="2238" spans="2:10">
      <c r="B2238" s="29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>
      <c r="B2239" s="29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1159.1099999999999</v>
      </c>
    </row>
    <row r="2240" spans="2:10">
      <c r="B2240" s="29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>
      <c r="B2241" s="29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>
      <c r="B2242" s="29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>
      <c r="B2243" s="29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>
      <c r="B2244" s="29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>
      <c r="B2245" s="29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>
      <c r="B2246" s="29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>
      <c r="B2247" s="29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>
      <c r="B2248" s="29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>
      <c r="B2249" s="29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>
      <c r="B2250" s="29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</v>
      </c>
    </row>
    <row r="2251" spans="2:10">
      <c r="B2251" s="29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>
      <c r="B2252" s="29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>
      <c r="B2253" s="29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>
      <c r="B2254" s="29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95.2</v>
      </c>
    </row>
    <row r="2255" spans="2:10">
      <c r="B2255" s="29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21.6</v>
      </c>
    </row>
    <row r="2256" spans="2:10">
      <c r="B2256" s="29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176.4</v>
      </c>
    </row>
    <row r="2257" spans="2:10">
      <c r="B2257" s="29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>
      <c r="B2258" s="29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>
      <c r="B2259" s="29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>
      <c r="B2260" s="29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>
      <c r="B2261" s="29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>
      <c r="B2262" s="29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>
      <c r="B2263" s="29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366.8</v>
      </c>
    </row>
    <row r="2264" spans="2:10">
      <c r="B2264" s="29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</v>
      </c>
    </row>
    <row r="2265" spans="2:10">
      <c r="B2265" s="29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>
      <c r="B2266" s="29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30.1</v>
      </c>
    </row>
    <row r="2267" spans="2:10">
      <c r="B2267" s="29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>
      <c r="B2268" s="29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28.8</v>
      </c>
    </row>
    <row r="2269" spans="2:10">
      <c r="B2269" s="29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>
      <c r="B2270" s="29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331.8</v>
      </c>
    </row>
    <row r="2271" spans="2:10">
      <c r="B2271" s="29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>
      <c r="B2272" s="29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</v>
      </c>
    </row>
    <row r="2273" spans="2:10">
      <c r="B2273" s="29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>
      <c r="B2274" s="29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>
      <c r="B2275" s="29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</v>
      </c>
    </row>
    <row r="2276" spans="2:10">
      <c r="B2276" s="29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71.400000000000006</v>
      </c>
    </row>
    <row r="2277" spans="2:10">
      <c r="B2277" s="29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163.43</v>
      </c>
    </row>
    <row r="2278" spans="2:10">
      <c r="B2278" s="29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>
      <c r="B2279" s="29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>
      <c r="B2280" s="29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</v>
      </c>
    </row>
    <row r="2281" spans="2:10">
      <c r="B2281" s="29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>
      <c r="B2282" s="29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>
      <c r="B2283" s="29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>
      <c r="B2284" s="29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>
      <c r="B2285" s="29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>
      <c r="B2286" s="29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>
      <c r="B2287" s="29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105.45</v>
      </c>
    </row>
    <row r="2288" spans="2:10">
      <c r="B2288" s="29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</v>
      </c>
    </row>
    <row r="2289" spans="2:10">
      <c r="B2289" s="29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>
      <c r="B2290" s="29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>
      <c r="B2291" s="29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>
      <c r="B2292" s="29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>
      <c r="B2293" s="29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>
      <c r="B2294" s="29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>
      <c r="B2295" s="29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>
      <c r="B2296" s="29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226.8</v>
      </c>
    </row>
    <row r="2297" spans="2:10">
      <c r="B2297" s="29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>
      <c r="B2298" s="29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>
      <c r="B2299" s="29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>
      <c r="B2300" s="29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</v>
      </c>
    </row>
    <row r="2301" spans="2:10">
      <c r="B2301" s="29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>
      <c r="B2302" s="29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96.9</v>
      </c>
    </row>
    <row r="2303" spans="2:10">
      <c r="B2303" s="29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>
      <c r="B2304" s="29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>
      <c r="B2305" s="29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</v>
      </c>
    </row>
    <row r="2306" spans="2:10">
      <c r="B2306" s="29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>
      <c r="B2307" s="29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>
      <c r="B2308" s="29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>
      <c r="B2309" s="29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>
      <c r="B2310" s="29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>
      <c r="B2311" s="29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>
      <c r="B2312" s="29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>
      <c r="B2313" s="29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101.15</v>
      </c>
    </row>
    <row r="2314" spans="2:10">
      <c r="B2314" s="29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>
      <c r="B2315" s="29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>
      <c r="B2316" s="29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>
      <c r="B2317" s="29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>
      <c r="B2318" s="29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850.85</v>
      </c>
    </row>
    <row r="2319" spans="2:10">
      <c r="B2319" s="29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>
      <c r="B2320" s="29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>
      <c r="B2321" s="29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>
      <c r="B2322" s="29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>
      <c r="B2323" s="29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>
      <c r="B2324" s="29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>
      <c r="B2325" s="29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>
      <c r="B2326" s="29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>
      <c r="B2327" s="29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>
      <c r="B2328" s="29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>
      <c r="B2329" s="29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>
      <c r="B2330" s="29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>
      <c r="B2331" s="29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131.52000000000001</v>
      </c>
    </row>
    <row r="2332" spans="2:10">
      <c r="B2332" s="29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>
      <c r="B2333" s="29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450.17</v>
      </c>
    </row>
    <row r="2334" spans="2:10">
      <c r="B2334" s="29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>
      <c r="B2335" s="29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>
      <c r="B2336" s="29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>
      <c r="B2337" s="29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894.6</v>
      </c>
    </row>
    <row r="2338" spans="2:10">
      <c r="B2338" s="29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>
      <c r="B2339" s="29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>
      <c r="B2340" s="29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>
      <c r="B2341" s="29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>
      <c r="B2342" s="29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>
      <c r="B2343" s="29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>
      <c r="B2344" s="29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>
      <c r="B2345" s="29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>
      <c r="B2346" s="29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>
      <c r="B2347" s="29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64.260000000000005</v>
      </c>
    </row>
    <row r="2348" spans="2:10">
      <c r="B2348" s="29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>
      <c r="B2349" s="29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>
      <c r="B2350" s="29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>
      <c r="B2351" s="29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>
      <c r="B2352" s="29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>
      <c r="B2353" s="29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>
      <c r="B2354" s="29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>
      <c r="B2355" s="29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249.9</v>
      </c>
    </row>
    <row r="2356" spans="2:10">
      <c r="B2356" s="29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86.87</v>
      </c>
    </row>
    <row r="2357" spans="2:10">
      <c r="B2357" s="29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>
      <c r="B2358" s="29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116.23</v>
      </c>
    </row>
    <row r="2359" spans="2:10">
      <c r="B2359" s="29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158.27000000000001</v>
      </c>
    </row>
    <row r="2360" spans="2:10">
      <c r="B2360" s="29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>
      <c r="B2361" s="29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531.05999999999995</v>
      </c>
    </row>
    <row r="2362" spans="2:10">
      <c r="B2362" s="29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>
      <c r="B2363" s="29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37.950000000000003</v>
      </c>
    </row>
    <row r="2364" spans="2:10">
      <c r="B2364" s="29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</v>
      </c>
    </row>
    <row r="2365" spans="2:10">
      <c r="B2365" s="29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>
      <c r="B2366" s="29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</v>
      </c>
    </row>
    <row r="2367" spans="2:10">
      <c r="B2367" s="29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128.80000000000001</v>
      </c>
    </row>
    <row r="2368" spans="2:10">
      <c r="B2368" s="29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>
      <c r="B2369" s="29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</v>
      </c>
    </row>
    <row r="2370" spans="2:10">
      <c r="B2370" s="29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>
      <c r="B2371" s="29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178.8</v>
      </c>
    </row>
    <row r="2372" spans="2:10">
      <c r="B2372" s="29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15.47</v>
      </c>
    </row>
    <row r="2373" spans="2:10">
      <c r="B2373" s="29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>
      <c r="B2374" s="29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566.44000000000005</v>
      </c>
    </row>
    <row r="2375" spans="2:10">
      <c r="B2375" s="29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>
      <c r="B2376" s="29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</v>
      </c>
    </row>
    <row r="2377" spans="2:10">
      <c r="B2377" s="29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>
      <c r="B2378" s="29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>
      <c r="B2379" s="29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>
      <c r="B2380" s="29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>
      <c r="B2381" s="29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>
      <c r="B2382" s="29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124.95</v>
      </c>
    </row>
    <row r="2383" spans="2:10">
      <c r="B2383" s="29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</v>
      </c>
    </row>
    <row r="2384" spans="2:10">
      <c r="B2384" s="29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>
      <c r="B2385" s="29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>
      <c r="B2386" s="29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21.42</v>
      </c>
    </row>
    <row r="2387" spans="2:10">
      <c r="B2387" s="29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81.2</v>
      </c>
    </row>
    <row r="2388" spans="2:10">
      <c r="B2388" s="29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>
      <c r="B2389" s="29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84.37</v>
      </c>
    </row>
    <row r="2390" spans="2:10">
      <c r="B2390" s="29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>
      <c r="B2391" s="29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108.29</v>
      </c>
    </row>
    <row r="2392" spans="2:10">
      <c r="B2392" s="29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>
      <c r="B2393" s="29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>
      <c r="B2394" s="29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105.45</v>
      </c>
    </row>
    <row r="2395" spans="2:10">
      <c r="B2395" s="29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>
      <c r="B2396" s="29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>
      <c r="B2397" s="29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91.45</v>
      </c>
    </row>
    <row r="2398" spans="2:10">
      <c r="B2398" s="29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>
      <c r="B2399" s="29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>
      <c r="B2400" s="29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52.7</v>
      </c>
    </row>
    <row r="2401" spans="2:10">
      <c r="B2401" s="29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>
      <c r="B2402" s="29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>
      <c r="B2403" s="29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>
      <c r="B2404" s="29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>
      <c r="B2405" s="29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>
      <c r="B2406" s="29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37.950000000000003</v>
      </c>
    </row>
    <row r="2407" spans="2:10">
      <c r="B2407" s="29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</v>
      </c>
    </row>
    <row r="2408" spans="2:10">
      <c r="B2408" s="29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>
      <c r="B2409" s="29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>
      <c r="B2410" s="29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40.299999999999997</v>
      </c>
    </row>
    <row r="2411" spans="2:10">
      <c r="B2411" s="29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275.22000000000003</v>
      </c>
    </row>
    <row r="2412" spans="2:10">
      <c r="B2412" s="29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>
      <c r="B2413" s="29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153.99</v>
      </c>
    </row>
    <row r="2414" spans="2:10">
      <c r="B2414" s="29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>
      <c r="B2415" s="29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>
      <c r="B2416" s="29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>
      <c r="B2417" s="29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>
      <c r="B2418" s="29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>
      <c r="B2419" s="29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>
      <c r="B2420" s="29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>
      <c r="B2421" s="29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69.62</v>
      </c>
    </row>
    <row r="2422" spans="2:10">
      <c r="B2422" s="29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71.400000000000006</v>
      </c>
    </row>
    <row r="2423" spans="2:10">
      <c r="B2423" s="29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>
      <c r="B2424" s="29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>
      <c r="B2425" s="29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>
      <c r="B2426" s="29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</v>
      </c>
    </row>
    <row r="2427" spans="2:10">
      <c r="B2427" s="29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>
      <c r="B2428" s="29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>
      <c r="B2429" s="29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>
      <c r="B2430" s="29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</v>
      </c>
    </row>
    <row r="2431" spans="2:10">
      <c r="B2431" s="29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>
      <c r="B2432" s="29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60.2</v>
      </c>
    </row>
    <row r="2433" spans="2:10">
      <c r="B2433" s="29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>
      <c r="B2434" s="29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>
      <c r="B2435" s="29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>
      <c r="B2436" s="29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>
      <c r="B2437" s="29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>
      <c r="B2438" s="29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220.8</v>
      </c>
    </row>
    <row r="2439" spans="2:10">
      <c r="B2439" s="29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>
      <c r="B2440" s="29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>
      <c r="B2441" s="29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>
      <c r="B2442" s="29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>
      <c r="B2443" s="29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</v>
      </c>
    </row>
    <row r="2444" spans="2:10">
      <c r="B2444" s="29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>
      <c r="B2445" s="29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>
      <c r="B2446" s="29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>
      <c r="B2447" s="29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289.8</v>
      </c>
    </row>
    <row r="2448" spans="2:10">
      <c r="B2448" s="29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35.700000000000003</v>
      </c>
    </row>
    <row r="2449" spans="2:10">
      <c r="B2449" s="29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>
      <c r="B2450" s="29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>
      <c r="B2451" s="29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>
      <c r="B2452" s="29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>
      <c r="B2453" s="29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>
      <c r="B2454" s="29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>
      <c r="B2455" s="29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61.6</v>
      </c>
    </row>
    <row r="2456" spans="2:10">
      <c r="B2456" s="29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>
      <c r="B2457" s="29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8.4499999999999993</v>
      </c>
    </row>
    <row r="2458" spans="2:10">
      <c r="B2458" s="29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>
      <c r="B2459" s="29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159.36000000000001</v>
      </c>
    </row>
    <row r="2460" spans="2:10">
      <c r="B2460" s="29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>
      <c r="B2461" s="29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>
      <c r="B2462" s="29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>
      <c r="B2463" s="29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79.650000000000006</v>
      </c>
    </row>
    <row r="2464" spans="2:10">
      <c r="B2464" s="29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>
      <c r="B2465" s="29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>
      <c r="B2466" s="29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78.400000000000006</v>
      </c>
    </row>
    <row r="2467" spans="2:10">
      <c r="B2467" s="29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>
      <c r="B2468" s="29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>
      <c r="B2469" s="29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>
      <c r="B2470" s="29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222.43</v>
      </c>
    </row>
    <row r="2471" spans="2:10">
      <c r="B2471" s="29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>
      <c r="B2472" s="29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>
      <c r="B2473" s="29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399.6</v>
      </c>
    </row>
    <row r="2474" spans="2:10">
      <c r="B2474" s="29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236.3</v>
      </c>
    </row>
    <row r="2475" spans="2:10">
      <c r="B2475" s="29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69.62</v>
      </c>
    </row>
    <row r="2476" spans="2:10">
      <c r="B2476" s="29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>
      <c r="B2477" s="29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>
      <c r="B2478" s="29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>
      <c r="B2479" s="29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8.4499999999999993</v>
      </c>
    </row>
    <row r="2480" spans="2:10">
      <c r="B2480" s="29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>
      <c r="B2481" s="29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>
      <c r="B2482" s="29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>
      <c r="B2483" s="29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>
      <c r="B2484" s="29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128.52000000000001</v>
      </c>
    </row>
    <row r="2485" spans="2:10">
      <c r="B2485" s="29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109.48</v>
      </c>
    </row>
    <row r="2486" spans="2:10">
      <c r="B2486" s="29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>
      <c r="B2487" s="29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722.33</v>
      </c>
    </row>
    <row r="2488" spans="2:10">
      <c r="B2488" s="29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>
      <c r="B2489" s="29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499.8</v>
      </c>
    </row>
    <row r="2490" spans="2:10">
      <c r="B2490" s="29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>
      <c r="B2491" s="29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>
      <c r="B2492" s="29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42.84</v>
      </c>
    </row>
    <row r="2493" spans="2:10">
      <c r="B2493" s="29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>
      <c r="B2494" s="29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>
      <c r="B2495" s="29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>
      <c r="B2496" s="29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>
      <c r="B2497" s="29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>
      <c r="B2498" s="29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>
      <c r="B2499" s="29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</v>
      </c>
    </row>
    <row r="2500" spans="2:10">
      <c r="B2500" s="29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>
      <c r="B2501" s="29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>
      <c r="B2502" s="29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>
      <c r="B2503" s="29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>
      <c r="B2504" s="29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>
      <c r="B2505" s="29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>
      <c r="B2506" s="29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>
      <c r="B2507" s="29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>
      <c r="B2508" s="29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>
      <c r="B2509" s="29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>
      <c r="B2510" s="29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>
      <c r="B2511" s="29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</v>
      </c>
    </row>
    <row r="2512" spans="2:10">
      <c r="B2512" s="29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>
      <c r="B2513" s="29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>
      <c r="B2514" s="29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>
      <c r="B2515" s="29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>
      <c r="B2516" s="29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>
      <c r="B2517" s="29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</v>
      </c>
    </row>
    <row r="2518" spans="2:10">
      <c r="B2518" s="29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>
      <c r="B2519" s="29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16.899999999999999</v>
      </c>
    </row>
    <row r="2520" spans="2:10">
      <c r="B2520" s="29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>
      <c r="B2521" s="29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</v>
      </c>
    </row>
    <row r="2522" spans="2:10">
      <c r="B2522" s="29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>
      <c r="B2523" s="29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>
      <c r="B2524" s="29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>
      <c r="B2525" s="29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>
      <c r="B2526" s="29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</v>
      </c>
    </row>
    <row r="2527" spans="2:10">
      <c r="B2527" s="29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46.2</v>
      </c>
    </row>
    <row r="2528" spans="2:10">
      <c r="B2528" s="29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>
      <c r="B2529" s="29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236.4</v>
      </c>
    </row>
    <row r="2530" spans="2:10">
      <c r="B2530" s="29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>
      <c r="B2531" s="29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>
      <c r="B2532" s="29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>
      <c r="B2533" s="29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>
      <c r="B2534" s="29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8.4499999999999993</v>
      </c>
    </row>
    <row r="2535" spans="2:10">
      <c r="B2535" s="29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>
      <c r="B2536" s="29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109.48</v>
      </c>
    </row>
    <row r="2537" spans="2:10">
      <c r="B2537" s="29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>
      <c r="B2538" s="29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>
      <c r="B2539" s="29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>
      <c r="B2540" s="29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>
      <c r="B2541" s="29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232.05</v>
      </c>
    </row>
    <row r="2542" spans="2:10">
      <c r="B2542" s="29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387.6</v>
      </c>
    </row>
    <row r="2543" spans="2:10">
      <c r="B2543" s="29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</v>
      </c>
    </row>
    <row r="2544" spans="2:10">
      <c r="B2544" s="29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>
      <c r="B2545" s="29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</v>
      </c>
    </row>
    <row r="2546" spans="2:10">
      <c r="B2546" s="29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>
      <c r="B2547" s="29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>
      <c r="B2548" s="29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210.8</v>
      </c>
    </row>
    <row r="2549" spans="2:10">
      <c r="B2549" s="29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>
      <c r="B2550" s="29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101.2</v>
      </c>
    </row>
    <row r="2551" spans="2:10">
      <c r="B2551" s="29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37.049999999999997</v>
      </c>
    </row>
    <row r="2552" spans="2:10">
      <c r="B2552" s="29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95.2</v>
      </c>
    </row>
    <row r="2553" spans="2:10">
      <c r="B2553" s="29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>
      <c r="B2554" s="29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23.8</v>
      </c>
    </row>
    <row r="2555" spans="2:10">
      <c r="B2555" s="29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>
      <c r="B2556" s="29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101.15</v>
      </c>
    </row>
    <row r="2557" spans="2:10">
      <c r="B2557" s="29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>
      <c r="B2558" s="29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>
      <c r="B2559" s="29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</v>
      </c>
    </row>
    <row r="2560" spans="2:10">
      <c r="B2560" s="29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>
      <c r="B2561" s="29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>
      <c r="B2562" s="29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68.400000000000006</v>
      </c>
    </row>
    <row r="2563" spans="2:10">
      <c r="B2563" s="29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60.2</v>
      </c>
    </row>
    <row r="2564" spans="2:10">
      <c r="B2564" s="29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>
      <c r="B2565" s="29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>
      <c r="B2566" s="29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>
      <c r="B2567" s="29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>
      <c r="B2568" s="29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>
      <c r="B2569" s="29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>
      <c r="B2570" s="29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>
      <c r="B2571" s="29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>
      <c r="B2572" s="29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74.2</v>
      </c>
    </row>
    <row r="2573" spans="2:10">
      <c r="B2573" s="29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20.149999999999999</v>
      </c>
    </row>
    <row r="2574" spans="2:10">
      <c r="B2574" s="29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>
      <c r="B2575" s="29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</v>
      </c>
    </row>
    <row r="2576" spans="2:10">
      <c r="B2576" s="29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>
      <c r="B2577" s="29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>
      <c r="B2578" s="29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>
      <c r="B2579" s="29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</v>
      </c>
    </row>
    <row r="2580" spans="2:10">
      <c r="B2580" s="29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>
      <c r="B2581" s="29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>
      <c r="B2582" s="29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>
      <c r="B2583" s="29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>
      <c r="B2584" s="29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>
      <c r="B2585" s="29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>
      <c r="B2586" s="29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>
      <c r="B2587" s="29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>
      <c r="B2588" s="29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>
      <c r="B2589" s="29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246.05</v>
      </c>
    </row>
    <row r="2590" spans="2:10">
      <c r="B2590" s="29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</v>
      </c>
    </row>
    <row r="2591" spans="2:10">
      <c r="B2591" s="29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>
      <c r="B2592" s="29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216.58</v>
      </c>
    </row>
    <row r="2593" spans="2:10">
      <c r="B2593" s="29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>
      <c r="B2594" s="29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>
      <c r="B2595" s="29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>
      <c r="B2596" s="29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>
      <c r="B2597" s="29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>
      <c r="B2598" s="29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</v>
      </c>
    </row>
    <row r="2599" spans="2:10">
      <c r="B2599" s="29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>
      <c r="B2600" s="29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145.80000000000001</v>
      </c>
    </row>
    <row r="2601" spans="2:10">
      <c r="B2601" s="29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192.93</v>
      </c>
    </row>
    <row r="2602" spans="2:10">
      <c r="B2602" s="29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>
      <c r="B2603" s="29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123.76</v>
      </c>
    </row>
    <row r="2604" spans="2:10">
      <c r="B2604" s="29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>
      <c r="B2605" s="29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>
      <c r="B2606" s="29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89.68</v>
      </c>
    </row>
    <row r="2607" spans="2:10">
      <c r="B2607" s="29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>
      <c r="B2608" s="29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>
      <c r="B2609" s="29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>
      <c r="B2610" s="29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>
      <c r="B2611" s="29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>
      <c r="B2612" s="29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>
      <c r="B2613" s="29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>
      <c r="B2614" s="29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>
      <c r="B2615" s="29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234.43</v>
      </c>
    </row>
    <row r="2616" spans="2:10">
      <c r="B2616" s="29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44.84</v>
      </c>
    </row>
    <row r="2617" spans="2:10">
      <c r="B2617" s="29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>
      <c r="B2618" s="29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>
      <c r="B2619" s="29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181.8</v>
      </c>
    </row>
    <row r="2620" spans="2:10">
      <c r="B2620" s="29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313.27999999999997</v>
      </c>
    </row>
    <row r="2621" spans="2:10">
      <c r="B2621" s="29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690.2</v>
      </c>
    </row>
    <row r="2622" spans="2:10">
      <c r="B2622" s="29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51.92</v>
      </c>
    </row>
    <row r="2623" spans="2:10">
      <c r="B2623" s="29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>
      <c r="B2624" s="29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>
      <c r="B2625" s="29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>
      <c r="B2626" s="29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</v>
      </c>
    </row>
    <row r="2627" spans="2:10">
      <c r="B2627" s="29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>
      <c r="B2628" s="29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>
      <c r="B2629" s="29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>
      <c r="B2630" s="29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84.37</v>
      </c>
    </row>
    <row r="2631" spans="2:10">
      <c r="B2631" s="29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>
      <c r="B2632" s="29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>
      <c r="B2633" s="29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>
      <c r="B2634" s="29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>
      <c r="B2635" s="29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>
      <c r="B2636" s="29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>
      <c r="B2637" s="29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>
      <c r="B2638" s="29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>
      <c r="B2639" s="29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>
      <c r="B2640" s="29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52.2</v>
      </c>
    </row>
    <row r="2641" spans="2:10">
      <c r="B2641" s="29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304.14999999999998</v>
      </c>
    </row>
    <row r="2642" spans="2:10">
      <c r="B2642" s="29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>
      <c r="B2643" s="29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1256.0999999999999</v>
      </c>
    </row>
    <row r="2644" spans="2:10">
      <c r="B2644" s="29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>
      <c r="B2645" s="29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>
      <c r="B2646" s="29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>
      <c r="B2647" s="29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>
      <c r="B2648" s="29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51.92</v>
      </c>
    </row>
    <row r="2649" spans="2:10">
      <c r="B2649" s="29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>
      <c r="B2650" s="29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>
      <c r="B2651" s="29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>
      <c r="B2652" s="29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64.260000000000005</v>
      </c>
    </row>
    <row r="2653" spans="2:10">
      <c r="B2653" s="29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>
      <c r="B2654" s="29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232.8</v>
      </c>
    </row>
    <row r="2655" spans="2:10">
      <c r="B2655" s="29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87.4</v>
      </c>
    </row>
    <row r="2656" spans="2:10">
      <c r="B2656" s="29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>
      <c r="B2657" s="29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172.55</v>
      </c>
    </row>
    <row r="2658" spans="2:10">
      <c r="B2658" s="29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</v>
      </c>
    </row>
    <row r="2659" spans="2:10">
      <c r="B2659" s="29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>
      <c r="B2660" s="29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57.6</v>
      </c>
    </row>
    <row r="2661" spans="2:10">
      <c r="B2661" s="29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>
      <c r="B2662" s="29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>
      <c r="B2663" s="29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77.900000000000006</v>
      </c>
    </row>
    <row r="2664" spans="2:10">
      <c r="B2664" s="29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>
      <c r="B2665" s="29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>
      <c r="B2666" s="29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68.400000000000006</v>
      </c>
    </row>
    <row r="2667" spans="2:10">
      <c r="B2667" s="29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>
      <c r="B2668" s="29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>
      <c r="B2669" s="29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>
      <c r="B2670" s="29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418.6</v>
      </c>
    </row>
    <row r="2671" spans="2:10">
      <c r="B2671" s="29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>
      <c r="B2672" s="29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>
      <c r="B2673" s="29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>
      <c r="B2674" s="29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>
      <c r="B2675" s="29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71.400000000000006</v>
      </c>
    </row>
    <row r="2676" spans="2:10">
      <c r="B2676" s="29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>
      <c r="B2677" s="29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>
      <c r="B2678" s="29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>
      <c r="B2679" s="29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>
      <c r="B2680" s="29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</v>
      </c>
    </row>
    <row r="2681" spans="2:10">
      <c r="B2681" s="29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>
      <c r="B2682" s="29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>
      <c r="B2683" s="29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>
      <c r="B2684" s="29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>
      <c r="B2685" s="29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>
      <c r="B2686" s="29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>
      <c r="B2687" s="29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>
      <c r="B2688" s="29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>
      <c r="B2689" s="29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39.159999999999997</v>
      </c>
    </row>
    <row r="2690" spans="2:10">
      <c r="B2690" s="29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>
      <c r="B2691" s="29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>
      <c r="B2692" s="29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>
      <c r="B2693" s="29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>
      <c r="B2694" s="29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157.08000000000001</v>
      </c>
    </row>
    <row r="2695" spans="2:10">
      <c r="B2695" s="29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>
      <c r="B2696" s="29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50.35</v>
      </c>
    </row>
    <row r="2697" spans="2:10">
      <c r="B2697" s="29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>
      <c r="B2698" s="29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>
      <c r="B2699" s="29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>
      <c r="B2700" s="29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>
      <c r="B2701" s="29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>
      <c r="B2702" s="29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151.80000000000001</v>
      </c>
    </row>
    <row r="2703" spans="2:10">
      <c r="B2703" s="29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>
      <c r="B2704" s="29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>
      <c r="B2705" s="29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>
      <c r="B2706" s="29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>
      <c r="B2707" s="29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</v>
      </c>
    </row>
    <row r="2708" spans="2:10">
      <c r="B2708" s="29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>
      <c r="B2709" s="29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7.7</v>
      </c>
    </row>
    <row r="2710" spans="2:10">
      <c r="B2710" s="29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>
      <c r="B2711" s="29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>
      <c r="B2712" s="29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</v>
      </c>
    </row>
    <row r="2713" spans="2:10">
      <c r="B2713" s="29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>
      <c r="B2714" s="29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>
      <c r="B2715" s="29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>
      <c r="B2716" s="29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>
      <c r="B2717" s="29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>
      <c r="B2718" s="29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188.8</v>
      </c>
    </row>
    <row r="2719" spans="2:10">
      <c r="B2719" s="29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>
      <c r="B2720" s="29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101.48</v>
      </c>
    </row>
    <row r="2721" spans="2:10">
      <c r="B2721" s="29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548.54999999999995</v>
      </c>
    </row>
    <row r="2722" spans="2:10">
      <c r="B2722" s="29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49.56</v>
      </c>
    </row>
    <row r="2723" spans="2:10">
      <c r="B2723" s="29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</v>
      </c>
    </row>
    <row r="2724" spans="2:10">
      <c r="B2724" s="29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>
      <c r="B2725" s="29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>
      <c r="B2726" s="29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>
      <c r="B2727" s="29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</v>
      </c>
    </row>
    <row r="2728" spans="2:10">
      <c r="B2728" s="29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>
      <c r="B2729" s="29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>
      <c r="B2730" s="29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</v>
      </c>
    </row>
    <row r="2731" spans="2:10">
      <c r="B2731" s="29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>
      <c r="B2732" s="29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>
      <c r="B2733" s="29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>
      <c r="B2734" s="29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>
      <c r="B2735" s="29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>
      <c r="B2736" s="29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</v>
      </c>
    </row>
    <row r="2737" spans="2:10">
      <c r="B2737" s="29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>
      <c r="B2738" s="29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>
      <c r="B2739" s="29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>
      <c r="B2740" s="29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>
      <c r="B2741" s="29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>
      <c r="B2742" s="29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>
      <c r="B2743" s="29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>
      <c r="B2744" s="29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404.6</v>
      </c>
    </row>
    <row r="2745" spans="2:10">
      <c r="B2745" s="29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>
      <c r="B2746" s="29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>
      <c r="B2747" s="29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>
      <c r="B2748" s="29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>
      <c r="B2749" s="29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>
      <c r="B2750" s="29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50.35</v>
      </c>
    </row>
    <row r="2751" spans="2:10">
      <c r="B2751" s="29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>
      <c r="B2752" s="29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>
      <c r="B2753" s="29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>
      <c r="B2754" s="29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>
      <c r="B2755" s="29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</v>
      </c>
    </row>
    <row r="2756" spans="2:10">
      <c r="B2756" s="29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>
      <c r="B2757" s="29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>
      <c r="B2758" s="29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>
      <c r="B2759" s="29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>
      <c r="B2760" s="29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</v>
      </c>
    </row>
    <row r="2761" spans="2:10">
      <c r="B2761" s="29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51.1</v>
      </c>
    </row>
    <row r="2762" spans="2:10">
      <c r="B2762" s="29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273.60000000000002</v>
      </c>
    </row>
    <row r="2763" spans="2:10">
      <c r="B2763" s="29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>
      <c r="B2764" s="29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>
      <c r="B2765" s="29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>
      <c r="B2766" s="29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</v>
      </c>
    </row>
    <row r="2767" spans="2:10">
      <c r="B2767" s="29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>
      <c r="B2768" s="29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>
      <c r="B2769" s="29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>
      <c r="B2770" s="29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>
      <c r="B2771" s="29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>
      <c r="B2772" s="29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>
      <c r="B2773" s="29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>
      <c r="B2774" s="29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>
      <c r="B2775" s="29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>
      <c r="B2776" s="29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>
      <c r="B2777" s="29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>
      <c r="B2778" s="29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324.48</v>
      </c>
    </row>
    <row r="2779" spans="2:10">
      <c r="B2779" s="29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492.66</v>
      </c>
    </row>
    <row r="2780" spans="2:10">
      <c r="B2780" s="29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>
      <c r="B2781" s="29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>
      <c r="B2782" s="29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39.200000000000003</v>
      </c>
    </row>
    <row r="2783" spans="2:10">
      <c r="B2783" s="29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>
      <c r="B2784" s="29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>
      <c r="B2785" s="29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>
      <c r="B2786" s="29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</v>
      </c>
    </row>
    <row r="2787" spans="2:10">
      <c r="B2787" s="29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>
      <c r="B2788" s="29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>
      <c r="B2789" s="29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>
      <c r="B2790" s="29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>
      <c r="B2791" s="29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>
      <c r="B2792" s="29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</v>
      </c>
    </row>
    <row r="2793" spans="2:10">
      <c r="B2793" s="29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660.45</v>
      </c>
    </row>
    <row r="2794" spans="2:10">
      <c r="B2794" s="29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>
      <c r="B2795" s="29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33.630000000000003</v>
      </c>
    </row>
    <row r="2796" spans="2:10">
      <c r="B2796" s="29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>
      <c r="B2797" s="29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</v>
      </c>
    </row>
    <row r="2798" spans="2:10">
      <c r="B2798" s="29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</v>
      </c>
    </row>
    <row r="2799" spans="2:10">
      <c r="B2799" s="29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49.56</v>
      </c>
    </row>
    <row r="2800" spans="2:10">
      <c r="B2800" s="29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89.4</v>
      </c>
    </row>
    <row r="2801" spans="2:10">
      <c r="B2801" s="29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159.30000000000001</v>
      </c>
    </row>
    <row r="2802" spans="2:10">
      <c r="B2802" s="29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>
      <c r="B2803" s="29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>
      <c r="B2804" s="29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168.74</v>
      </c>
    </row>
    <row r="2805" spans="2:10">
      <c r="B2805" s="29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95.04</v>
      </c>
    </row>
    <row r="2806" spans="2:10">
      <c r="B2806" s="29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>
      <c r="B2807" s="29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>
      <c r="B2808" s="29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>
      <c r="B2809" s="29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>
      <c r="B2810" s="29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>
      <c r="B2811" s="29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>
      <c r="B2812" s="29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>
      <c r="B2813" s="29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>
      <c r="B2814" s="29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>
      <c r="B2815" s="29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>
      <c r="B2816" s="29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>
      <c r="B2817" s="29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>
      <c r="B2818" s="29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</v>
      </c>
    </row>
    <row r="2819" spans="2:10">
      <c r="B2819" s="29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>
      <c r="B2820" s="29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>
      <c r="B2821" s="29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>
      <c r="B2822" s="29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>
      <c r="B2823" s="29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>
      <c r="B2824" s="29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>
      <c r="B2825" s="29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>
      <c r="B2826" s="29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37.049999999999997</v>
      </c>
    </row>
    <row r="2827" spans="2:10">
      <c r="B2827" s="29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</v>
      </c>
    </row>
    <row r="2828" spans="2:10">
      <c r="B2828" s="29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>
      <c r="B2829" s="29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95.45</v>
      </c>
    </row>
    <row r="2830" spans="2:10">
      <c r="B2830" s="29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>
      <c r="B2831" s="29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>
      <c r="B2832" s="29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>
      <c r="B2833" s="29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>
      <c r="B2834" s="29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>
      <c r="B2835" s="29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>
      <c r="B2836" s="29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>
      <c r="B2837" s="29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>
      <c r="B2838" s="29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>
      <c r="B2839" s="29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75.900000000000006</v>
      </c>
    </row>
    <row r="2840" spans="2:10">
      <c r="B2840" s="29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>
      <c r="B2841" s="29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236.55</v>
      </c>
    </row>
    <row r="2842" spans="2:10">
      <c r="B2842" s="29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91.2</v>
      </c>
    </row>
    <row r="2843" spans="2:10">
      <c r="B2843" s="29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9.8000000000000007</v>
      </c>
    </row>
    <row r="2844" spans="2:10">
      <c r="B2844" s="29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>
      <c r="B2845" s="29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>
      <c r="B2846" s="29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68.400000000000006</v>
      </c>
    </row>
    <row r="2847" spans="2:10">
      <c r="B2847" s="29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271.60000000000002</v>
      </c>
    </row>
    <row r="2848" spans="2:10">
      <c r="B2848" s="29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>
      <c r="B2849" s="29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>
      <c r="B2850" s="29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56.7</v>
      </c>
    </row>
    <row r="2851" spans="2:10">
      <c r="B2851" s="29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103.84</v>
      </c>
    </row>
    <row r="2852" spans="2:10">
      <c r="B2852" s="29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>
      <c r="B2853" s="29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>
      <c r="B2854" s="29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</v>
      </c>
    </row>
    <row r="2855" spans="2:10">
      <c r="B2855" s="29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>
      <c r="B2856" s="29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>
      <c r="B2857" s="29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>
      <c r="B2858" s="29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>
      <c r="B2859" s="29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>
      <c r="B2860" s="29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202.3</v>
      </c>
    </row>
    <row r="2861" spans="2:10">
      <c r="B2861" s="29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>
      <c r="B2862" s="29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>
      <c r="B2863" s="29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>
      <c r="B2864" s="29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>
      <c r="B2865" s="29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211.4</v>
      </c>
    </row>
    <row r="2866" spans="2:10">
      <c r="B2866" s="29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33.799999999999997</v>
      </c>
    </row>
    <row r="2867" spans="2:10">
      <c r="B2867" s="29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71.400000000000006</v>
      </c>
    </row>
    <row r="2868" spans="2:10">
      <c r="B2868" s="29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>
      <c r="B2869" s="29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>
      <c r="B2870" s="29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>
      <c r="B2871" s="29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25.3</v>
      </c>
    </row>
    <row r="2872" spans="2:10">
      <c r="B2872" s="29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>
      <c r="B2873" s="29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>
      <c r="B2874" s="29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>
      <c r="B2875" s="29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>
      <c r="B2876" s="29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>
      <c r="B2877" s="29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54.74</v>
      </c>
    </row>
    <row r="2878" spans="2:10">
      <c r="B2878" s="29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>
      <c r="B2879" s="29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8.4499999999999993</v>
      </c>
    </row>
    <row r="2880" spans="2:10">
      <c r="B2880" s="29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</v>
      </c>
    </row>
    <row r="2881" spans="2:10">
      <c r="B2881" s="29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>
      <c r="B2882" s="29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>
      <c r="B2883" s="29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</v>
      </c>
    </row>
    <row r="2884" spans="2:10">
      <c r="B2884" s="29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>
      <c r="B2885" s="29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>
      <c r="B2886" s="29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>
      <c r="B2887" s="29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>
      <c r="B2888" s="29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240.96</v>
      </c>
    </row>
    <row r="2889" spans="2:10">
      <c r="B2889" s="29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13.3</v>
      </c>
    </row>
    <row r="2890" spans="2:10">
      <c r="B2890" s="29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>
      <c r="B2891" s="29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>
      <c r="B2892" s="29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>
      <c r="B2893" s="29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>
      <c r="B2894" s="29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>
      <c r="B2895" s="29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>
      <c r="B2896" s="29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>
      <c r="B2897" s="29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202.3</v>
      </c>
    </row>
    <row r="2898" spans="2:10">
      <c r="B2898" s="29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>
      <c r="B2899" s="29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>
      <c r="B2900" s="29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>
      <c r="B2901" s="29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>
      <c r="B2902" s="29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>
      <c r="B2903" s="29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>
      <c r="B2904" s="29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>
      <c r="B2905" s="29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>
      <c r="B2906" s="29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>
      <c r="B2907" s="29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>
      <c r="B2908" s="29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>
      <c r="B2909" s="29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>
      <c r="B2910" s="29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>
      <c r="B2911" s="29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223.61</v>
      </c>
    </row>
    <row r="2912" spans="2:10">
      <c r="B2912" s="29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>
      <c r="B2913" s="29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>
      <c r="B2914" s="29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>
      <c r="B2915" s="29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>
      <c r="B2916" s="29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51.92</v>
      </c>
    </row>
    <row r="2917" spans="2:10">
      <c r="B2917" s="29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>
      <c r="B2918" s="29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>
      <c r="B2919" s="29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>
      <c r="B2920" s="29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</v>
      </c>
    </row>
    <row r="2921" spans="2:10">
      <c r="B2921" s="29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>
      <c r="B2922" s="29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>
      <c r="B2923" s="29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>
      <c r="B2924" s="29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>
      <c r="B2925" s="29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387.6</v>
      </c>
    </row>
    <row r="2926" spans="2:10">
      <c r="B2926" s="29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>
      <c r="B2927" s="29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>
      <c r="B2928" s="29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</v>
      </c>
    </row>
    <row r="2929" spans="2:10">
      <c r="B2929" s="29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>
      <c r="B2930" s="29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>
      <c r="B2931" s="29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134.55000000000001</v>
      </c>
    </row>
    <row r="2932" spans="2:10">
      <c r="B2932" s="29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151.05000000000001</v>
      </c>
    </row>
    <row r="2933" spans="2:10">
      <c r="B2933" s="29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>
      <c r="B2934" s="29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239.4</v>
      </c>
    </row>
    <row r="2935" spans="2:10">
      <c r="B2935" s="29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>
      <c r="B2936" s="29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>
      <c r="B2937" s="29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>
      <c r="B2938" s="29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>
      <c r="B2939" s="29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>
      <c r="B2940" s="29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>
      <c r="B2941" s="29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</v>
      </c>
    </row>
    <row r="2942" spans="2:10">
      <c r="B2942" s="29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>
      <c r="B2943" s="29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23.8</v>
      </c>
    </row>
    <row r="2944" spans="2:10">
      <c r="B2944" s="29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>
      <c r="B2945" s="29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>
      <c r="B2946" s="29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>
      <c r="B2947" s="29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>
      <c r="B2948" s="29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188.8</v>
      </c>
    </row>
    <row r="2949" spans="2:10">
      <c r="B2949" s="29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>
      <c r="B2950" s="29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>
      <c r="B2951" s="29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>
      <c r="B2952" s="29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>
      <c r="B2953" s="29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>
      <c r="B2954" s="29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>
      <c r="B2955" s="29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>
      <c r="B2956" s="29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>
      <c r="B2957" s="29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>
      <c r="B2958" s="29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>
      <c r="B2959" s="29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>
      <c r="B2960" s="29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>
      <c r="B2961" s="29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>
      <c r="B2962" s="29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>
      <c r="B2963" s="29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>
      <c r="B2964" s="29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</v>
      </c>
    </row>
    <row r="2965" spans="2:10">
      <c r="B2965" s="29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>
      <c r="B2966" s="29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</v>
      </c>
    </row>
    <row r="2967" spans="2:10">
      <c r="B2967" s="29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>
      <c r="B2968" s="29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>
      <c r="B2969" s="29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>
      <c r="B2970" s="29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>
      <c r="B2971" s="29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>
      <c r="B2972" s="29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>
      <c r="B2973" s="29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>
      <c r="B2974" s="29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>
      <c r="B2975" s="29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254.4</v>
      </c>
    </row>
    <row r="2976" spans="2:10">
      <c r="B2976" s="29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>
      <c r="B2977" s="29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>
      <c r="B2978" s="29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>
      <c r="B2979" s="29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55.1</v>
      </c>
    </row>
    <row r="2980" spans="2:10">
      <c r="B2980" s="29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1851.64</v>
      </c>
    </row>
    <row r="2981" spans="2:10">
      <c r="B2981" s="29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>
      <c r="B2982" s="29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879.7</v>
      </c>
    </row>
    <row r="2983" spans="2:10">
      <c r="B2983" s="29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>
      <c r="B2984" s="29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196.65</v>
      </c>
    </row>
    <row r="2985" spans="2:10">
      <c r="B2985" s="29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>
      <c r="B2986" s="29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>
      <c r="B2987" s="29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>
      <c r="B2988" s="29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>
      <c r="B2989" s="29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>
      <c r="B2990" s="29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>
      <c r="B2991" s="29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>
      <c r="B2992" s="29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>
      <c r="B2993" s="29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>
      <c r="B2994" s="29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156.80000000000001</v>
      </c>
    </row>
    <row r="2995" spans="2:10">
      <c r="B2995" s="29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>
      <c r="B2996" s="29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>
      <c r="B2997" s="29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</v>
      </c>
    </row>
    <row r="2998" spans="2:10">
      <c r="B2998" s="29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>
      <c r="B2999" s="29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>
      <c r="B3000" s="29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>
      <c r="B3001" s="29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>
      <c r="B3002" s="29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>
      <c r="B3003" s="29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>
      <c r="B3004" s="29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>
      <c r="B3005" s="29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>
      <c r="B3006" s="29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17.850000000000001</v>
      </c>
    </row>
    <row r="3007" spans="2:10">
      <c r="B3007" s="29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497.97</v>
      </c>
    </row>
    <row r="3008" spans="2:10">
      <c r="B3008" s="29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</v>
      </c>
    </row>
    <row r="3009" spans="2:10">
      <c r="B3009" s="29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</v>
      </c>
    </row>
    <row r="3010" spans="2:10">
      <c r="B3010" s="29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>
      <c r="B3011" s="29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>
      <c r="B3012" s="29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>
      <c r="B3013" s="29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>
      <c r="B3014" s="29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>
      <c r="B3015" s="29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>
      <c r="B3016" s="29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49.56</v>
      </c>
    </row>
    <row r="3017" spans="2:10">
      <c r="B3017" s="29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>
      <c r="B3018" s="29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>
      <c r="B3019" s="29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>
      <c r="B3020" s="29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>
      <c r="B3021" s="29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187.11</v>
      </c>
    </row>
    <row r="3022" spans="2:10">
      <c r="B3022" s="29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47.6</v>
      </c>
    </row>
    <row r="3023" spans="2:10">
      <c r="B3023" s="29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>
      <c r="B3024" s="29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65.400000000000006</v>
      </c>
    </row>
    <row r="3025" spans="2:10">
      <c r="B3025" s="29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267.60000000000002</v>
      </c>
    </row>
    <row r="3026" spans="2:10">
      <c r="B3026" s="29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>
      <c r="B3027" s="29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126.26</v>
      </c>
    </row>
    <row r="3028" spans="2:10">
      <c r="B3028" s="29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64.400000000000006</v>
      </c>
    </row>
    <row r="3029" spans="2:10">
      <c r="B3029" s="29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16.100000000000001</v>
      </c>
    </row>
    <row r="3030" spans="2:10">
      <c r="B3030" s="29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>
      <c r="B3031" s="29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>
      <c r="B3032" s="29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>
      <c r="B3033" s="29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317.42</v>
      </c>
    </row>
    <row r="3034" spans="2:10">
      <c r="B3034" s="29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>
      <c r="B3035" s="29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155.4</v>
      </c>
    </row>
    <row r="3036" spans="2:10">
      <c r="B3036" s="29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>
      <c r="B3037" s="29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>
      <c r="B3038" s="29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>
      <c r="B3039" s="29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>
      <c r="B3040" s="29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>
      <c r="B3041" s="29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>
      <c r="B3042" s="29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>
      <c r="B3043" s="29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>
      <c r="B3044" s="29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>
      <c r="B3045" s="29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</v>
      </c>
    </row>
    <row r="3046" spans="2:10">
      <c r="B3046" s="29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>
      <c r="B3047" s="29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</v>
      </c>
    </row>
    <row r="3048" spans="2:10">
      <c r="B3048" s="29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>
      <c r="B3049" s="29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>
      <c r="B3050" s="29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>
      <c r="B3051" s="29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>
      <c r="B3052" s="29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>
      <c r="B3053" s="29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</v>
      </c>
    </row>
    <row r="3054" spans="2:10">
      <c r="B3054" s="29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>
      <c r="B3055" s="29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>
      <c r="B3056" s="29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>
      <c r="B3057" s="29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</v>
      </c>
    </row>
    <row r="3058" spans="2:10">
      <c r="B3058" s="29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16.100000000000001</v>
      </c>
    </row>
    <row r="3059" spans="2:10">
      <c r="B3059" s="29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>
      <c r="B3060" s="29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>
      <c r="B3061" s="29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>
      <c r="B3062" s="29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>
      <c r="B3063" s="29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27.6</v>
      </c>
    </row>
    <row r="3064" spans="2:10">
      <c r="B3064" s="29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27.37</v>
      </c>
    </row>
    <row r="3065" spans="2:10">
      <c r="B3065" s="29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>
      <c r="B3066" s="29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</v>
      </c>
    </row>
    <row r="3067" spans="2:10">
      <c r="B3067" s="29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>
      <c r="B3068" s="29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>
      <c r="B3069" s="29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>
      <c r="B3070" s="29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>
      <c r="B3071" s="29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>
      <c r="B3072" s="29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>
      <c r="B3073" s="29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55.2</v>
      </c>
    </row>
    <row r="3074" spans="2:10">
      <c r="B3074" s="29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>
      <c r="B3075" s="29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>
      <c r="B3076" s="29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>
      <c r="B3077" s="29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116.62</v>
      </c>
    </row>
    <row r="3078" spans="2:10">
      <c r="B3078" s="29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>
      <c r="B3079" s="29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>
      <c r="B3080" s="29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>
      <c r="B3081" s="29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191.8</v>
      </c>
    </row>
    <row r="3082" spans="2:10">
      <c r="B3082" s="29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37.049999999999997</v>
      </c>
    </row>
    <row r="3083" spans="2:10">
      <c r="B3083" s="29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>
      <c r="B3084" s="29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>
      <c r="B3085" s="29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>
      <c r="B3086" s="29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>
      <c r="B3087" s="29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>
      <c r="B3088" s="29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64.260000000000005</v>
      </c>
    </row>
    <row r="3089" spans="2:10">
      <c r="B3089" s="29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>
      <c r="B3090" s="29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>
      <c r="B3091" s="29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184.08</v>
      </c>
    </row>
    <row r="3092" spans="2:10">
      <c r="B3092" s="29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639.17999999999995</v>
      </c>
    </row>
    <row r="3093" spans="2:10">
      <c r="B3093" s="29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>
      <c r="B3094" s="29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>
      <c r="B3095" s="29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>
      <c r="B3096" s="29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</v>
      </c>
    </row>
    <row r="3097" spans="2:10">
      <c r="B3097" s="29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>
      <c r="B3098" s="29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>
      <c r="B3099" s="29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>
      <c r="B3100" s="29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>
      <c r="B3101" s="29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>
      <c r="B3102" s="29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>
      <c r="B3103" s="29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216.58</v>
      </c>
    </row>
    <row r="3104" spans="2:10">
      <c r="B3104" s="29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</v>
      </c>
    </row>
    <row r="3105" spans="2:10">
      <c r="B3105" s="29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>
      <c r="B3106" s="29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>
      <c r="B3107" s="29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>
      <c r="B3108" s="29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>
      <c r="B3109" s="29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>
      <c r="B3110" s="29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>
      <c r="B3111" s="29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>
      <c r="B3112" s="29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>
      <c r="B3113" s="29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>
      <c r="B3114" s="29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>
      <c r="B3115" s="29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>
      <c r="B3116" s="29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</v>
      </c>
    </row>
    <row r="3117" spans="2:10">
      <c r="B3117" s="29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17.850000000000001</v>
      </c>
    </row>
    <row r="3118" spans="2:10">
      <c r="B3118" s="29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>
      <c r="B3119" s="29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>
      <c r="B3120" s="29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>
      <c r="B3121" s="29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>
      <c r="B3122" s="29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>
      <c r="B3123" s="29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>
      <c r="B3124" s="29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>
      <c r="B3125" s="29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>
      <c r="B3126" s="29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>
      <c r="B3127" s="29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>
      <c r="B3128" s="29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</v>
      </c>
    </row>
    <row r="3129" spans="2:10">
      <c r="B3129" s="29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>
      <c r="B3130" s="29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>
      <c r="B3131" s="29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>
      <c r="B3132" s="29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>
      <c r="B3133" s="29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>
      <c r="B3134" s="29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</v>
      </c>
    </row>
    <row r="3135" spans="2:10">
      <c r="B3135" s="29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252.52</v>
      </c>
    </row>
    <row r="3136" spans="2:10">
      <c r="B3136" s="29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143.96</v>
      </c>
    </row>
    <row r="3137" spans="2:10">
      <c r="B3137" s="29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>
      <c r="B3138" s="29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>
      <c r="B3139" s="29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>
      <c r="B3140" s="29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55.46</v>
      </c>
    </row>
    <row r="3141" spans="2:10">
      <c r="B3141" s="29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>
      <c r="B3142" s="29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468.48</v>
      </c>
    </row>
    <row r="3143" spans="2:10">
      <c r="B3143" s="29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>
      <c r="B3144" s="29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>
      <c r="B3145" s="29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>
      <c r="B3146" s="29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>
      <c r="B3147" s="29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>
      <c r="B3148" s="29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>
      <c r="B3149" s="29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78.2</v>
      </c>
    </row>
    <row r="3150" spans="2:10">
      <c r="B3150" s="29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>
      <c r="B3151" s="29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>
      <c r="B3152" s="29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>
      <c r="B3153" s="29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>
      <c r="B3154" s="29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>
      <c r="B3155" s="29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>
      <c r="B3156" s="29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30.8</v>
      </c>
    </row>
    <row r="3157" spans="2:10">
      <c r="B3157" s="29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15.47</v>
      </c>
    </row>
    <row r="3158" spans="2:10">
      <c r="B3158" s="29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>
      <c r="B3159" s="29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94.4</v>
      </c>
    </row>
    <row r="3160" spans="2:10">
      <c r="B3160" s="29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</v>
      </c>
    </row>
    <row r="3161" spans="2:10">
      <c r="B3161" s="29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>
      <c r="B3162" s="29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</v>
      </c>
    </row>
    <row r="3163" spans="2:10">
      <c r="B3163" s="29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</v>
      </c>
    </row>
    <row r="3164" spans="2:10">
      <c r="B3164" s="29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>
      <c r="B3165" s="29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>
      <c r="B3166" s="29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>
      <c r="B3167" s="29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>
      <c r="B3168" s="29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>
      <c r="B3169" s="29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>
      <c r="B3170" s="29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>
      <c r="B3171" s="29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>
      <c r="B3172" s="29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>
      <c r="B3173" s="29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>
      <c r="B3174" s="29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23.8</v>
      </c>
    </row>
    <row r="3175" spans="2:10">
      <c r="B3175" s="29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>
      <c r="B3176" s="29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>
      <c r="B3177" s="29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>
      <c r="B3178" s="29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>
      <c r="B3179" s="29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44.85</v>
      </c>
    </row>
    <row r="3180" spans="2:10">
      <c r="B3180" s="29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67.2</v>
      </c>
    </row>
    <row r="3181" spans="2:10">
      <c r="B3181" s="29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>
      <c r="B3182" s="29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</v>
      </c>
    </row>
    <row r="3183" spans="2:10">
      <c r="B3183" s="29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27.37</v>
      </c>
    </row>
    <row r="3184" spans="2:10">
      <c r="B3184" s="29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>
      <c r="B3185" s="29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32.200000000000003</v>
      </c>
    </row>
    <row r="3186" spans="2:10">
      <c r="B3186" s="29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>
      <c r="B3187" s="29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67.2</v>
      </c>
    </row>
    <row r="3188" spans="2:10">
      <c r="B3188" s="29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>
      <c r="B3189" s="29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>
      <c r="B3190" s="29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>
      <c r="B3191" s="29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>
      <c r="B3192" s="29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>
      <c r="B3193" s="29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71.400000000000006</v>
      </c>
    </row>
    <row r="3194" spans="2:10">
      <c r="B3194" s="29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163.30000000000001</v>
      </c>
    </row>
    <row r="3195" spans="2:10">
      <c r="B3195" s="29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</v>
      </c>
    </row>
    <row r="3196" spans="2:10">
      <c r="B3196" s="29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>
      <c r="B3197" s="29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>
      <c r="B3198" s="29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>
      <c r="B3199" s="29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42.84</v>
      </c>
    </row>
    <row r="3200" spans="2:10">
      <c r="B3200" s="29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23.8</v>
      </c>
    </row>
    <row r="3201" spans="2:10">
      <c r="B3201" s="29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390.6</v>
      </c>
    </row>
    <row r="3202" spans="2:10">
      <c r="B3202" s="29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>
      <c r="B3203" s="29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>
      <c r="B3204" s="29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>
      <c r="B3205" s="29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>
      <c r="B3206" s="29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</v>
      </c>
    </row>
    <row r="3207" spans="2:10">
      <c r="B3207" s="29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>
      <c r="B3208" s="29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>
      <c r="B3209" s="29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>
      <c r="B3210" s="29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>
      <c r="B3211" s="29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>
      <c r="B3212" s="29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</v>
      </c>
    </row>
    <row r="3213" spans="2:10">
      <c r="B3213" s="29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>
      <c r="B3214" s="29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33.6</v>
      </c>
    </row>
    <row r="3215" spans="2:10">
      <c r="B3215" s="29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>
      <c r="B3216" s="29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411.6</v>
      </c>
    </row>
    <row r="3217" spans="2:10">
      <c r="B3217" s="29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>
      <c r="B3218" s="29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>
      <c r="B3219" s="29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>
      <c r="B3220" s="29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>
      <c r="B3221" s="29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>
      <c r="B3222" s="29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>
      <c r="B3223" s="29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>
      <c r="B3224" s="29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</v>
      </c>
    </row>
    <row r="3225" spans="2:10">
      <c r="B3225" s="29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</v>
      </c>
    </row>
    <row r="3226" spans="2:10">
      <c r="B3226" s="29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</v>
      </c>
    </row>
    <row r="3227" spans="2:10">
      <c r="B3227" s="29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>
      <c r="B3228" s="29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>
      <c r="B3229" s="29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</v>
      </c>
    </row>
    <row r="3230" spans="2:10">
      <c r="B3230" s="29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>
      <c r="B3231" s="29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>
      <c r="B3232" s="29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95.04</v>
      </c>
    </row>
    <row r="3233" spans="2:10">
      <c r="B3233" s="29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</v>
      </c>
    </row>
    <row r="3234" spans="2:10">
      <c r="B3234" s="29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>
      <c r="B3235" s="29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372.47</v>
      </c>
    </row>
    <row r="3236" spans="2:10">
      <c r="B3236" s="29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421.85</v>
      </c>
    </row>
    <row r="3237" spans="2:10">
      <c r="B3237" s="29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>
      <c r="B3238" s="29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>
      <c r="B3239" s="29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</v>
      </c>
    </row>
    <row r="3240" spans="2:10">
      <c r="B3240" s="29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>
      <c r="B3241" s="29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>
      <c r="B3242" s="29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>
      <c r="B3243" s="29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>
      <c r="B3244" s="29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>
      <c r="B3245" s="29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>
      <c r="B3246" s="29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</v>
      </c>
    </row>
    <row r="3247" spans="2:10">
      <c r="B3247" s="29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>
      <c r="B3248" s="29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>
      <c r="B3249" s="29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>
      <c r="B3250" s="29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>
      <c r="B3251" s="29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>
      <c r="B3252" s="29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>
      <c r="B3253" s="29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>
      <c r="B3254" s="29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>
      <c r="B3255" s="29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>
      <c r="B3256" s="29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604.20000000000005</v>
      </c>
    </row>
    <row r="3257" spans="2:10">
      <c r="B3257" s="29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>
      <c r="B3258" s="29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319.60000000000002</v>
      </c>
    </row>
    <row r="3259" spans="2:10">
      <c r="B3259" s="29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40.299999999999997</v>
      </c>
    </row>
    <row r="3260" spans="2:10">
      <c r="B3260" s="29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</v>
      </c>
    </row>
    <row r="3261" spans="2:10">
      <c r="B3261" s="29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>
      <c r="B3262" s="29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>
      <c r="B3263" s="29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>
      <c r="B3264" s="29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>
      <c r="B3265" s="29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>
      <c r="B3266" s="29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135.11000000000001</v>
      </c>
    </row>
    <row r="3267" spans="2:10">
      <c r="B3267" s="29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>
      <c r="B3268" s="29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119</v>
      </c>
    </row>
    <row r="3269" spans="2:10">
      <c r="B3269" s="29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>
      <c r="B3270" s="29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104.43</v>
      </c>
    </row>
    <row r="3271" spans="2:10">
      <c r="B3271" s="29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>
      <c r="B3272" s="29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403.41</v>
      </c>
    </row>
    <row r="3273" spans="2:10">
      <c r="B3273" s="29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>
      <c r="B3274" s="29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>
      <c r="B3275" s="29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>
      <c r="B3276" s="29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>
      <c r="B3277" s="29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54.6</v>
      </c>
    </row>
    <row r="3278" spans="2:10">
      <c r="B3278" s="29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>
      <c r="B3279" s="29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>
      <c r="B3280" s="29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>
      <c r="B3281" s="29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</v>
      </c>
    </row>
    <row r="3282" spans="2:10">
      <c r="B3282" s="29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>
      <c r="B3283" s="29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128.80000000000001</v>
      </c>
    </row>
    <row r="3284" spans="2:10">
      <c r="B3284" s="29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>
      <c r="B3285" s="29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>
      <c r="B3286" s="29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>
      <c r="B3287" s="29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28.75</v>
      </c>
    </row>
    <row r="3288" spans="2:10">
      <c r="B3288" s="29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>
      <c r="B3289" s="29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>
      <c r="B3290" s="29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>
      <c r="B3291" s="29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>
      <c r="B3292" s="29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>
      <c r="B3293" s="29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>
      <c r="B3294" s="29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>
      <c r="B3295" s="29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61.88</v>
      </c>
    </row>
    <row r="3296" spans="2:10">
      <c r="B3296" s="29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>
      <c r="B3297" s="29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>
      <c r="B3298" s="29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>
      <c r="B3299" s="29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>
      <c r="B3300" s="29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>
      <c r="B3301" s="29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>
      <c r="B3302" s="29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>
      <c r="B3303" s="29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>
      <c r="B3304" s="29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>
      <c r="B3305" s="29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101.76</v>
      </c>
    </row>
    <row r="3306" spans="2:10">
      <c r="B3306" s="29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>
      <c r="B3307" s="29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>
      <c r="B3308" s="29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>
      <c r="B3309" s="29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79.680000000000007</v>
      </c>
    </row>
    <row r="3310" spans="2:10">
      <c r="B3310" s="29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</v>
      </c>
    </row>
    <row r="3311" spans="2:10">
      <c r="B3311" s="29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</v>
      </c>
    </row>
    <row r="3312" spans="2:10">
      <c r="B3312" s="29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>
      <c r="B3313" s="29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>
      <c r="B3314" s="29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80.400000000000006</v>
      </c>
    </row>
    <row r="3315" spans="2:10">
      <c r="B3315" s="29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>
      <c r="B3316" s="29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>
      <c r="B3317" s="29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>
      <c r="B3318" s="29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55.2</v>
      </c>
    </row>
    <row r="3319" spans="2:10">
      <c r="B3319" s="29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>
      <c r="B3320" s="29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>
      <c r="B3321" s="29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>
      <c r="B3322" s="29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37.950000000000003</v>
      </c>
    </row>
    <row r="3323" spans="2:10">
      <c r="B3323" s="29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>
      <c r="B3324" s="29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>
      <c r="B3325" s="29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58.1</v>
      </c>
    </row>
    <row r="3326" spans="2:10">
      <c r="B3326" s="29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>
      <c r="B3327" s="29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>
      <c r="B3328" s="29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>
      <c r="B3329" s="29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>
      <c r="B3330" s="29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>
      <c r="B3331" s="29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</v>
      </c>
    </row>
    <row r="3332" spans="2:10">
      <c r="B3332" s="29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>
      <c r="B3333" s="29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>
      <c r="B3334" s="29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118.45</v>
      </c>
    </row>
    <row r="3335" spans="2:10">
      <c r="B3335" s="29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299.60000000000002</v>
      </c>
    </row>
    <row r="3336" spans="2:10">
      <c r="B3336" s="29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208.86</v>
      </c>
    </row>
    <row r="3337" spans="2:10">
      <c r="B3337" s="29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240.8</v>
      </c>
    </row>
    <row r="3338" spans="2:10">
      <c r="B3338" s="29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>
      <c r="B3339" s="29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>
      <c r="B3340" s="29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61.6</v>
      </c>
    </row>
    <row r="3341" spans="2:10">
      <c r="B3341" s="29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74.099999999999994</v>
      </c>
    </row>
    <row r="3342" spans="2:10">
      <c r="B3342" s="29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86.4</v>
      </c>
    </row>
    <row r="3343" spans="2:10">
      <c r="B3343" s="29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>
      <c r="B3344" s="29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>
      <c r="B3345" s="29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>
      <c r="B3346" s="29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>
      <c r="B3347" s="29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>
      <c r="B3348" s="29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>
      <c r="B3349" s="29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>
      <c r="B3350" s="29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>
      <c r="B3351" s="29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>
      <c r="B3352" s="29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>
      <c r="B3353" s="29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53.1</v>
      </c>
    </row>
    <row r="3354" spans="2:10">
      <c r="B3354" s="29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>
      <c r="B3355" s="29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188.02</v>
      </c>
    </row>
    <row r="3356" spans="2:10">
      <c r="B3356" s="29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26.6</v>
      </c>
    </row>
    <row r="3357" spans="2:10">
      <c r="B3357" s="29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>
      <c r="B3358" s="29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>
      <c r="B3359" s="29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>
      <c r="B3360" s="29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>
      <c r="B3361" s="29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>
      <c r="B3362" s="29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53.1</v>
      </c>
    </row>
    <row r="3363" spans="2:10">
      <c r="B3363" s="29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>
      <c r="B3364" s="29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>
      <c r="B3365" s="29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>
      <c r="B3366" s="29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>
      <c r="B3367" s="29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>
      <c r="B3368" s="29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>
      <c r="B3369" s="29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>
      <c r="B3370" s="29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>
      <c r="B3371" s="29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>
      <c r="B3372" s="29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>
      <c r="B3373" s="29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>
      <c r="B3374" s="29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>
      <c r="B3375" s="29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>
      <c r="B3376" s="29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>
      <c r="B3377" s="29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30.94</v>
      </c>
    </row>
    <row r="3378" spans="2:10">
      <c r="B3378" s="29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>
      <c r="B3379" s="29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>
      <c r="B3380" s="29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>
      <c r="B3381" s="29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>
      <c r="B3382" s="29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232.4</v>
      </c>
    </row>
    <row r="3383" spans="2:10">
      <c r="B3383" s="29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>
      <c r="B3384" s="29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>
      <c r="B3385" s="29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>
      <c r="B3386" s="29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>
      <c r="B3387" s="29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</v>
      </c>
    </row>
    <row r="3388" spans="2:10">
      <c r="B3388" s="29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>
      <c r="B3389" s="29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>
      <c r="B3390" s="29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>
      <c r="B3391" s="29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332.16</v>
      </c>
    </row>
    <row r="3392" spans="2:10">
      <c r="B3392" s="29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>
      <c r="B3393" s="29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>
      <c r="B3394" s="29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>
      <c r="B3395" s="29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>
      <c r="B3396" s="29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>
      <c r="B3397" s="29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28.8</v>
      </c>
    </row>
    <row r="3398" spans="2:10">
      <c r="B3398" s="29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78.099999999999994</v>
      </c>
    </row>
    <row r="3399" spans="2:10">
      <c r="B3399" s="29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414.72</v>
      </c>
    </row>
    <row r="3400" spans="2:10">
      <c r="B3400" s="29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>
      <c r="B3401" s="29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>
      <c r="B3402" s="29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>
      <c r="B3403" s="29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>
      <c r="B3404" s="29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>
      <c r="B3405" s="29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>
      <c r="B3406" s="29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>
      <c r="B3407" s="29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>
      <c r="B3408" s="29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>
      <c r="B3409" s="29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>
      <c r="B3410" s="29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>
      <c r="B3411" s="29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>
      <c r="B3412" s="29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>
      <c r="B3413" s="29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>
      <c r="B3414" s="29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>
      <c r="B3415" s="29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160.80000000000001</v>
      </c>
    </row>
    <row r="3416" spans="2:10">
      <c r="B3416" s="29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>
      <c r="B3417" s="29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>
      <c r="B3418" s="29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>
      <c r="B3419" s="29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129.80000000000001</v>
      </c>
    </row>
    <row r="3420" spans="2:10">
      <c r="B3420" s="29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>
      <c r="B3421" s="29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>
      <c r="B3422" s="29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>
      <c r="B3423" s="29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>
      <c r="B3424" s="29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23.8</v>
      </c>
    </row>
    <row r="3425" spans="2:10">
      <c r="B3425" s="29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>
      <c r="B3426" s="29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>
      <c r="B3427" s="29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>
      <c r="B3428" s="29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>
      <c r="B3429" s="29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>
      <c r="B3430" s="29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128.80000000000001</v>
      </c>
    </row>
    <row r="3431" spans="2:10">
      <c r="B3431" s="29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>
      <c r="B3432" s="29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>
      <c r="B3433" s="29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>
      <c r="B3434" s="29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>
      <c r="B3435" s="29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>
      <c r="B3436" s="29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>
      <c r="B3437" s="29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>
      <c r="B3438" s="29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>
      <c r="B3439" s="29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>
      <c r="B3440" s="29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89.68</v>
      </c>
    </row>
    <row r="3441" spans="2:10">
      <c r="B3441" s="29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>
      <c r="B3442" s="29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294.72000000000003</v>
      </c>
    </row>
    <row r="3443" spans="2:10">
      <c r="B3443" s="29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>
      <c r="B3444" s="29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>
      <c r="B3445" s="29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>
      <c r="B3446" s="29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>
      <c r="B3447" s="29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>
      <c r="B3448" s="29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>
      <c r="B3449" s="29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>
      <c r="B3450" s="29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>
      <c r="B3451" s="29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>
      <c r="B3452" s="29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>
      <c r="B3453" s="29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>
      <c r="B3454" s="29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>
      <c r="B3455" s="29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109.48</v>
      </c>
    </row>
    <row r="3456" spans="2:10">
      <c r="B3456" s="29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>
      <c r="B3457" s="29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>
      <c r="B3458" s="29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>
      <c r="B3459" s="29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48.45</v>
      </c>
    </row>
    <row r="3460" spans="2:10">
      <c r="B3460" s="29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>
      <c r="B3461" s="29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>
      <c r="B3462" s="29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>
      <c r="B3463" s="29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>
      <c r="B3464" s="29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>
      <c r="B3465" s="29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>
      <c r="B3466" s="29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>
      <c r="B3467" s="29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>
      <c r="B3468" s="29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33.630000000000003</v>
      </c>
    </row>
    <row r="3469" spans="2:10">
      <c r="B3469" s="29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>
      <c r="B3470" s="29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116.62</v>
      </c>
    </row>
    <row r="3471" spans="2:10">
      <c r="B3471" s="29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>
      <c r="B3472" s="29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>
      <c r="B3473" s="29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>
      <c r="B3474" s="29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</v>
      </c>
    </row>
    <row r="3475" spans="2:10">
      <c r="B3475" s="29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>
      <c r="B3476" s="29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>
      <c r="B3477" s="29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179.55</v>
      </c>
    </row>
    <row r="3478" spans="2:10">
      <c r="B3478" s="29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20.3</v>
      </c>
    </row>
    <row r="3479" spans="2:10">
      <c r="B3479" s="29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88.4</v>
      </c>
    </row>
    <row r="3480" spans="2:10">
      <c r="B3480" s="29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>
      <c r="B3481" s="29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</v>
      </c>
    </row>
    <row r="3482" spans="2:10">
      <c r="B3482" s="29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>
      <c r="B3483" s="29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>
      <c r="B3484" s="29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>
      <c r="B3485" s="29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>
      <c r="B3486" s="29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>
      <c r="B3487" s="29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>
      <c r="B3488" s="29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>
      <c r="B3489" s="29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>
      <c r="B3490" s="29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>
      <c r="B3491" s="29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168.3</v>
      </c>
    </row>
    <row r="3492" spans="2:10">
      <c r="B3492" s="29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603.33000000000004</v>
      </c>
    </row>
    <row r="3493" spans="2:10">
      <c r="B3493" s="29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>
      <c r="B3494" s="29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>
      <c r="B3495" s="29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</v>
      </c>
    </row>
    <row r="3496" spans="2:10">
      <c r="B3496" s="29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>
      <c r="B3497" s="29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>
      <c r="B3498" s="29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>
      <c r="B3499" s="29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>
      <c r="B3500" s="29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173.74</v>
      </c>
    </row>
    <row r="3501" spans="2:10">
      <c r="B3501" s="29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>
      <c r="B3502" s="29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</v>
      </c>
    </row>
    <row r="3503" spans="2:10">
      <c r="B3503" s="29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34.81</v>
      </c>
    </row>
    <row r="3504" spans="2:10">
      <c r="B3504" s="29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>
      <c r="B3505" s="29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</v>
      </c>
    </row>
    <row r="3506" spans="2:10">
      <c r="B3506" s="29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>
      <c r="B3507" s="29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86.87</v>
      </c>
    </row>
    <row r="3508" spans="2:10">
      <c r="B3508" s="29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>
      <c r="B3509" s="29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>
      <c r="B3510" s="29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>
      <c r="B3511" s="29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>
      <c r="B3512" s="29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>
      <c r="B3513" s="29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>
      <c r="B3514" s="29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>
      <c r="B3515" s="29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>
      <c r="B3516" s="29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>
      <c r="B3517" s="29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>
      <c r="B3518" s="29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603.33000000000004</v>
      </c>
    </row>
    <row r="3519" spans="2:10">
      <c r="B3519" s="29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>
      <c r="B3520" s="29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>
      <c r="B3521" s="29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>
      <c r="B3522" s="29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>
      <c r="B3523" s="29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>
      <c r="B3524" s="29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>
      <c r="B3525" s="29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>
      <c r="B3526" s="29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>
      <c r="B3527" s="29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1117.5999999999999</v>
      </c>
    </row>
    <row r="3528" spans="2:10">
      <c r="B3528" s="29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>
      <c r="B3529" s="29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>
      <c r="B3530" s="29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>
      <c r="B3531" s="29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>
      <c r="B3532" s="29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27.55</v>
      </c>
    </row>
    <row r="3533" spans="2:10">
      <c r="B3533" s="29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>
      <c r="B3534" s="29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</v>
      </c>
    </row>
    <row r="3535" spans="2:10">
      <c r="B3535" s="29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>
      <c r="B3536" s="29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>
      <c r="B3537" s="29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27.55</v>
      </c>
    </row>
    <row r="3538" spans="2:10">
      <c r="B3538" s="29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>
      <c r="B3539" s="29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>
      <c r="B3540" s="29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>
      <c r="B3541" s="29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>
      <c r="B3542" s="29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>
      <c r="B3543" s="29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>
      <c r="B3544" s="29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>
      <c r="B3545" s="29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>
      <c r="B3546" s="29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>
      <c r="B3547" s="29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>
      <c r="B3548" s="29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207.36</v>
      </c>
    </row>
    <row r="3549" spans="2:10">
      <c r="B3549" s="29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>
      <c r="B3550" s="29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>
      <c r="B3551" s="29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>
      <c r="B3552" s="29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>
      <c r="B3553" s="29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</v>
      </c>
    </row>
    <row r="3554" spans="2:10">
      <c r="B3554" s="29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>
      <c r="B3555" s="29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>
      <c r="B3556" s="29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</v>
      </c>
    </row>
    <row r="3557" spans="2:10">
      <c r="B3557" s="29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>
      <c r="B3558" s="29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>
      <c r="B3559" s="29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>
      <c r="B3560" s="29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>
      <c r="B3561" s="29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>
      <c r="B3562" s="29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64.260000000000005</v>
      </c>
    </row>
    <row r="3563" spans="2:10">
      <c r="B3563" s="29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>
      <c r="B3564" s="29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>
      <c r="B3565" s="29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>
      <c r="B3566" s="29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67.900000000000006</v>
      </c>
    </row>
    <row r="3567" spans="2:10">
      <c r="B3567" s="29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>
      <c r="B3568" s="29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>
      <c r="B3569" s="29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>
      <c r="B3570" s="29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>
      <c r="B3571" s="29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>
      <c r="B3572" s="29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>
      <c r="B3573" s="29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105.4</v>
      </c>
    </row>
    <row r="3574" spans="2:10">
      <c r="B3574" s="29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>
      <c r="B3575" s="29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54.28</v>
      </c>
    </row>
    <row r="3576" spans="2:10">
      <c r="B3576" s="29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172.55</v>
      </c>
    </row>
    <row r="3577" spans="2:10">
      <c r="B3577" s="29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>
      <c r="B3578" s="29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>
      <c r="B3579" s="29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>
      <c r="B3580" s="29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>
      <c r="B3581" s="29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>
      <c r="B3582" s="29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>
      <c r="B3583" s="29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>
      <c r="B3584" s="29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>
      <c r="B3585" s="29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>
      <c r="B3586" s="29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>
      <c r="B3587" s="29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>
      <c r="B3588" s="29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115.2</v>
      </c>
    </row>
    <row r="3589" spans="2:10">
      <c r="B3589" s="29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>
      <c r="B3590" s="29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57.5</v>
      </c>
    </row>
    <row r="3591" spans="2:10">
      <c r="B3591" s="29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>
      <c r="B3592" s="29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30.94</v>
      </c>
    </row>
    <row r="3593" spans="2:10">
      <c r="B3593" s="29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>
      <c r="B3594" s="29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>
      <c r="B3595" s="29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>
      <c r="B3596" s="29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>
      <c r="B3597" s="29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>
      <c r="B3598" s="29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>
      <c r="B3599" s="29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81.2</v>
      </c>
    </row>
    <row r="3600" spans="2:10">
      <c r="B3600" s="29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</v>
      </c>
    </row>
    <row r="3601" spans="2:10">
      <c r="B3601" s="29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>
      <c r="B3602" s="29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>
      <c r="B3603" s="29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81.2</v>
      </c>
    </row>
    <row r="3604" spans="2:10">
      <c r="B3604" s="29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>
      <c r="B3605" s="29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64.900000000000006</v>
      </c>
    </row>
    <row r="3606" spans="2:10">
      <c r="B3606" s="29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>
      <c r="B3607" s="29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>
      <c r="B3608" s="29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>
      <c r="B3609" s="29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>
      <c r="B3610" s="29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316.54000000000002</v>
      </c>
    </row>
    <row r="3611" spans="2:10">
      <c r="B3611" s="29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>
      <c r="B3612" s="29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>
      <c r="B3613" s="29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>
      <c r="B3614" s="29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>
      <c r="B3615" s="29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>
      <c r="B3616" s="29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>
      <c r="B3617" s="29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>
      <c r="B3618" s="29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>
      <c r="B3619" s="29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>
      <c r="B3620" s="29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>
      <c r="B3621" s="29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>
      <c r="B3622" s="29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>
      <c r="B3623" s="29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>
      <c r="B3624" s="29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>
      <c r="B3625" s="29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>
      <c r="B3626" s="29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>
      <c r="B3627" s="29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>
      <c r="B3628" s="29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39.1</v>
      </c>
    </row>
    <row r="3629" spans="2:10">
      <c r="B3629" s="29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>
      <c r="B3630" s="29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13.3</v>
      </c>
    </row>
    <row r="3631" spans="2:10">
      <c r="B3631" s="29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342.72</v>
      </c>
    </row>
    <row r="3632" spans="2:10">
      <c r="B3632" s="29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8.4</v>
      </c>
    </row>
    <row r="3633" spans="2:10">
      <c r="B3633" s="29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>
      <c r="B3634" s="29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>
      <c r="B3635" s="29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24.19</v>
      </c>
    </row>
    <row r="3636" spans="2:10">
      <c r="B3636" s="29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>
      <c r="B3637" s="29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>
      <c r="B3638" s="29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>
      <c r="B3639" s="29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>
      <c r="B3640" s="29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>
      <c r="B3641" s="29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>
      <c r="B3642" s="29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545.1</v>
      </c>
    </row>
    <row r="3643" spans="2:10">
      <c r="B3643" s="29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>
      <c r="B3644" s="29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>
      <c r="B3645" s="29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>
      <c r="B3646" s="29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>
      <c r="B3647" s="29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>
      <c r="B3648" s="29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</v>
      </c>
    </row>
    <row r="3649" spans="2:10">
      <c r="B3649" s="29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>
      <c r="B3650" s="29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>
      <c r="B3651" s="29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>
      <c r="B3652" s="29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>
      <c r="B3653" s="29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>
      <c r="B3654" s="29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>
      <c r="B3655" s="29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</v>
      </c>
    </row>
    <row r="3656" spans="2:10">
      <c r="B3656" s="29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>
      <c r="B3657" s="29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>
      <c r="B3658" s="29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>
      <c r="B3659" s="29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>
      <c r="B3660" s="29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>
      <c r="B3661" s="29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>
      <c r="B3662" s="29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>
      <c r="B3663" s="29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>
      <c r="B3664" s="29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>
      <c r="B3665" s="29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>
      <c r="B3666" s="29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</v>
      </c>
    </row>
    <row r="3667" spans="2:10">
      <c r="B3667" s="29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>
      <c r="B3668" s="29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>
      <c r="B3669" s="29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>
      <c r="B3670" s="29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>
      <c r="B3671" s="29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>
      <c r="B3672" s="29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>
      <c r="B3673" s="29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>
      <c r="B3674" s="29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283.39999999999998</v>
      </c>
    </row>
    <row r="3675" spans="2:10">
      <c r="B3675" s="29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74.34</v>
      </c>
    </row>
    <row r="3676" spans="2:10">
      <c r="B3676" s="29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>
      <c r="B3677" s="29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</v>
      </c>
    </row>
    <row r="3678" spans="2:10">
      <c r="B3678" s="29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60.2</v>
      </c>
    </row>
    <row r="3679" spans="2:10">
      <c r="B3679" s="29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613.20000000000005</v>
      </c>
    </row>
    <row r="3680" spans="2:10">
      <c r="B3680" s="29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>
      <c r="B3681" s="29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>
      <c r="B3682" s="29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294.72000000000003</v>
      </c>
    </row>
    <row r="3683" spans="2:10">
      <c r="B3683" s="29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>
      <c r="B3684" s="29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>
      <c r="B3685" s="29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>
      <c r="B3686" s="29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>
      <c r="B3687" s="29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>
      <c r="B3688" s="29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>
      <c r="B3689" s="29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</v>
      </c>
    </row>
    <row r="3690" spans="2:10">
      <c r="B3690" s="29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111.51</v>
      </c>
    </row>
    <row r="3691" spans="2:10">
      <c r="B3691" s="29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260.16000000000003</v>
      </c>
    </row>
    <row r="3692" spans="2:10">
      <c r="B3692" s="29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>
      <c r="B3693" s="29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>
      <c r="B3694" s="29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>
      <c r="B3695" s="29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46.2</v>
      </c>
    </row>
    <row r="3696" spans="2:10">
      <c r="B3696" s="29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>
      <c r="B3697" s="29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</v>
      </c>
    </row>
    <row r="3698" spans="2:10">
      <c r="B3698" s="29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>
      <c r="B3699" s="29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>
      <c r="B3700" s="29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>
      <c r="B3701" s="29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>
      <c r="B3702" s="29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>
      <c r="B3703" s="29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>
      <c r="B3704" s="29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>
      <c r="B3705" s="29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268.8</v>
      </c>
    </row>
    <row r="3706" spans="2:10">
      <c r="B3706" s="29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>
      <c r="B3707" s="29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104.65</v>
      </c>
    </row>
    <row r="3708" spans="2:10">
      <c r="B3708" s="29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>
      <c r="B3709" s="29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>
      <c r="B3710" s="29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>
      <c r="B3711" s="29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233.8</v>
      </c>
    </row>
    <row r="3712" spans="2:10">
      <c r="B3712" s="29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>
      <c r="B3713" s="29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>
      <c r="B3714" s="29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159.46</v>
      </c>
    </row>
    <row r="3715" spans="2:10">
      <c r="B3715" s="29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>
      <c r="B3716" s="29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>
      <c r="B3717" s="29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>
      <c r="B3718" s="29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202.4</v>
      </c>
    </row>
    <row r="3719" spans="2:10">
      <c r="B3719" s="29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>
      <c r="B3720" s="29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>
      <c r="B3721" s="29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>
      <c r="B3722" s="29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64.400000000000006</v>
      </c>
    </row>
    <row r="3723" spans="2:10">
      <c r="B3723" s="29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</v>
      </c>
    </row>
    <row r="3724" spans="2:10">
      <c r="B3724" s="29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>
      <c r="B3725" s="29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82.01</v>
      </c>
    </row>
    <row r="3726" spans="2:10">
      <c r="B3726" s="29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>
      <c r="B3727" s="29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>
      <c r="B3728" s="29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>
      <c r="B3729" s="29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>
      <c r="B3730" s="29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>
      <c r="B3731" s="29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>
      <c r="B3732" s="29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>
      <c r="B3733" s="29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>
      <c r="B3734" s="29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79.73</v>
      </c>
    </row>
    <row r="3735" spans="2:10">
      <c r="B3735" s="29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>
      <c r="B3736" s="29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>
      <c r="B3737" s="29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</v>
      </c>
    </row>
    <row r="3738" spans="2:10">
      <c r="B3738" s="29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>
      <c r="B3739" s="29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>
      <c r="B3740" s="29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66.7</v>
      </c>
    </row>
    <row r="3741" spans="2:10">
      <c r="B3741" s="29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>
      <c r="B3742" s="29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154.80000000000001</v>
      </c>
    </row>
    <row r="3743" spans="2:10">
      <c r="B3743" s="29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>
      <c r="B3744" s="29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>
      <c r="B3745" s="29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</v>
      </c>
    </row>
    <row r="3746" spans="2:10">
      <c r="B3746" s="29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9.8000000000000007</v>
      </c>
    </row>
    <row r="3747" spans="2:10">
      <c r="B3747" s="29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>
      <c r="B3748" s="29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</v>
      </c>
    </row>
    <row r="3749" spans="2:10">
      <c r="B3749" s="29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>
      <c r="B3750" s="29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>
      <c r="B3751" s="29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28.8</v>
      </c>
    </row>
    <row r="3752" spans="2:10">
      <c r="B3752" s="29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>
      <c r="B3753" s="29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51.17</v>
      </c>
    </row>
    <row r="3754" spans="2:10">
      <c r="B3754" s="29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71.400000000000006</v>
      </c>
    </row>
    <row r="3755" spans="2:10">
      <c r="B3755" s="29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>
      <c r="B3756" s="29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</v>
      </c>
    </row>
    <row r="3757" spans="2:10">
      <c r="B3757" s="29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>
      <c r="B3758" s="29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>
      <c r="B3759" s="29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>
      <c r="B3760" s="29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>
      <c r="B3761" s="29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>
      <c r="B3762" s="29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>
      <c r="B3763" s="29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>
      <c r="B3764" s="29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>
      <c r="B3765" s="29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>
      <c r="B3766" s="29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>
      <c r="B3767" s="29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273.60000000000002</v>
      </c>
    </row>
    <row r="3768" spans="2:10">
      <c r="B3768" s="29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60.6</v>
      </c>
    </row>
    <row r="3769" spans="2:10">
      <c r="B3769" s="29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>
      <c r="B3770" s="29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>
      <c r="B3771" s="29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>
      <c r="B3772" s="29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>
      <c r="B3773" s="29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>
      <c r="B3774" s="29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>
      <c r="B3775" s="29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>
      <c r="B3776" s="29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>
      <c r="B3777" s="29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>
      <c r="B3778" s="29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>
      <c r="B3779" s="29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</v>
      </c>
    </row>
    <row r="3780" spans="2:10">
      <c r="B3780" s="29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309.60000000000002</v>
      </c>
    </row>
    <row r="3781" spans="2:10">
      <c r="B3781" s="29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>
      <c r="B3782" s="29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>
      <c r="B3783" s="29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>
      <c r="B3784" s="29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>
      <c r="B3785" s="29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>
      <c r="B3786" s="29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154.58000000000001</v>
      </c>
    </row>
    <row r="3787" spans="2:10">
      <c r="B3787" s="29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>
      <c r="B3788" s="29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>
      <c r="B3789" s="29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>
      <c r="B3790" s="29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>
      <c r="B3791" s="29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>
      <c r="B3792" s="29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>
      <c r="B3793" s="29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>
      <c r="B3794" s="29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>
      <c r="B3795" s="29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>
      <c r="B3796" s="29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>
      <c r="B3797" s="29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247.52</v>
      </c>
    </row>
    <row r="3798" spans="2:10">
      <c r="B3798" s="29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54.6</v>
      </c>
    </row>
    <row r="3799" spans="2:10">
      <c r="B3799" s="29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</v>
      </c>
    </row>
    <row r="3800" spans="2:10">
      <c r="B3800" s="29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>
      <c r="B3801" s="29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>
      <c r="B3802" s="29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>
      <c r="B3803" s="29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>
      <c r="B3804" s="29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>
      <c r="B3805" s="29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>
      <c r="B3806" s="29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61.2</v>
      </c>
    </row>
    <row r="3807" spans="2:10">
      <c r="B3807" s="29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>
      <c r="B3808" s="29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>
      <c r="B3809" s="29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497.42</v>
      </c>
    </row>
    <row r="3810" spans="2:10">
      <c r="B3810" s="29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39.1</v>
      </c>
    </row>
    <row r="3811" spans="2:10">
      <c r="B3811" s="29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>
      <c r="B3812" s="29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>
      <c r="B3813" s="29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>
      <c r="B3814" s="29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>
      <c r="B3815" s="29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>
      <c r="B3816" s="29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>
      <c r="B3817" s="29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>
      <c r="B3818" s="29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>
      <c r="B3819" s="29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>
      <c r="B3820" s="29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>
      <c r="B3821" s="29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>
      <c r="B3822" s="29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>
      <c r="B3823" s="29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>
      <c r="B3824" s="29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>
      <c r="B3825" s="29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>
      <c r="B3826" s="29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>
      <c r="B3827" s="29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>
      <c r="B3828" s="29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>
      <c r="B3829" s="29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>
      <c r="B3830" s="29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>
      <c r="B3831" s="29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>
      <c r="B3832" s="29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</v>
      </c>
    </row>
    <row r="3833" spans="2:10">
      <c r="B3833" s="29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>
      <c r="B3834" s="29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>
      <c r="B3835" s="29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>
      <c r="B3836" s="29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>
      <c r="B3837" s="29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31.5</v>
      </c>
    </row>
    <row r="3838" spans="2:10">
      <c r="B3838" s="29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89.68</v>
      </c>
    </row>
    <row r="3839" spans="2:10">
      <c r="B3839" s="29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>
      <c r="B3840" s="29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>
      <c r="B3841" s="29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>
      <c r="B3842" s="29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>
      <c r="B3843" s="29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>
      <c r="B3844" s="29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>
      <c r="B3845" s="29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>
      <c r="B3846" s="29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>
      <c r="B3847" s="29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>
      <c r="B3848" s="29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>
      <c r="B3849" s="29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>
      <c r="B3850" s="29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>
      <c r="B3851" s="29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>
      <c r="B3852" s="29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53.2</v>
      </c>
    </row>
    <row r="3853" spans="2:10">
      <c r="B3853" s="29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>
      <c r="B3854" s="29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210.8</v>
      </c>
    </row>
    <row r="3855" spans="2:10">
      <c r="B3855" s="29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>
      <c r="B3856" s="29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>
      <c r="B3857" s="29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348.1</v>
      </c>
    </row>
    <row r="3858" spans="2:10">
      <c r="B3858" s="29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550.20000000000005</v>
      </c>
    </row>
    <row r="3859" spans="2:10">
      <c r="B3859" s="29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390.72</v>
      </c>
    </row>
    <row r="3860" spans="2:10">
      <c r="B3860" s="29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99.4</v>
      </c>
    </row>
    <row r="3861" spans="2:10">
      <c r="B3861" s="29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>
      <c r="B3862" s="29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>
      <c r="B3863" s="29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162.4</v>
      </c>
    </row>
    <row r="3864" spans="2:10">
      <c r="B3864" s="29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>
      <c r="B3865" s="29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>
      <c r="B3866" s="29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61.88</v>
      </c>
    </row>
    <row r="3867" spans="2:10">
      <c r="B3867" s="29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>
      <c r="B3868" s="29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>
      <c r="B3869" s="29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>
      <c r="B3870" s="29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158.27000000000001</v>
      </c>
    </row>
    <row r="3871" spans="2:10">
      <c r="B3871" s="29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>
      <c r="B3872" s="29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>
      <c r="B3873" s="29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>
      <c r="B3874" s="29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>
      <c r="B3875" s="29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>
      <c r="B3876" s="29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>
      <c r="B3877" s="29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>
      <c r="B3878" s="29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>
      <c r="B3879" s="29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>
      <c r="B3880" s="29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>
      <c r="B3881" s="29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>
      <c r="B3882" s="29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>
      <c r="B3883" s="29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>
      <c r="B3884" s="29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139.24</v>
      </c>
    </row>
    <row r="3885" spans="2:10">
      <c r="B3885" s="29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</v>
      </c>
    </row>
    <row r="3886" spans="2:10">
      <c r="B3886" s="29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>
      <c r="B3887" s="29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>
      <c r="B3888" s="29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39.200000000000003</v>
      </c>
    </row>
    <row r="3889" spans="2:10">
      <c r="B3889" s="29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>
      <c r="B3890" s="29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464.92</v>
      </c>
    </row>
    <row r="3891" spans="2:10">
      <c r="B3891" s="29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907.2</v>
      </c>
    </row>
    <row r="3892" spans="2:10">
      <c r="B3892" s="29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>
      <c r="B3893" s="29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>
      <c r="B3894" s="29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>
      <c r="B3895" s="29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>
      <c r="B3896" s="29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>
      <c r="B3897" s="29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</v>
      </c>
    </row>
    <row r="3898" spans="2:10">
      <c r="B3898" s="29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</v>
      </c>
    </row>
    <row r="3899" spans="2:10">
      <c r="B3899" s="29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>
      <c r="B3900" s="29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>
      <c r="B3901" s="29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>
      <c r="B3902" s="29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>
      <c r="B3903" s="29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>
      <c r="B3904" s="29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7.7</v>
      </c>
    </row>
    <row r="3905" spans="2:10">
      <c r="B3905" s="29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>
      <c r="B3906" s="29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>
      <c r="B3907" s="29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>
      <c r="B3908" s="29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>
      <c r="B3909" s="29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>
      <c r="B3910" s="29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>
      <c r="B3911" s="29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85.68</v>
      </c>
    </row>
    <row r="3912" spans="2:10">
      <c r="B3912" s="29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>
      <c r="B3913" s="29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>
      <c r="B3914" s="29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>
      <c r="B3915" s="29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>
      <c r="B3916" s="29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>
      <c r="B3917" s="29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>
      <c r="B3918" s="29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>
      <c r="B3919" s="29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>
      <c r="B3920" s="29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>
      <c r="B3921" s="29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>
      <c r="B3922" s="29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>
      <c r="B3923" s="29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64.900000000000006</v>
      </c>
    </row>
    <row r="3924" spans="2:10">
      <c r="B3924" s="29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411.35</v>
      </c>
    </row>
    <row r="3925" spans="2:10">
      <c r="B3925" s="29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>
      <c r="B3926" s="29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>
      <c r="B3927" s="29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>
      <c r="B3928" s="29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317.8</v>
      </c>
    </row>
    <row r="3929" spans="2:10">
      <c r="B3929" s="29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</v>
      </c>
    </row>
    <row r="3930" spans="2:10">
      <c r="B3930" s="29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>
      <c r="B3931" s="29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>
      <c r="B3932" s="29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82.01</v>
      </c>
    </row>
    <row r="3933" spans="2:10">
      <c r="B3933" s="29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39.270000000000003</v>
      </c>
    </row>
    <row r="3934" spans="2:10">
      <c r="B3934" s="29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20.149999999999999</v>
      </c>
    </row>
    <row r="3935" spans="2:10">
      <c r="B3935" s="29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51.1</v>
      </c>
    </row>
    <row r="3936" spans="2:10">
      <c r="B3936" s="29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>
      <c r="B3937" s="29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>
      <c r="B3938" s="29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>
      <c r="B3939" s="29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>
      <c r="B3940" s="29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196.8</v>
      </c>
    </row>
    <row r="3941" spans="2:10">
      <c r="B3941" s="29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>
      <c r="B3942" s="29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</v>
      </c>
    </row>
    <row r="3943" spans="2:10">
      <c r="B3943" s="29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>
      <c r="B3944" s="29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>
      <c r="B3945" s="29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>
      <c r="B3946" s="29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376.04</v>
      </c>
    </row>
    <row r="3947" spans="2:10">
      <c r="B3947" s="29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203.49</v>
      </c>
    </row>
    <row r="3948" spans="2:10">
      <c r="B3948" s="29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>
      <c r="B3949" s="29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>
      <c r="B3950" s="29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306.60000000000002</v>
      </c>
    </row>
    <row r="3951" spans="2:10">
      <c r="B3951" s="29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>
      <c r="B3952" s="29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>
      <c r="B3953" s="29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>
      <c r="B3954" s="29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>
      <c r="B3955" s="29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>
      <c r="B3956" s="29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250.8</v>
      </c>
    </row>
    <row r="3957" spans="2:10">
      <c r="B3957" s="29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126.26</v>
      </c>
    </row>
    <row r="3958" spans="2:10">
      <c r="B3958" s="29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>
      <c r="B3959" s="29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>
      <c r="B3960" s="29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59.59</v>
      </c>
    </row>
    <row r="3961" spans="2:10">
      <c r="B3961" s="29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>
      <c r="B3962" s="29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>
      <c r="B3963" s="29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44.2</v>
      </c>
    </row>
    <row r="3964" spans="2:10">
      <c r="B3964" s="29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>
      <c r="B3965" s="29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>
      <c r="B3966" s="29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>
      <c r="B3967" s="29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101.2</v>
      </c>
    </row>
    <row r="3968" spans="2:10">
      <c r="B3968" s="29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>
      <c r="B3969" s="29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>
      <c r="B3970" s="29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>
      <c r="B3971" s="29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>
      <c r="B3972" s="29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16.100000000000001</v>
      </c>
    </row>
    <row r="3973" spans="2:10">
      <c r="B3973" s="29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>
      <c r="B3974" s="29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>
      <c r="B3975" s="29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>
      <c r="B3976" s="29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>
      <c r="B3977" s="29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>
      <c r="B3978" s="29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31.05</v>
      </c>
    </row>
    <row r="3979" spans="2:10">
      <c r="B3979" s="29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>
      <c r="B3980" s="29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>
      <c r="B3981" s="29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>
      <c r="B3982" s="29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>
      <c r="B3983" s="29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>
      <c r="B3984" s="29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>
      <c r="B3985" s="29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>
      <c r="B3986" s="29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>
      <c r="B3987" s="29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>
      <c r="B3988" s="29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>
      <c r="B3989" s="29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>
      <c r="B3990" s="29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25.96</v>
      </c>
    </row>
    <row r="3991" spans="2:10">
      <c r="B3991" s="29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>
      <c r="B3992" s="29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>
      <c r="B3993" s="29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167.9</v>
      </c>
    </row>
    <row r="3994" spans="2:10">
      <c r="B3994" s="29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>
      <c r="B3995" s="29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>
      <c r="B3996" s="29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>
      <c r="B3997" s="29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</v>
      </c>
    </row>
    <row r="3998" spans="2:10">
      <c r="B3998" s="29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>
      <c r="B3999" s="29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>
      <c r="B4000" s="29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>
      <c r="B4001" s="29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>
      <c r="B4002" s="29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>
      <c r="B4003" s="29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>
      <c r="B4004" s="29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>
      <c r="B4005" s="29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35.700000000000003</v>
      </c>
    </row>
    <row r="4006" spans="2:10">
      <c r="B4006" s="29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>
      <c r="B4007" s="29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15.47</v>
      </c>
    </row>
    <row r="4008" spans="2:10">
      <c r="B4008" s="29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>
      <c r="B4009" s="29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</v>
      </c>
    </row>
    <row r="4010" spans="2:10">
      <c r="B4010" s="29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55.2</v>
      </c>
    </row>
    <row r="4011" spans="2:10">
      <c r="B4011" s="29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>
      <c r="B4012" s="29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>
      <c r="B4013" s="29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</v>
      </c>
    </row>
    <row r="4014" spans="2:10">
      <c r="B4014" s="29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>
      <c r="B4015" s="29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>
      <c r="B4016" s="29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>
      <c r="B4017" s="29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>
      <c r="B4018" s="29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>
      <c r="B4019" s="29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39.270000000000003</v>
      </c>
    </row>
    <row r="4020" spans="2:10">
      <c r="B4020" s="29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481.6</v>
      </c>
    </row>
    <row r="4021" spans="2:10">
      <c r="B4021" s="29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>
      <c r="B4022" s="29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>
      <c r="B4023" s="29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10.71</v>
      </c>
    </row>
    <row r="4024" spans="2:10">
      <c r="B4024" s="29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>
      <c r="B4025" s="29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60.2</v>
      </c>
    </row>
    <row r="4026" spans="2:10">
      <c r="B4026" s="29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84.48</v>
      </c>
    </row>
    <row r="4027" spans="2:10">
      <c r="B4027" s="29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>
      <c r="B4028" s="29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</v>
      </c>
    </row>
    <row r="4029" spans="2:10">
      <c r="B4029" s="29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>
      <c r="B4030" s="29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>
      <c r="B4031" s="29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>
      <c r="B4032" s="29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>
      <c r="B4033" s="29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>
      <c r="B4034" s="29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>
      <c r="B4035" s="29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>
      <c r="B4036" s="29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141.69999999999999</v>
      </c>
    </row>
    <row r="4037" spans="2:10">
      <c r="B4037" s="29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373.35</v>
      </c>
    </row>
    <row r="4038" spans="2:10">
      <c r="B4038" s="29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</v>
      </c>
    </row>
    <row r="4039" spans="2:10">
      <c r="B4039" s="29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61.2</v>
      </c>
    </row>
    <row r="4040" spans="2:10">
      <c r="B4040" s="29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>
      <c r="B4041" s="29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>
      <c r="B4042" s="29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>
      <c r="B4043" s="29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>
      <c r="B4044" s="29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>
      <c r="B4045" s="29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>
      <c r="B4046" s="29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>
      <c r="B4047" s="29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>
      <c r="B4048" s="29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</v>
      </c>
    </row>
    <row r="4049" spans="2:10">
      <c r="B4049" s="29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>
      <c r="B4050" s="29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>
      <c r="B4051" s="29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>
      <c r="B4052" s="29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>
      <c r="B4053" s="29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>
      <c r="B4054" s="29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63.6</v>
      </c>
    </row>
    <row r="4055" spans="2:10">
      <c r="B4055" s="29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31.05</v>
      </c>
    </row>
    <row r="4056" spans="2:10">
      <c r="B4056" s="29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>
      <c r="B4057" s="29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>
      <c r="B4058" s="29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>
      <c r="B4059" s="29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>
      <c r="B4060" s="29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</v>
      </c>
    </row>
    <row r="4061" spans="2:10">
      <c r="B4061" s="29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>
      <c r="B4062" s="29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234.43</v>
      </c>
    </row>
    <row r="4063" spans="2:10">
      <c r="B4063" s="29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>
      <c r="B4064" s="29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>
      <c r="B4065" s="29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>
      <c r="B4066" s="29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>
      <c r="B4067" s="29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>
      <c r="B4068" s="29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</v>
      </c>
    </row>
    <row r="4069" spans="2:10">
      <c r="B4069" s="29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>
      <c r="B4070" s="29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>
      <c r="B4071" s="29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156.80000000000001</v>
      </c>
    </row>
    <row r="4072" spans="2:10">
      <c r="B4072" s="29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189.05</v>
      </c>
    </row>
    <row r="4073" spans="2:10">
      <c r="B4073" s="29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216.58</v>
      </c>
    </row>
    <row r="4074" spans="2:10">
      <c r="B4074" s="29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>
      <c r="B4075" s="29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>
      <c r="B4076" s="29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>
      <c r="B4077" s="29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>
      <c r="B4078" s="29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>
      <c r="B4079" s="29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142.80000000000001</v>
      </c>
    </row>
    <row r="4080" spans="2:10">
      <c r="B4080" s="29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>
      <c r="B4081" s="29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>
      <c r="B4082" s="29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>
      <c r="B4083" s="29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>
      <c r="B4084" s="29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>
      <c r="B4085" s="29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>
      <c r="B4086" s="29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>
      <c r="B4087" s="29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>
      <c r="B4088" s="29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>
      <c r="B4089" s="29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>
      <c r="B4090" s="29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>
      <c r="B4091" s="29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>
      <c r="B4092" s="29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>
      <c r="B4093" s="29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>
      <c r="B4094" s="29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>
      <c r="B4095" s="29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>
      <c r="B4096" s="29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>
      <c r="B4097" s="29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>
      <c r="B4098" s="29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>
      <c r="B4099" s="29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>
      <c r="B4100" s="29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>
      <c r="B4101" s="29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>
      <c r="B4102" s="29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>
      <c r="B4103" s="29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337.92</v>
      </c>
    </row>
    <row r="4104" spans="2:10">
      <c r="B4104" s="29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>
      <c r="B4105" s="29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>
      <c r="B4106" s="29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>
      <c r="B4107" s="29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>
      <c r="B4108" s="29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375.6</v>
      </c>
    </row>
    <row r="4109" spans="2:10">
      <c r="B4109" s="29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>
      <c r="B4110" s="29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>
      <c r="B4111" s="29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>
      <c r="B4112" s="29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>
      <c r="B4113" s="29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>
      <c r="B4114" s="29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>
      <c r="B4115" s="29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>
      <c r="B4116" s="29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>
      <c r="B4117" s="29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>
      <c r="B4118" s="29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>
      <c r="B4119" s="29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>
      <c r="B4120" s="29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>
      <c r="B4121" s="29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</v>
      </c>
    </row>
    <row r="4122" spans="2:10">
      <c r="B4122" s="29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>
      <c r="B4123" s="29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>
      <c r="B4124" s="29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>
      <c r="B4125" s="29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>
      <c r="B4126" s="29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>
      <c r="B4127" s="29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>
      <c r="B4128" s="29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37.17</v>
      </c>
    </row>
    <row r="4129" spans="2:10">
      <c r="B4129" s="29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>
      <c r="B4130" s="29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>
      <c r="B4131" s="29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</v>
      </c>
    </row>
    <row r="4132" spans="2:10">
      <c r="B4132" s="29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16.100000000000001</v>
      </c>
    </row>
    <row r="4133" spans="2:10">
      <c r="B4133" s="29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>
      <c r="B4134" s="29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>
      <c r="B4135" s="29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>
      <c r="B4136" s="29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>
      <c r="B4137" s="29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>
      <c r="B4138" s="29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>
      <c r="B4139" s="29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>
      <c r="B4140" s="29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>
      <c r="B4141" s="29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>
      <c r="B4142" s="29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>
      <c r="B4143" s="29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>
      <c r="B4144" s="29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>
      <c r="B4145" s="29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>
      <c r="B4146" s="29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128.80000000000001</v>
      </c>
    </row>
    <row r="4147" spans="2:10">
      <c r="B4147" s="29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>
      <c r="B4148" s="29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71.98</v>
      </c>
    </row>
    <row r="4149" spans="2:10">
      <c r="B4149" s="29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>
      <c r="B4150" s="29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>
      <c r="B4151" s="29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>
      <c r="B4152" s="29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>
      <c r="B4153" s="29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302.10000000000002</v>
      </c>
    </row>
    <row r="4154" spans="2:10">
      <c r="B4154" s="29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242.4</v>
      </c>
    </row>
    <row r="4155" spans="2:10">
      <c r="B4155" s="29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>
      <c r="B4156" s="29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>
      <c r="B4157" s="29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>
      <c r="B4158" s="29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>
      <c r="B4159" s="29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>
      <c r="B4160" s="29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120.75</v>
      </c>
    </row>
    <row r="4161" spans="2:10">
      <c r="B4161" s="29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>
      <c r="B4162" s="29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32.200000000000003</v>
      </c>
    </row>
    <row r="4163" spans="2:10">
      <c r="B4163" s="29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>
      <c r="B4164" s="29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>
      <c r="B4165" s="29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261.60000000000002</v>
      </c>
    </row>
    <row r="4166" spans="2:10">
      <c r="B4166" s="29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</v>
      </c>
    </row>
    <row r="4167" spans="2:10">
      <c r="B4167" s="29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454.1</v>
      </c>
    </row>
    <row r="4168" spans="2:10">
      <c r="B4168" s="29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>
      <c r="B4169" s="29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>
      <c r="B4170" s="29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>
      <c r="B4171" s="29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>
      <c r="B4172" s="29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>
      <c r="B4173" s="29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>
      <c r="B4174" s="29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>
      <c r="B4175" s="29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81.650000000000006</v>
      </c>
    </row>
    <row r="4176" spans="2:10">
      <c r="B4176" s="29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>
      <c r="B4177" s="29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>
      <c r="B4178" s="29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>
      <c r="B4179" s="29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102.34</v>
      </c>
    </row>
    <row r="4180" spans="2:10">
      <c r="B4180" s="29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>
      <c r="B4181" s="29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</v>
      </c>
    </row>
    <row r="4182" spans="2:10">
      <c r="B4182" s="29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>
      <c r="B4183" s="29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>
      <c r="B4184" s="29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>
      <c r="B4185" s="29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>
      <c r="B4186" s="29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>
      <c r="B4187" s="29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>
      <c r="B4188" s="29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>
      <c r="B4189" s="29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>
      <c r="B4190" s="29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>
      <c r="B4191" s="29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>
      <c r="B4192" s="29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9.8000000000000007</v>
      </c>
    </row>
    <row r="4193" spans="2:10">
      <c r="B4193" s="29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>
      <c r="B4194" s="29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189.21</v>
      </c>
    </row>
    <row r="4195" spans="2:10">
      <c r="B4195" s="29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>
      <c r="B4196" s="29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>
      <c r="B4197" s="29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>
      <c r="B4198" s="29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>
      <c r="B4199" s="29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>
      <c r="B4200" s="29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171.36</v>
      </c>
    </row>
    <row r="4201" spans="2:10">
      <c r="B4201" s="29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>
      <c r="B4202" s="29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>
      <c r="B4203" s="29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>
      <c r="B4204" s="29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>
      <c r="B4205" s="29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>
      <c r="B4206" s="29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>
      <c r="B4207" s="29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>
      <c r="B4208" s="29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>
      <c r="B4209" s="29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>
      <c r="B4210" s="29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>
      <c r="B4211" s="29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>
      <c r="B4212" s="29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>
      <c r="B4213" s="29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>
      <c r="B4214" s="29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295.89999999999998</v>
      </c>
    </row>
    <row r="4215" spans="2:10">
      <c r="B4215" s="29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32.200000000000003</v>
      </c>
    </row>
    <row r="4216" spans="2:10">
      <c r="B4216" s="29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>
      <c r="B4217" s="29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>
      <c r="B4218" s="29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</v>
      </c>
    </row>
    <row r="4219" spans="2:10">
      <c r="B4219" s="29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>
      <c r="B4220" s="29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40.590000000000003</v>
      </c>
    </row>
    <row r="4221" spans="2:10">
      <c r="B4221" s="29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127.2</v>
      </c>
    </row>
    <row r="4222" spans="2:10">
      <c r="B4222" s="29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>
      <c r="B4223" s="29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>
      <c r="B4224" s="29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92.4</v>
      </c>
    </row>
    <row r="4225" spans="2:10">
      <c r="B4225" s="29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113.87</v>
      </c>
    </row>
    <row r="4226" spans="2:10">
      <c r="B4226" s="29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>
      <c r="B4227" s="29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>
      <c r="B4228" s="29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>
      <c r="B4229" s="29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>
      <c r="B4230" s="29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>
      <c r="B4231" s="29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>
      <c r="B4232" s="29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>
      <c r="B4233" s="29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</v>
      </c>
    </row>
    <row r="4234" spans="2:10">
      <c r="B4234" s="29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>
      <c r="B4235" s="29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>
      <c r="B4236" s="29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>
      <c r="B4237" s="29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>
      <c r="B4238" s="29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</v>
      </c>
    </row>
    <row r="4239" spans="2:10">
      <c r="B4239" s="29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>
      <c r="B4240" s="29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346.92</v>
      </c>
    </row>
    <row r="4241" spans="2:10">
      <c r="B4241" s="29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>
      <c r="B4242" s="29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>
      <c r="B4243" s="29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>
      <c r="B4244" s="29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>
      <c r="B4245" s="29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>
      <c r="B4246" s="29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>
      <c r="B4247" s="29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>
      <c r="B4248" s="29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>
      <c r="B4249" s="29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>
      <c r="B4250" s="29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>
      <c r="B4251" s="29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>
      <c r="B4252" s="29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>
      <c r="B4253" s="29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>
      <c r="B4254" s="29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>
      <c r="B4255" s="29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210.8</v>
      </c>
    </row>
    <row r="4256" spans="2:10">
      <c r="B4256" s="29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>
      <c r="B4257" s="29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>
      <c r="B4258" s="29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>
      <c r="B4259" s="29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>
      <c r="B4260" s="29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>
      <c r="B4261" s="29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>
      <c r="B4262" s="29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460.8</v>
      </c>
    </row>
    <row r="4263" spans="2:10">
      <c r="B4263" s="29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>
      <c r="B4264" s="29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>
      <c r="B4265" s="29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>
      <c r="B4266" s="29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</v>
      </c>
    </row>
    <row r="4267" spans="2:10">
      <c r="B4267" s="29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>
      <c r="B4268" s="29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>
      <c r="B4269" s="29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>
      <c r="B4270" s="29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>
      <c r="B4271" s="29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>
      <c r="B4272" s="29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>
      <c r="B4273" s="29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>
      <c r="B4274" s="29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31.05</v>
      </c>
    </row>
    <row r="4275" spans="2:10">
      <c r="B4275" s="29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>
      <c r="B4276" s="29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27.3</v>
      </c>
    </row>
    <row r="4277" spans="2:10">
      <c r="B4277" s="29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>
      <c r="B4278" s="29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>
      <c r="B4279" s="29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>
      <c r="B4280" s="29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>
      <c r="B4281" s="29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>
      <c r="B4282" s="29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>
      <c r="B4283" s="29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106.2</v>
      </c>
    </row>
    <row r="4284" spans="2:10">
      <c r="B4284" s="29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>
      <c r="B4285" s="29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>
      <c r="B4286" s="29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</v>
      </c>
    </row>
    <row r="4287" spans="2:10">
      <c r="B4287" s="29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>
      <c r="B4288" s="29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>
      <c r="B4289" s="29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>
      <c r="B4290" s="29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>
      <c r="B4291" s="29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>
      <c r="B4292" s="29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>
      <c r="B4293" s="29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105.93</v>
      </c>
    </row>
    <row r="4294" spans="2:10">
      <c r="B4294" s="29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>
      <c r="B4295" s="29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64.260000000000005</v>
      </c>
    </row>
    <row r="4296" spans="2:10">
      <c r="B4296" s="29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>
      <c r="B4297" s="29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78.540000000000006</v>
      </c>
    </row>
    <row r="4298" spans="2:10">
      <c r="B4298" s="29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</v>
      </c>
    </row>
    <row r="4299" spans="2:10">
      <c r="B4299" s="29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</v>
      </c>
    </row>
    <row r="4300" spans="2:10">
      <c r="B4300" s="29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>
      <c r="B4301" s="29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>
      <c r="B4302" s="29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>
      <c r="B4303" s="29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>
      <c r="B4304" s="29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>
      <c r="B4305" s="29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44.1</v>
      </c>
    </row>
    <row r="4306" spans="2:10">
      <c r="B4306" s="29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>
      <c r="B4307" s="29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>
      <c r="B4308" s="29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30.8</v>
      </c>
    </row>
    <row r="4309" spans="2:10">
      <c r="B4309" s="29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>
      <c r="B4310" s="29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>
      <c r="B4311" s="29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>
      <c r="B4312" s="29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129.80000000000001</v>
      </c>
    </row>
    <row r="4313" spans="2:10">
      <c r="B4313" s="29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>
      <c r="B4314" s="29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>
      <c r="B4315" s="29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>
      <c r="B4316" s="29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>
      <c r="B4317" s="29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>
      <c r="B4318" s="29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>
      <c r="B4319" s="29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</v>
      </c>
    </row>
    <row r="4320" spans="2:10">
      <c r="B4320" s="29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35.700000000000003</v>
      </c>
    </row>
    <row r="4321" spans="2:10">
      <c r="B4321" s="29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>
      <c r="B4322" s="29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>
      <c r="B4323" s="29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>
      <c r="B4324" s="29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</v>
      </c>
    </row>
    <row r="4325" spans="2:10">
      <c r="B4325" s="29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>
      <c r="B4326" s="29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>
      <c r="B4327" s="29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>
      <c r="B4328" s="29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>
      <c r="B4329" s="29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>
      <c r="B4330" s="29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>
      <c r="B4331" s="29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>
      <c r="B4332" s="29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</v>
      </c>
    </row>
    <row r="4333" spans="2:10">
      <c r="B4333" s="29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>
      <c r="B4334" s="29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>
      <c r="B4335" s="29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>
      <c r="B4336" s="29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>
      <c r="B4337" s="29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>
      <c r="B4338" s="29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>
      <c r="B4339" s="29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</v>
      </c>
    </row>
    <row r="4340" spans="2:10">
      <c r="B4340" s="29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300.48</v>
      </c>
    </row>
    <row r="4341" spans="2:10">
      <c r="B4341" s="29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>
      <c r="B4342" s="29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>
      <c r="B4343" s="29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>
      <c r="B4344" s="29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>
      <c r="B4345" s="29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>
      <c r="B4346" s="29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>
      <c r="B4347" s="29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>
      <c r="B4348" s="29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>
      <c r="B4349" s="29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32.130000000000003</v>
      </c>
    </row>
    <row r="4350" spans="2:10">
      <c r="B4350" s="29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>
      <c r="B4351" s="29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64.400000000000006</v>
      </c>
    </row>
    <row r="4352" spans="2:10">
      <c r="B4352" s="29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>
      <c r="B4353" s="29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>
      <c r="B4354" s="29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>
      <c r="B4355" s="29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>
      <c r="B4356" s="29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</v>
      </c>
    </row>
    <row r="4357" spans="2:10">
      <c r="B4357" s="29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>
      <c r="B4358" s="29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</v>
      </c>
    </row>
    <row r="4359" spans="2:10">
      <c r="B4359" s="29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>
      <c r="B4360" s="29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27.73</v>
      </c>
    </row>
    <row r="4361" spans="2:10">
      <c r="B4361" s="29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>
      <c r="B4362" s="29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>
      <c r="B4363" s="29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>
      <c r="B4364" s="29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>
      <c r="B4365" s="29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>
      <c r="B4366" s="29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>
      <c r="B4367" s="29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63</v>
      </c>
    </row>
    <row r="4368" spans="2:10">
      <c r="B4368" s="29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>
      <c r="B4369" s="29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105.45</v>
      </c>
    </row>
    <row r="4370" spans="2:10">
      <c r="B4370" s="29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>
      <c r="B4371" s="29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>
      <c r="B4372" s="29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>
      <c r="B4373" s="29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64.400000000000006</v>
      </c>
    </row>
    <row r="4374" spans="2:10">
      <c r="B4374" s="29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>
      <c r="B4375" s="29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>
      <c r="B4376" s="29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>
      <c r="B4377" s="29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>
      <c r="B4378" s="29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>
      <c r="B4379" s="29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>
      <c r="B4380" s="29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>
      <c r="B4381" s="29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96.9</v>
      </c>
    </row>
    <row r="4382" spans="2:10">
      <c r="B4382" s="29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>
      <c r="B4383" s="29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>
      <c r="B4384" s="29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356.36</v>
      </c>
    </row>
    <row r="4385" spans="2:10">
      <c r="B4385" s="29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232.05</v>
      </c>
    </row>
    <row r="4386" spans="2:10">
      <c r="B4386" s="29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>
      <c r="B4387" s="29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>
      <c r="B4388" s="29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>
      <c r="B4389" s="29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>
      <c r="B4390" s="29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149.27000000000001</v>
      </c>
    </row>
    <row r="4391" spans="2:10">
      <c r="B4391" s="29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>
      <c r="B4392" s="29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>
      <c r="B4393" s="29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>
      <c r="B4394" s="29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82.01</v>
      </c>
    </row>
    <row r="4395" spans="2:10">
      <c r="B4395" s="29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>
      <c r="B4396" s="29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>
      <c r="B4397" s="29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439.3</v>
      </c>
    </row>
    <row r="4398" spans="2:10">
      <c r="B4398" s="29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>
      <c r="B4399" s="29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</v>
      </c>
    </row>
    <row r="4400" spans="2:10">
      <c r="B4400" s="29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>
      <c r="B4401" s="29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87.4</v>
      </c>
    </row>
    <row r="4402" spans="2:10">
      <c r="B4402" s="29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>
      <c r="B4403" s="29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>
      <c r="B4404" s="29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>
      <c r="B4405" s="29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>
      <c r="B4406" s="29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>
      <c r="B4407" s="29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>
      <c r="B4408" s="29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23.6</v>
      </c>
    </row>
    <row r="4409" spans="2:10">
      <c r="B4409" s="29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>
      <c r="B4410" s="29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276.64999999999998</v>
      </c>
    </row>
    <row r="4411" spans="2:10">
      <c r="B4411" s="29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>
      <c r="B4412" s="29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>
      <c r="B4413" s="29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>
      <c r="B4414" s="29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>
      <c r="B4415" s="29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</v>
      </c>
    </row>
    <row r="4416" spans="2:10">
      <c r="B4416" s="29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79.73</v>
      </c>
    </row>
    <row r="4417" spans="2:10">
      <c r="B4417" s="29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>
      <c r="B4418" s="29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>
      <c r="B4419" s="29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>
      <c r="B4420" s="29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89.68</v>
      </c>
    </row>
    <row r="4421" spans="2:10">
      <c r="B4421" s="29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>
      <c r="B4422" s="29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>
      <c r="B4423" s="29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>
      <c r="B4424" s="29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>
      <c r="B4425" s="29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60.2</v>
      </c>
    </row>
    <row r="4426" spans="2:10">
      <c r="B4426" s="29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26.55</v>
      </c>
    </row>
    <row r="4427" spans="2:10">
      <c r="B4427" s="29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259.60000000000002</v>
      </c>
    </row>
    <row r="4428" spans="2:10">
      <c r="B4428" s="29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>
      <c r="B4429" s="29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>
      <c r="B4430" s="29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>
      <c r="B4431" s="29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>
      <c r="B4432" s="29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35.700000000000003</v>
      </c>
    </row>
    <row r="4433" spans="2:10">
      <c r="B4433" s="29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>
      <c r="B4434" s="29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150.69999999999999</v>
      </c>
    </row>
    <row r="4435" spans="2:10">
      <c r="B4435" s="29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</v>
      </c>
    </row>
    <row r="4436" spans="2:10">
      <c r="B4436" s="29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>
      <c r="B4437" s="29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87.4</v>
      </c>
    </row>
    <row r="4438" spans="2:10">
      <c r="B4438" s="29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33.6</v>
      </c>
    </row>
    <row r="4439" spans="2:10">
      <c r="B4439" s="29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96.9</v>
      </c>
    </row>
    <row r="4440" spans="2:10">
      <c r="B4440" s="29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>
      <c r="B4441" s="29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>
      <c r="B4442" s="29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>
      <c r="B4443" s="29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>
      <c r="B4444" s="29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>
      <c r="B4445" s="29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31.5</v>
      </c>
    </row>
    <row r="4446" spans="2:10">
      <c r="B4446" s="29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>
      <c r="B4447" s="29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>
      <c r="B4448" s="29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>
      <c r="B4449" s="29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>
      <c r="B4450" s="29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>
      <c r="B4451" s="29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>
      <c r="B4452" s="29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</v>
      </c>
    </row>
    <row r="4453" spans="2:10">
      <c r="B4453" s="29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>
      <c r="B4454" s="29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>
      <c r="B4455" s="29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>
      <c r="B4456" s="29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113.9</v>
      </c>
    </row>
    <row r="4457" spans="2:10">
      <c r="B4457" s="29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>
      <c r="B4458" s="29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616.32000000000005</v>
      </c>
    </row>
    <row r="4459" spans="2:10">
      <c r="B4459" s="29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>
      <c r="B4460" s="29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>
      <c r="B4461" s="29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</v>
      </c>
    </row>
    <row r="4462" spans="2:10">
      <c r="B4462" s="29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>
      <c r="B4463" s="29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</v>
      </c>
    </row>
    <row r="4464" spans="2:10">
      <c r="B4464" s="29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116.2</v>
      </c>
    </row>
    <row r="4465" spans="2:10">
      <c r="B4465" s="29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>
      <c r="B4466" s="29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</v>
      </c>
    </row>
    <row r="4467" spans="2:10">
      <c r="B4467" s="29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>
      <c r="B4468" s="29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>
      <c r="B4469" s="29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>
      <c r="B4470" s="29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>
      <c r="B4471" s="29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123.84</v>
      </c>
    </row>
    <row r="4472" spans="2:10">
      <c r="B4472" s="29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>
      <c r="B4473" s="29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>
      <c r="B4474" s="29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>
      <c r="B4475" s="29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>
      <c r="B4476" s="29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>
      <c r="B4477" s="29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>
      <c r="B4478" s="29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>
      <c r="B4479" s="29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</v>
      </c>
    </row>
    <row r="4480" spans="2:10">
      <c r="B4480" s="29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67.599999999999994</v>
      </c>
    </row>
    <row r="4481" spans="2:10">
      <c r="B4481" s="29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>
      <c r="B4482" s="29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>
      <c r="B4483" s="29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>
      <c r="B4484" s="29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>
      <c r="B4485" s="29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>
      <c r="B4486" s="29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>
      <c r="B4487" s="29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538.08000000000004</v>
      </c>
    </row>
    <row r="4488" spans="2:10">
      <c r="B4488" s="29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178.18</v>
      </c>
    </row>
    <row r="4489" spans="2:10">
      <c r="B4489" s="29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>
      <c r="B4490" s="29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98.4</v>
      </c>
    </row>
    <row r="4491" spans="2:10">
      <c r="B4491" s="29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>
      <c r="B4492" s="29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>
      <c r="B4493" s="29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>
      <c r="B4494" s="29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>
      <c r="B4495" s="29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>
      <c r="B4496" s="29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>
      <c r="B4497" s="29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67.260000000000005</v>
      </c>
    </row>
    <row r="4498" spans="2:10">
      <c r="B4498" s="29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>
      <c r="B4499" s="29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>
      <c r="B4500" s="29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>
      <c r="B4501" s="29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11.9</v>
      </c>
    </row>
    <row r="4502" spans="2:10">
      <c r="B4502" s="29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>
      <c r="B4503" s="29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>
      <c r="B4504" s="29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>
      <c r="B4505" s="29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>
      <c r="B4506" s="29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459.6</v>
      </c>
    </row>
    <row r="4507" spans="2:10">
      <c r="B4507" s="29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>
      <c r="B4508" s="29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>
      <c r="B4509" s="29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1142.4000000000001</v>
      </c>
    </row>
    <row r="4510" spans="2:10">
      <c r="B4510" s="29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>
      <c r="B4511" s="29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>
      <c r="B4512" s="29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>
      <c r="B4513" s="29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>
      <c r="B4514" s="29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752.08</v>
      </c>
    </row>
    <row r="4515" spans="2:10">
      <c r="B4515" s="29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353.6</v>
      </c>
    </row>
    <row r="4516" spans="2:10">
      <c r="B4516" s="29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</v>
      </c>
    </row>
    <row r="4517" spans="2:10">
      <c r="B4517" s="29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>
      <c r="B4518" s="29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>
      <c r="B4519" s="29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>
      <c r="B4520" s="29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>
      <c r="B4521" s="29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>
      <c r="B4522" s="29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>
      <c r="B4523" s="29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>
      <c r="B4524" s="29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</v>
      </c>
    </row>
    <row r="4525" spans="2:10">
      <c r="B4525" s="29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>
      <c r="B4526" s="29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>
      <c r="B4527" s="29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>
      <c r="B4528" s="29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>
      <c r="B4529" s="29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>
      <c r="B4530" s="29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223.61</v>
      </c>
    </row>
    <row r="4531" spans="2:10">
      <c r="B4531" s="29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>
      <c r="B4532" s="29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>
      <c r="B4533" s="29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>
      <c r="B4534" s="29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11.9</v>
      </c>
    </row>
    <row r="4535" spans="2:10">
      <c r="B4535" s="29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125.67</v>
      </c>
    </row>
    <row r="4536" spans="2:10">
      <c r="B4536" s="29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>
      <c r="B4537" s="29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>
      <c r="B4538" s="29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30.94</v>
      </c>
    </row>
    <row r="4539" spans="2:10">
      <c r="B4539" s="29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>
      <c r="B4540" s="29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894.6</v>
      </c>
    </row>
    <row r="4541" spans="2:10">
      <c r="B4541" s="29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110.4</v>
      </c>
    </row>
    <row r="4542" spans="2:10">
      <c r="B4542" s="29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>
      <c r="B4543" s="29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>
      <c r="B4544" s="29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</v>
      </c>
    </row>
    <row r="4545" spans="2:10">
      <c r="B4545" s="29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>
      <c r="B4546" s="29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>
      <c r="B4547" s="29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>
      <c r="B4548" s="29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>
      <c r="B4549" s="29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</v>
      </c>
    </row>
    <row r="4550" spans="2:10">
      <c r="B4550" s="29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>
      <c r="B4551" s="29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>
      <c r="B4552" s="29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>
      <c r="B4553" s="29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>
      <c r="B4554" s="29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>
      <c r="B4555" s="29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</v>
      </c>
    </row>
    <row r="4556" spans="2:10">
      <c r="B4556" s="29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</v>
      </c>
    </row>
    <row r="4557" spans="2:10">
      <c r="B4557" s="29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>
      <c r="B4558" s="29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120.75</v>
      </c>
    </row>
    <row r="4559" spans="2:10">
      <c r="B4559" s="29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>
      <c r="B4560" s="29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>
      <c r="B4561" s="29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>
      <c r="B4562" s="29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115.43</v>
      </c>
    </row>
    <row r="4563" spans="2:10">
      <c r="B4563" s="29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>
      <c r="B4564" s="29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>
      <c r="B4565" s="29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>
      <c r="B4566" s="29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>
      <c r="B4567" s="29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>
      <c r="B4568" s="29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>
      <c r="B4569" s="29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>
      <c r="B4570" s="29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>
      <c r="B4571" s="29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>
      <c r="B4572" s="29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</v>
      </c>
    </row>
    <row r="4573" spans="2:10">
      <c r="B4573" s="29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>
      <c r="B4574" s="29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>
      <c r="B4575" s="29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>
      <c r="B4576" s="29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>
      <c r="B4577" s="29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>
      <c r="B4578" s="29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>
      <c r="B4579" s="29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190.08</v>
      </c>
    </row>
    <row r="4580" spans="2:10">
      <c r="B4580" s="29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37.1</v>
      </c>
    </row>
    <row r="4581" spans="2:10">
      <c r="B4581" s="29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>
      <c r="B4582" s="29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>
      <c r="B4583" s="29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237.18</v>
      </c>
    </row>
    <row r="4584" spans="2:10">
      <c r="B4584" s="29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>
      <c r="B4585" s="29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>
      <c r="B4586" s="29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>
      <c r="B4587" s="29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>
      <c r="B4588" s="29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>
      <c r="B4589" s="29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>
      <c r="B4590" s="29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>
      <c r="B4591" s="29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>
      <c r="B4592" s="29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>
      <c r="B4593" s="29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>
      <c r="B4594" s="29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>
      <c r="B4595" s="29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</v>
      </c>
    </row>
    <row r="4596" spans="2:10">
      <c r="B4596" s="29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>
      <c r="B4597" s="29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>
      <c r="B4598" s="29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>
      <c r="B4599" s="29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49.45</v>
      </c>
    </row>
    <row r="4600" spans="2:10">
      <c r="B4600" s="29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>
      <c r="B4601" s="29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>
      <c r="B4602" s="29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>
      <c r="B4603" s="29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>
      <c r="B4604" s="29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>
      <c r="B4605" s="29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</v>
      </c>
    </row>
    <row r="4606" spans="2:10">
      <c r="B4606" s="29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>
      <c r="B4607" s="29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>
      <c r="B4608" s="29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74.400000000000006</v>
      </c>
    </row>
    <row r="4609" spans="2:10">
      <c r="B4609" s="29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>
      <c r="B4610" s="29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>
      <c r="B4611" s="29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>
      <c r="B4612" s="29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>
      <c r="B4613" s="29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>
      <c r="B4614" s="29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>
      <c r="B4615" s="29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>
      <c r="B4616" s="29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227.74</v>
      </c>
    </row>
    <row r="4617" spans="2:10">
      <c r="B4617" s="29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>
      <c r="B4618" s="29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>
      <c r="B4619" s="29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>
      <c r="B4620" s="29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166.08</v>
      </c>
    </row>
    <row r="4621" spans="2:10">
      <c r="B4621" s="29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>
      <c r="B4622" s="29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>
      <c r="B4623" s="29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47.2</v>
      </c>
    </row>
    <row r="4624" spans="2:10">
      <c r="B4624" s="29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>
      <c r="B4625" s="29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>
      <c r="B4626" s="29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>
      <c r="B4627" s="29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>
      <c r="B4628" s="29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>
      <c r="B4629" s="29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14.4</v>
      </c>
    </row>
    <row r="4630" spans="2:10">
      <c r="B4630" s="29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>
      <c r="B4631" s="29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85.68</v>
      </c>
    </row>
    <row r="4632" spans="2:10">
      <c r="B4632" s="29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>
      <c r="B4633" s="29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42.7</v>
      </c>
    </row>
    <row r="4634" spans="2:10">
      <c r="B4634" s="29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>
      <c r="B4635" s="29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>
      <c r="B4636" s="29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>
      <c r="B4637" s="29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>
      <c r="B4638" s="29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>
      <c r="B4639" s="29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>
      <c r="B4640" s="29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30.8</v>
      </c>
    </row>
    <row r="4641" spans="2:10">
      <c r="B4641" s="29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>
      <c r="B4642" s="29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>
      <c r="B4643" s="29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</v>
      </c>
    </row>
    <row r="4644" spans="2:10">
      <c r="B4644" s="29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>
      <c r="B4645" s="29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>
      <c r="B4646" s="29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>
      <c r="B4647" s="29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>
      <c r="B4648" s="29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>
      <c r="B4649" s="29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445.55</v>
      </c>
    </row>
    <row r="4650" spans="2:10">
      <c r="B4650" s="29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>
      <c r="B4651" s="29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>
      <c r="B4652" s="29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>
      <c r="B4653" s="29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>
      <c r="B4654" s="29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>
      <c r="B4655" s="29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>
      <c r="B4656" s="29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30.8</v>
      </c>
    </row>
    <row r="4657" spans="2:10">
      <c r="B4657" s="29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>
      <c r="B4658" s="29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>
      <c r="B4659" s="29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>
      <c r="B4660" s="29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208.8</v>
      </c>
    </row>
    <row r="4661" spans="2:10">
      <c r="B4661" s="29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</v>
      </c>
    </row>
    <row r="4662" spans="2:10">
      <c r="B4662" s="29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>
      <c r="B4663" s="29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>
      <c r="B4664" s="29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>
      <c r="B4665" s="29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>
      <c r="B4666" s="29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>
      <c r="B4667" s="29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>
      <c r="B4668" s="29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>
      <c r="B4669" s="29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37.1</v>
      </c>
    </row>
    <row r="4670" spans="2:10">
      <c r="B4670" s="29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>
      <c r="B4671" s="29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>
      <c r="B4672" s="29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>
      <c r="B4673" s="29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>
      <c r="B4674" s="29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>
      <c r="B4675" s="29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>
      <c r="B4676" s="29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>
      <c r="B4677" s="29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>
      <c r="B4678" s="29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>
      <c r="B4679" s="29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>
      <c r="B4680" s="29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>
      <c r="B4681" s="29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>
      <c r="B4682" s="29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141.61000000000001</v>
      </c>
    </row>
    <row r="4683" spans="2:10">
      <c r="B4683" s="29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216.96</v>
      </c>
    </row>
    <row r="4684" spans="2:10">
      <c r="B4684" s="29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>
      <c r="B4685" s="29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>
      <c r="B4686" s="29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</v>
      </c>
    </row>
    <row r="4687" spans="2:10">
      <c r="B4687" s="29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>
      <c r="B4688" s="29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</v>
      </c>
    </row>
    <row r="4689" spans="2:10">
      <c r="B4689" s="29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>
      <c r="B4690" s="29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315.14999999999998</v>
      </c>
    </row>
    <row r="4691" spans="2:10">
      <c r="B4691" s="29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>
      <c r="B4692" s="29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>
      <c r="B4693" s="29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>
      <c r="B4694" s="29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>
      <c r="B4695" s="29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541.44000000000005</v>
      </c>
    </row>
    <row r="4696" spans="2:10">
      <c r="B4696" s="29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>
      <c r="B4697" s="29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>
      <c r="B4698" s="29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</v>
      </c>
    </row>
    <row r="4699" spans="2:10">
      <c r="B4699" s="29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>
      <c r="B4700" s="29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>
      <c r="B4701" s="29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>
      <c r="B4702" s="29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>
      <c r="B4703" s="29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>
      <c r="B4704" s="29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33.799999999999997</v>
      </c>
    </row>
    <row r="4705" spans="2:10">
      <c r="B4705" s="29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>
      <c r="B4706" s="29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537.41999999999996</v>
      </c>
    </row>
    <row r="4707" spans="2:10">
      <c r="B4707" s="29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</v>
      </c>
    </row>
    <row r="4708" spans="2:10">
      <c r="B4708" s="29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>
      <c r="B4709" s="29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20.149999999999999</v>
      </c>
    </row>
    <row r="4710" spans="2:10">
      <c r="B4710" s="29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>
      <c r="B4711" s="29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</v>
      </c>
    </row>
    <row r="4712" spans="2:10">
      <c r="B4712" s="29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>
      <c r="B4713" s="29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78.2</v>
      </c>
    </row>
    <row r="4714" spans="2:10">
      <c r="B4714" s="29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>
      <c r="B4715" s="29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>
      <c r="B4716" s="29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>
      <c r="B4717" s="29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</v>
      </c>
    </row>
    <row r="4718" spans="2:10">
      <c r="B4718" s="29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>
      <c r="B4719" s="29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>
      <c r="B4720" s="29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51.92</v>
      </c>
    </row>
    <row r="4721" spans="2:10">
      <c r="B4721" s="29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35.99</v>
      </c>
    </row>
    <row r="4722" spans="2:10">
      <c r="B4722" s="29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>
      <c r="B4723" s="29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>
      <c r="B4724" s="29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>
      <c r="B4725" s="29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216.58</v>
      </c>
    </row>
    <row r="4726" spans="2:10">
      <c r="B4726" s="29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>
      <c r="B4727" s="29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>
      <c r="B4728" s="29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>
      <c r="B4729" s="29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</v>
      </c>
    </row>
    <row r="4730" spans="2:10">
      <c r="B4730" s="29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>
      <c r="B4731" s="29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60.95</v>
      </c>
    </row>
    <row r="4732" spans="2:10">
      <c r="B4732" s="29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>
      <c r="B4733" s="29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>
      <c r="B4734" s="29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>
      <c r="B4735" s="29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>
      <c r="B4736" s="29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>
      <c r="B4737" s="29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>
      <c r="B4738" s="29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>
      <c r="B4739" s="29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>
      <c r="B4740" s="29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95.45</v>
      </c>
    </row>
    <row r="4741" spans="2:10">
      <c r="B4741" s="29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>
      <c r="B4742" s="29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>
      <c r="B4743" s="29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>
      <c r="B4744" s="29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>
      <c r="B4745" s="29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>
      <c r="B4746" s="29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>
      <c r="B4747" s="29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>
      <c r="B4748" s="29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>
      <c r="B4749" s="29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696.96</v>
      </c>
    </row>
    <row r="4750" spans="2:10">
      <c r="B4750" s="29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>
      <c r="B4751" s="29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>
      <c r="B4752" s="29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>
      <c r="B4753" s="29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>
      <c r="B4754" s="29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>
      <c r="B4755" s="29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>
      <c r="B4756" s="29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>
      <c r="B4757" s="29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>
      <c r="B4758" s="29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>
      <c r="B4759" s="29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>
      <c r="B4760" s="29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50.35</v>
      </c>
    </row>
    <row r="4761" spans="2:10">
      <c r="B4761" s="29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>
      <c r="B4762" s="29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>
      <c r="B4763" s="29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>
      <c r="B4764" s="29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>
      <c r="B4765" s="29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>
      <c r="B4766" s="29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>
      <c r="B4767" s="29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>
      <c r="B4768" s="29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21.42</v>
      </c>
    </row>
    <row r="4769" spans="2:10">
      <c r="B4769" s="29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>
      <c r="B4770" s="29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>
      <c r="B4771" s="29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>
      <c r="B4772" s="29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>
      <c r="B4773" s="29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>
      <c r="B4774" s="29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>
      <c r="B4775" s="29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>
      <c r="B4776" s="29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>
      <c r="B4777" s="29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>
      <c r="B4778" s="29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>
      <c r="B4779" s="29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>
      <c r="B4780" s="29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>
      <c r="B4781" s="29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>
      <c r="B4782" s="29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388.55</v>
      </c>
    </row>
    <row r="4783" spans="2:10">
      <c r="B4783" s="29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>
      <c r="B4784" s="29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>
      <c r="B4785" s="29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>
      <c r="B4786" s="29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16.100000000000001</v>
      </c>
    </row>
    <row r="4787" spans="2:10">
      <c r="B4787" s="29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</v>
      </c>
    </row>
    <row r="4788" spans="2:10">
      <c r="B4788" s="29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>
      <c r="B4789" s="29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670.6</v>
      </c>
    </row>
    <row r="4790" spans="2:10">
      <c r="B4790" s="29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>
      <c r="B4791" s="29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>
      <c r="B4792" s="29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>
      <c r="B4793" s="29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>
      <c r="B4794" s="29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>
      <c r="B4795" s="29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>
      <c r="B4796" s="29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>
      <c r="B4797" s="29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>
      <c r="B4798" s="29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223.8</v>
      </c>
    </row>
    <row r="4799" spans="2:10">
      <c r="B4799" s="29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>
      <c r="B4800" s="29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>
      <c r="B4801" s="29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>
      <c r="B4802" s="29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>
      <c r="B4803" s="29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>
      <c r="B4804" s="29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>
      <c r="B4805" s="29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139.91999999999999</v>
      </c>
    </row>
    <row r="4806" spans="2:10">
      <c r="B4806" s="29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>
      <c r="B4807" s="29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>
      <c r="B4808" s="29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</v>
      </c>
    </row>
    <row r="4809" spans="2:10">
      <c r="B4809" s="29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>
      <c r="B4810" s="29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>
      <c r="B4811" s="29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>
      <c r="B4812" s="29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781.85</v>
      </c>
    </row>
    <row r="4813" spans="2:10">
      <c r="B4813" s="29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>
      <c r="B4814" s="29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>
      <c r="B4815" s="29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>
      <c r="B4816" s="29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>
      <c r="B4817" s="29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>
      <c r="B4818" s="29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>
      <c r="B4819" s="29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>
      <c r="B4820" s="29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</v>
      </c>
    </row>
    <row r="4821" spans="2:10">
      <c r="B4821" s="29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>
      <c r="B4822" s="29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>
      <c r="B4823" s="29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>
      <c r="B4824" s="29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>
      <c r="B4825" s="29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>
      <c r="B4826" s="29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149.80000000000001</v>
      </c>
    </row>
    <row r="4827" spans="2:10">
      <c r="B4827" s="29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>
      <c r="B4828" s="29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225.15</v>
      </c>
    </row>
    <row r="4829" spans="2:10">
      <c r="B4829" s="29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>
      <c r="B4830" s="29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>
      <c r="B4831" s="29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</v>
      </c>
    </row>
    <row r="4832" spans="2:10">
      <c r="B4832" s="29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>
      <c r="B4833" s="29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>
      <c r="B4834" s="29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134.55000000000001</v>
      </c>
    </row>
    <row r="4835" spans="2:10">
      <c r="B4835" s="29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>
      <c r="B4836" s="29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>
      <c r="B4837" s="29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>
      <c r="B4838" s="29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>
      <c r="B4839" s="29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>
      <c r="B4840" s="29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>
      <c r="B4841" s="29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>
      <c r="B4842" s="29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17.850000000000001</v>
      </c>
    </row>
    <row r="4843" spans="2:10">
      <c r="B4843" s="29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>
      <c r="B4844" s="29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285.60000000000002</v>
      </c>
    </row>
    <row r="4845" spans="2:10">
      <c r="B4845" s="29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>
      <c r="B4846" s="29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>
      <c r="B4847" s="29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148.68</v>
      </c>
    </row>
    <row r="4848" spans="2:10">
      <c r="B4848" s="29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>
      <c r="B4849" s="29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>
      <c r="B4850" s="29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>
      <c r="B4851" s="29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236.61</v>
      </c>
    </row>
    <row r="4852" spans="2:10">
      <c r="B4852" s="29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141.61000000000001</v>
      </c>
    </row>
    <row r="4853" spans="2:10">
      <c r="B4853" s="29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>
      <c r="B4854" s="29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>
      <c r="B4855" s="29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>
      <c r="B4856" s="29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109.2</v>
      </c>
    </row>
    <row r="4857" spans="2:10">
      <c r="B4857" s="29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>
      <c r="B4858" s="29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>
      <c r="B4859" s="29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>
      <c r="B4860" s="29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</v>
      </c>
    </row>
    <row r="4861" spans="2:10">
      <c r="B4861" s="29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>
      <c r="B4862" s="29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</v>
      </c>
    </row>
    <row r="4863" spans="2:10">
      <c r="B4863" s="29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>
      <c r="B4864" s="29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>
      <c r="B4865" s="29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>
      <c r="B4866" s="29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>
      <c r="B4867" s="29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>
      <c r="B4868" s="29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>
      <c r="B4869" s="29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>
      <c r="B4870" s="29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>
      <c r="B4871" s="29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>
      <c r="B4872" s="29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>
      <c r="B4873" s="29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>
      <c r="B4874" s="29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>
      <c r="B4875" s="29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>
      <c r="B4876" s="29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40.6</v>
      </c>
    </row>
    <row r="4877" spans="2:10">
      <c r="B4877" s="29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20.3</v>
      </c>
    </row>
    <row r="4878" spans="2:10">
      <c r="B4878" s="29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>
      <c r="B4879" s="29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>
      <c r="B4880" s="29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28.75</v>
      </c>
    </row>
    <row r="4881" spans="2:10">
      <c r="B4881" s="29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>
      <c r="B4882" s="29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>
      <c r="B4883" s="29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>
      <c r="B4884" s="29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>
      <c r="B4885" s="29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>
      <c r="B4886" s="29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>
      <c r="B4887" s="29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11.9</v>
      </c>
    </row>
    <row r="4888" spans="2:10">
      <c r="B4888" s="29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8.4499999999999993</v>
      </c>
    </row>
    <row r="4889" spans="2:10">
      <c r="B4889" s="29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>
      <c r="B4890" s="29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>
      <c r="B4891" s="29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>
      <c r="B4892" s="29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>
      <c r="B4893" s="29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157.08000000000001</v>
      </c>
    </row>
    <row r="4894" spans="2:10">
      <c r="B4894" s="29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>
      <c r="B4895" s="29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186.3</v>
      </c>
    </row>
    <row r="4896" spans="2:10">
      <c r="B4896" s="29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40.590000000000003</v>
      </c>
    </row>
    <row r="4897" spans="2:10">
      <c r="B4897" s="29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81.900000000000006</v>
      </c>
    </row>
    <row r="4898" spans="2:10">
      <c r="B4898" s="29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</v>
      </c>
    </row>
    <row r="4899" spans="2:10">
      <c r="B4899" s="29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>
      <c r="B4900" s="29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>
      <c r="B4901" s="29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>
      <c r="B4902" s="29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814.08</v>
      </c>
    </row>
    <row r="4903" spans="2:10">
      <c r="B4903" s="29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>
      <c r="B4904" s="29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>
      <c r="B4905" s="29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173.74</v>
      </c>
    </row>
    <row r="4906" spans="2:10">
      <c r="B4906" s="29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</v>
      </c>
    </row>
    <row r="4907" spans="2:10">
      <c r="B4907" s="29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285.60000000000002</v>
      </c>
    </row>
    <row r="4908" spans="2:10">
      <c r="B4908" s="29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30.8</v>
      </c>
    </row>
    <row r="4909" spans="2:10">
      <c r="B4909" s="29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>
      <c r="B4910" s="29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</v>
      </c>
    </row>
    <row r="4911" spans="2:10">
      <c r="B4911" s="29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>
      <c r="B4912" s="29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>
      <c r="B4913" s="29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190.4</v>
      </c>
    </row>
    <row r="4914" spans="2:10">
      <c r="B4914" s="29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>
      <c r="B4915" s="29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>
      <c r="B4916" s="29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>
      <c r="B4917" s="29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>
      <c r="B4918" s="29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>
      <c r="B4919" s="29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>
      <c r="B4920" s="29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>
      <c r="B4921" s="29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>
      <c r="B4922" s="29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>
      <c r="B4923" s="29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194.11</v>
      </c>
    </row>
    <row r="4924" spans="2:10">
      <c r="B4924" s="29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>
      <c r="B4925" s="29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>
      <c r="B4926" s="29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>
      <c r="B4927" s="29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>
      <c r="B4928" s="29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104.4</v>
      </c>
    </row>
    <row r="4929" spans="2:10">
      <c r="B4929" s="29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172.55</v>
      </c>
    </row>
    <row r="4930" spans="2:10">
      <c r="B4930" s="29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>
      <c r="B4931" s="29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>
      <c r="B4932" s="29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>
      <c r="B4933" s="29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</v>
      </c>
    </row>
    <row r="4934" spans="2:10">
      <c r="B4934" s="29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>
      <c r="B4935" s="29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125.4</v>
      </c>
    </row>
    <row r="4936" spans="2:10">
      <c r="B4936" s="29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>
      <c r="B4937" s="29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>
      <c r="B4938" s="29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>
      <c r="B4939" s="29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>
      <c r="B4940" s="29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</v>
      </c>
    </row>
    <row r="4941" spans="2:10">
      <c r="B4941" s="29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>
      <c r="B4942" s="29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>
      <c r="B4943" s="29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>
      <c r="B4944" s="29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</v>
      </c>
    </row>
    <row r="4945" spans="2:10">
      <c r="B4945" s="29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>
      <c r="B4946" s="29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>
      <c r="B4947" s="29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121.54</v>
      </c>
    </row>
    <row r="4948" spans="2:10">
      <c r="B4948" s="29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>
      <c r="B4949" s="29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>
      <c r="B4950" s="29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148.4</v>
      </c>
    </row>
    <row r="4951" spans="2:10">
      <c r="B4951" s="29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>
      <c r="B4952" s="29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>
      <c r="B4953" s="29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>
      <c r="B4954" s="29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>
      <c r="B4955" s="29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>
      <c r="B4956" s="29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>
      <c r="B4957" s="29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>
      <c r="B4958" s="29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>
      <c r="B4959" s="29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61.88</v>
      </c>
    </row>
    <row r="4960" spans="2:10">
      <c r="B4960" s="29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>
      <c r="B4961" s="29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71.98</v>
      </c>
    </row>
    <row r="4962" spans="2:10">
      <c r="B4962" s="29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>
      <c r="B4963" s="29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44.2</v>
      </c>
    </row>
    <row r="4964" spans="2:10">
      <c r="B4964" s="29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>
      <c r="B4965" s="29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>
      <c r="B4966" s="29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>
      <c r="B4967" s="29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210.9</v>
      </c>
    </row>
    <row r="4968" spans="2:10">
      <c r="B4968" s="29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>
      <c r="B4969" s="29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>
      <c r="B4970" s="29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>
      <c r="B4971" s="29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>
      <c r="B4972" s="29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>
      <c r="B4973" s="29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</v>
      </c>
    </row>
    <row r="4974" spans="2:10">
      <c r="B4974" s="29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>
      <c r="B4975" s="29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>
      <c r="B4976" s="29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>
      <c r="B4977" s="29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>
      <c r="B4978" s="29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92.15</v>
      </c>
    </row>
    <row r="4979" spans="2:10">
      <c r="B4979" s="29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</v>
      </c>
    </row>
    <row r="4980" spans="2:10">
      <c r="B4980" s="29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99.4</v>
      </c>
    </row>
    <row r="4981" spans="2:10">
      <c r="B4981" s="29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</v>
      </c>
    </row>
    <row r="4982" spans="2:10">
      <c r="B4982" s="29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</v>
      </c>
    </row>
    <row r="4983" spans="2:10">
      <c r="B4983" s="29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>
      <c r="B4984" s="29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>
      <c r="B4985" s="29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>
      <c r="B4986" s="29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638.97</v>
      </c>
    </row>
    <row r="4987" spans="2:10">
      <c r="B4987" s="29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>
      <c r="B4988" s="29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>
      <c r="B4989" s="29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129.21</v>
      </c>
    </row>
    <row r="4990" spans="2:10">
      <c r="B4990" s="29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82.65</v>
      </c>
    </row>
    <row r="4991" spans="2:10">
      <c r="B4991" s="29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>
      <c r="B4992" s="29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>
      <c r="B4993" s="29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>
      <c r="B4994" s="29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106.95</v>
      </c>
    </row>
    <row r="4995" spans="2:10">
      <c r="B4995" s="29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</v>
      </c>
    </row>
    <row r="4996" spans="2:10">
      <c r="B4996" s="29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330.6</v>
      </c>
    </row>
    <row r="4997" spans="2:10">
      <c r="B4997" s="29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>
      <c r="B4998" s="29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>
      <c r="B4999" s="29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>
      <c r="B5000" s="29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264.60000000000002</v>
      </c>
    </row>
    <row r="5001" spans="2:10">
      <c r="B5001" s="29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>
      <c r="B5002" s="29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>
      <c r="B5003" s="29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>
      <c r="B5004" s="29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>
      <c r="B5005" s="29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>
      <c r="B5006" s="29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985.2</v>
      </c>
    </row>
    <row r="5007" spans="2:10">
      <c r="B5007" s="29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>
      <c r="B5008" s="29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>
      <c r="B5009" s="29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>
      <c r="B5010" s="29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>
      <c r="B5011" s="29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>
      <c r="B5012" s="29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>
      <c r="B5013" s="29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>
      <c r="B5014" s="29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>
      <c r="B5015" s="29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</v>
      </c>
    </row>
    <row r="5016" spans="2:10">
      <c r="B5016" s="29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>
      <c r="B5017" s="29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>
      <c r="B5018" s="29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>
      <c r="B5019" s="29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>
      <c r="B5020" s="29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86.4</v>
      </c>
    </row>
    <row r="5021" spans="2:10">
      <c r="B5021" s="29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>
      <c r="B5022" s="29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>
      <c r="B5023" s="29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>
      <c r="B5024" s="29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>
      <c r="B5025" s="29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61.2</v>
      </c>
    </row>
    <row r="5026" spans="2:10">
      <c r="B5026" s="29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170.8</v>
      </c>
    </row>
    <row r="5027" spans="2:10">
      <c r="B5027" s="29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>
      <c r="B5028" s="29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>
      <c r="B5029" s="29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95.04</v>
      </c>
    </row>
    <row r="5030" spans="2:10">
      <c r="B5030" s="29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85.68</v>
      </c>
    </row>
    <row r="5031" spans="2:10">
      <c r="B5031" s="29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>
      <c r="B5032" s="29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>
      <c r="B5033" s="29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>
      <c r="B5034" s="29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>
      <c r="B5035" s="29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>
      <c r="B5036" s="29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>
      <c r="B5037" s="29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>
      <c r="B5038" s="29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28.75</v>
      </c>
    </row>
    <row r="5039" spans="2:10">
      <c r="B5039" s="29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>
      <c r="B5040" s="29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</v>
      </c>
    </row>
    <row r="5041" spans="2:10">
      <c r="B5041" s="29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187.62</v>
      </c>
    </row>
    <row r="5042" spans="2:10">
      <c r="B5042" s="29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183.49</v>
      </c>
    </row>
    <row r="5043" spans="2:10">
      <c r="B5043" s="29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284.16000000000003</v>
      </c>
    </row>
    <row r="5044" spans="2:10">
      <c r="B5044" s="29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>
      <c r="B5045" s="29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>
      <c r="B5046" s="29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190.08</v>
      </c>
    </row>
    <row r="5047" spans="2:10">
      <c r="B5047" s="29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>
      <c r="B5048" s="29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>
      <c r="B5049" s="29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80.849999999999994</v>
      </c>
    </row>
    <row r="5050" spans="2:10">
      <c r="B5050" s="29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</v>
      </c>
    </row>
    <row r="5051" spans="2:10">
      <c r="B5051" s="29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>
      <c r="B5052" s="29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>
      <c r="B5053" s="29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>
      <c r="B5054" s="29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78.099999999999994</v>
      </c>
    </row>
    <row r="5055" spans="2:10">
      <c r="B5055" s="29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>
      <c r="B5056" s="29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135.80000000000001</v>
      </c>
    </row>
    <row r="5057" spans="2:10">
      <c r="B5057" s="29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>
      <c r="B5058" s="29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>
      <c r="B5059" s="29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>
      <c r="B5060" s="29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>
      <c r="B5061" s="29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>
      <c r="B5062" s="29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37.049999999999997</v>
      </c>
    </row>
    <row r="5063" spans="2:10">
      <c r="B5063" s="29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>
      <c r="B5064" s="29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58.31</v>
      </c>
    </row>
    <row r="5065" spans="2:10">
      <c r="B5065" s="29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</v>
      </c>
    </row>
    <row r="5066" spans="2:10">
      <c r="B5066" s="29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>
      <c r="B5067" s="29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23.1</v>
      </c>
    </row>
    <row r="5068" spans="2:10">
      <c r="B5068" s="29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>
      <c r="B5069" s="29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</v>
      </c>
    </row>
    <row r="5070" spans="2:10">
      <c r="B5070" s="29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>
      <c r="B5071" s="29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>
      <c r="B5072" s="29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>
      <c r="B5073" s="29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>
      <c r="B5074" s="29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>
      <c r="B5075" s="29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336.6</v>
      </c>
    </row>
    <row r="5076" spans="2:10">
      <c r="B5076" s="29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>
      <c r="B5077" s="29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257.60000000000002</v>
      </c>
    </row>
    <row r="5078" spans="2:10">
      <c r="B5078" s="29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>
      <c r="B5079" s="29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>
      <c r="B5080" s="29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>
      <c r="B5081" s="29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>
      <c r="B5082" s="29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>
      <c r="B5083" s="29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>
      <c r="B5084" s="29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142.80000000000001</v>
      </c>
    </row>
    <row r="5085" spans="2:10">
      <c r="B5085" s="29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>
      <c r="B5086" s="29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>
      <c r="B5087" s="29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61.2</v>
      </c>
    </row>
    <row r="5088" spans="2:10">
      <c r="B5088" s="29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>
      <c r="B5089" s="29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>
      <c r="B5090" s="29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>
      <c r="B5091" s="29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86.87</v>
      </c>
    </row>
    <row r="5092" spans="2:10">
      <c r="B5092" s="29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>
      <c r="B5093" s="29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49.2</v>
      </c>
    </row>
    <row r="5094" spans="2:10">
      <c r="B5094" s="29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>
      <c r="B5095" s="29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>
      <c r="B5096" s="29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>
      <c r="B5097" s="29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>
      <c r="B5098" s="29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>
      <c r="B5099" s="29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>
      <c r="B5100" s="29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>
      <c r="B5101" s="29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>
      <c r="B5102" s="29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178.77</v>
      </c>
    </row>
    <row r="5103" spans="2:10">
      <c r="B5103" s="29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346.29</v>
      </c>
    </row>
    <row r="5104" spans="2:10">
      <c r="B5104" s="29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156.80000000000001</v>
      </c>
    </row>
    <row r="5105" spans="2:10">
      <c r="B5105" s="29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>
      <c r="B5106" s="29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247.52</v>
      </c>
    </row>
    <row r="5107" spans="2:10">
      <c r="B5107" s="29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>
      <c r="B5108" s="29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>
      <c r="B5109" s="29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252</v>
      </c>
    </row>
    <row r="5110" spans="2:10">
      <c r="B5110" s="29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>
      <c r="B5111" s="29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>
      <c r="B5112" s="29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>
      <c r="B5113" s="29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80.400000000000006</v>
      </c>
    </row>
    <row r="5114" spans="2:10">
      <c r="B5114" s="29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>
      <c r="B5115" s="29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88.2</v>
      </c>
    </row>
    <row r="5116" spans="2:10">
      <c r="B5116" s="29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121.9</v>
      </c>
    </row>
    <row r="5117" spans="2:10">
      <c r="B5117" s="29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123.76</v>
      </c>
    </row>
    <row r="5118" spans="2:10">
      <c r="B5118" s="29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141.69999999999999</v>
      </c>
    </row>
    <row r="5119" spans="2:10">
      <c r="B5119" s="29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>
      <c r="B5120" s="29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95.2</v>
      </c>
    </row>
    <row r="5121" spans="2:10">
      <c r="B5121" s="29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>
      <c r="B5122" s="29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>
      <c r="B5123" s="29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</v>
      </c>
    </row>
    <row r="5124" spans="2:10">
      <c r="B5124" s="29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>
      <c r="B5125" s="29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>
      <c r="B5126" s="29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62.1</v>
      </c>
    </row>
    <row r="5127" spans="2:10">
      <c r="B5127" s="29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22.42</v>
      </c>
    </row>
    <row r="5128" spans="2:10">
      <c r="B5128" s="29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>
      <c r="B5129" s="29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>
      <c r="B5130" s="29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>
      <c r="B5131" s="29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>
      <c r="B5132" s="29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>
      <c r="B5133" s="29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</v>
      </c>
    </row>
    <row r="5134" spans="2:10">
      <c r="B5134" s="29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189.21</v>
      </c>
    </row>
    <row r="5135" spans="2:10">
      <c r="B5135" s="29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>
      <c r="B5136" s="29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>
      <c r="B5137" s="29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>
      <c r="B5138" s="29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>
      <c r="B5139" s="29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>
      <c r="B5140" s="29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>
      <c r="B5141" s="29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>
      <c r="B5142" s="29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>
      <c r="B5143" s="29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>
      <c r="B5144" s="29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>
      <c r="B5145" s="29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>
      <c r="B5146" s="29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78.540000000000006</v>
      </c>
    </row>
    <row r="5147" spans="2:10">
      <c r="B5147" s="29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>
      <c r="B5148" s="29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35.700000000000003</v>
      </c>
    </row>
    <row r="5149" spans="2:10">
      <c r="B5149" s="29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28.75</v>
      </c>
    </row>
    <row r="5150" spans="2:10">
      <c r="B5150" s="29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>
      <c r="B5151" s="29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>
      <c r="B5152" s="29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>
      <c r="B5153" s="29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>
      <c r="B5154" s="29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>
      <c r="B5155" s="29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>
      <c r="B5156" s="29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134.52000000000001</v>
      </c>
    </row>
    <row r="5157" spans="2:10">
      <c r="B5157" s="29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>
      <c r="B5158" s="29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>
      <c r="B5159" s="29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171.36</v>
      </c>
    </row>
    <row r="5160" spans="2:10">
      <c r="B5160" s="29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</v>
      </c>
    </row>
    <row r="5161" spans="2:10">
      <c r="B5161" s="29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>
      <c r="B5162" s="29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101.2</v>
      </c>
    </row>
    <row r="5163" spans="2:10">
      <c r="B5163" s="29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>
      <c r="B5164" s="29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>
      <c r="B5165" s="29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>
      <c r="B5166" s="29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>
      <c r="B5167" s="29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>
      <c r="B5168" s="29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>
      <c r="B5169" s="29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>
      <c r="B5170" s="29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>
      <c r="B5171" s="29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>
      <c r="B5172" s="29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>
      <c r="B5173" s="29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>
      <c r="B5174" s="29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35.700000000000003</v>
      </c>
    </row>
    <row r="5175" spans="2:10">
      <c r="B5175" s="29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>
      <c r="B5176" s="29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>
      <c r="B5177" s="29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>
      <c r="B5178" s="29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>
      <c r="B5179" s="29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</v>
      </c>
    </row>
    <row r="5180" spans="2:10">
      <c r="B5180" s="29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23.8</v>
      </c>
    </row>
    <row r="5181" spans="2:10">
      <c r="B5181" s="29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8.4499999999999993</v>
      </c>
    </row>
    <row r="5182" spans="2:10">
      <c r="B5182" s="29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>
      <c r="B5183" s="29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>
      <c r="B5184" s="29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>
      <c r="B5185" s="29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>
      <c r="B5186" s="29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>
      <c r="B5187" s="29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>
      <c r="B5188" s="29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>
      <c r="B5189" s="29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135.11000000000001</v>
      </c>
    </row>
    <row r="5190" spans="2:10">
      <c r="B5190" s="29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>
      <c r="B5191" s="29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</v>
      </c>
    </row>
    <row r="5192" spans="2:10">
      <c r="B5192" s="29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>
      <c r="B5193" s="29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>
      <c r="B5194" s="29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118.59</v>
      </c>
    </row>
    <row r="5195" spans="2:10">
      <c r="B5195" s="29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>
      <c r="B5196" s="29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>
      <c r="B5197" s="29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>
      <c r="B5198" s="29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81.900000000000006</v>
      </c>
    </row>
    <row r="5199" spans="2:10">
      <c r="B5199" s="29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>
      <c r="B5200" s="29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>
      <c r="B5201" s="29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>
      <c r="B5202" s="29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>
      <c r="B5203" s="29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>
      <c r="B5204" s="29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>
      <c r="B5205" s="29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55.2</v>
      </c>
    </row>
    <row r="5206" spans="2:10">
      <c r="B5206" s="29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123.2</v>
      </c>
    </row>
    <row r="5207" spans="2:10">
      <c r="B5207" s="29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>
      <c r="B5208" s="29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>
      <c r="B5209" s="29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>
      <c r="B5210" s="29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>
      <c r="B5211" s="29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</v>
      </c>
    </row>
    <row r="5212" spans="2:10">
      <c r="B5212" s="29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>
      <c r="B5213" s="29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</v>
      </c>
    </row>
    <row r="5214" spans="2:10">
      <c r="B5214" s="29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>
      <c r="B5215" s="29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>
      <c r="B5216" s="29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>
      <c r="B5217" s="29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>
      <c r="B5218" s="29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50.6</v>
      </c>
    </row>
    <row r="5219" spans="2:10">
      <c r="B5219" s="29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>
      <c r="B5220" s="29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>
      <c r="B5221" s="29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>
      <c r="B5222" s="29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>
      <c r="B5223" s="29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>
      <c r="B5224" s="29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>
      <c r="B5225" s="29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>
      <c r="B5226" s="29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</v>
      </c>
    </row>
    <row r="5227" spans="2:10">
      <c r="B5227" s="29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>
      <c r="B5228" s="29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>
      <c r="B5229" s="29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>
      <c r="B5230" s="29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>
      <c r="B5231" s="29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>
      <c r="B5232" s="29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>
      <c r="B5233" s="29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134.38999999999999</v>
      </c>
    </row>
    <row r="5234" spans="2:10">
      <c r="B5234" s="29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>
      <c r="B5235" s="29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>
      <c r="B5236" s="29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>
      <c r="B5237" s="29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>
      <c r="B5238" s="29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124.95</v>
      </c>
    </row>
    <row r="5239" spans="2:10">
      <c r="B5239" s="29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>
      <c r="B5240" s="29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</v>
      </c>
    </row>
    <row r="5241" spans="2:10">
      <c r="B5241" s="29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155.4</v>
      </c>
    </row>
    <row r="5242" spans="2:10">
      <c r="B5242" s="29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</v>
      </c>
    </row>
    <row r="5243" spans="2:10">
      <c r="B5243" s="29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>
      <c r="B5244" s="29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>
      <c r="B5245" s="29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>
      <c r="B5246" s="29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95.2</v>
      </c>
    </row>
    <row r="5247" spans="2:10">
      <c r="B5247" s="29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40.299999999999997</v>
      </c>
    </row>
    <row r="5248" spans="2:10">
      <c r="B5248" s="29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>
      <c r="B5249" s="29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35.99</v>
      </c>
    </row>
    <row r="5250" spans="2:10">
      <c r="B5250" s="29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>
      <c r="B5251" s="29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75.900000000000006</v>
      </c>
    </row>
    <row r="5252" spans="2:10">
      <c r="B5252" s="29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>
      <c r="B5253" s="29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63</v>
      </c>
    </row>
    <row r="5254" spans="2:10">
      <c r="B5254" s="29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>
      <c r="B5255" s="29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>
      <c r="B5256" s="29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30.94</v>
      </c>
    </row>
    <row r="5257" spans="2:10">
      <c r="B5257" s="29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>
      <c r="B5258" s="29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>
      <c r="B5259" s="29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16.899999999999999</v>
      </c>
    </row>
    <row r="5260" spans="2:10">
      <c r="B5260" s="29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>
      <c r="B5261" s="29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>
      <c r="B5262" s="29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>
      <c r="B5263" s="29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>
      <c r="B5264" s="29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>
      <c r="B5265" s="29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>
      <c r="B5266" s="29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>
      <c r="B5267" s="29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>
      <c r="B5268" s="29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144.9</v>
      </c>
    </row>
    <row r="5269" spans="2:10">
      <c r="B5269" s="29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>
      <c r="B5270" s="29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>
      <c r="B5271" s="29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>
      <c r="B5272" s="29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>
      <c r="B5273" s="29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>
      <c r="B5274" s="29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>
      <c r="B5275" s="29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</v>
      </c>
    </row>
    <row r="5276" spans="2:10">
      <c r="B5276" s="29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>
      <c r="B5277" s="29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>
      <c r="B5278" s="29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>
      <c r="B5279" s="29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>
      <c r="B5280" s="29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67.260000000000005</v>
      </c>
    </row>
    <row r="5281" spans="2:10">
      <c r="B5281" s="29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>
      <c r="B5282" s="29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>
      <c r="B5283" s="29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>
      <c r="B5284" s="29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>
      <c r="B5285" s="29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</v>
      </c>
    </row>
    <row r="5286" spans="2:10">
      <c r="B5286" s="29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>
      <c r="B5287" s="29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>
      <c r="B5288" s="29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>
      <c r="B5289" s="29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>
      <c r="B5290" s="29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23.8</v>
      </c>
    </row>
    <row r="5291" spans="2:10">
      <c r="B5291" s="29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</v>
      </c>
    </row>
    <row r="5292" spans="2:10">
      <c r="B5292" s="29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>
      <c r="B5293" s="29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>
      <c r="B5294" s="29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>
      <c r="B5295" s="29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</v>
      </c>
    </row>
    <row r="5296" spans="2:10">
      <c r="B5296" s="29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>
      <c r="B5297" s="29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>
      <c r="B5298" s="29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>
      <c r="B5299" s="29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162.4</v>
      </c>
    </row>
    <row r="5300" spans="2:10">
      <c r="B5300" s="29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>
      <c r="B5301" s="29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>
      <c r="B5302" s="29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>
      <c r="B5303" s="29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>
      <c r="B5304" s="29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>
      <c r="B5305" s="29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>
      <c r="B5306" s="29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70.849999999999994</v>
      </c>
    </row>
    <row r="5307" spans="2:10">
      <c r="B5307" s="29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>
      <c r="B5308" s="29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>
      <c r="B5309" s="29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85.68</v>
      </c>
    </row>
    <row r="5310" spans="2:10">
      <c r="B5310" s="29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>
      <c r="B5311" s="29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>
      <c r="B5312" s="29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47.52</v>
      </c>
    </row>
    <row r="5313" spans="2:10">
      <c r="B5313" s="29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24.78</v>
      </c>
    </row>
    <row r="5314" spans="2:10">
      <c r="B5314" s="29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>
      <c r="B5315" s="29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>
      <c r="B5316" s="29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35.700000000000003</v>
      </c>
    </row>
    <row r="5317" spans="2:10">
      <c r="B5317" s="29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20.3</v>
      </c>
    </row>
    <row r="5318" spans="2:10">
      <c r="B5318" s="29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>
      <c r="B5319" s="29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>
      <c r="B5320" s="29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>
      <c r="B5321" s="29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</v>
      </c>
    </row>
    <row r="5322" spans="2:10">
      <c r="B5322" s="29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>
      <c r="B5323" s="29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>
      <c r="B5324" s="29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>
      <c r="B5325" s="29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>
      <c r="B5326" s="29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>
      <c r="B5327" s="29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>
      <c r="B5328" s="29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173.74</v>
      </c>
    </row>
    <row r="5329" spans="2:10">
      <c r="B5329" s="29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>
      <c r="B5330" s="29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>
      <c r="B5331" s="29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>
      <c r="B5332" s="29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>
      <c r="B5333" s="29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162.4</v>
      </c>
    </row>
    <row r="5334" spans="2:10">
      <c r="B5334" s="29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142.80000000000001</v>
      </c>
    </row>
    <row r="5335" spans="2:10">
      <c r="B5335" s="29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>
      <c r="B5336" s="29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91.2</v>
      </c>
    </row>
    <row r="5337" spans="2:10">
      <c r="B5337" s="29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>
      <c r="B5338" s="29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123.76</v>
      </c>
    </row>
    <row r="5339" spans="2:10">
      <c r="B5339" s="29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79.73</v>
      </c>
    </row>
    <row r="5340" spans="2:10">
      <c r="B5340" s="29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</v>
      </c>
    </row>
    <row r="5341" spans="2:10">
      <c r="B5341" s="29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>
      <c r="B5342" s="29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78.540000000000006</v>
      </c>
    </row>
    <row r="5343" spans="2:10">
      <c r="B5343" s="29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>
      <c r="B5344" s="29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>
      <c r="B5345" s="29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25.37</v>
      </c>
    </row>
    <row r="5346" spans="2:10">
      <c r="B5346" s="29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51.17</v>
      </c>
    </row>
    <row r="5347" spans="2:10">
      <c r="B5347" s="29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>
      <c r="B5348" s="29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</v>
      </c>
    </row>
    <row r="5349" spans="2:10">
      <c r="B5349" s="29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>
      <c r="B5350" s="29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20.149999999999999</v>
      </c>
    </row>
    <row r="5351" spans="2:10">
      <c r="B5351" s="29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>
      <c r="B5352" s="29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>
      <c r="B5353" s="29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>
      <c r="B5354" s="29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30.94</v>
      </c>
    </row>
    <row r="5355" spans="2:10">
      <c r="B5355" s="29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>
      <c r="B5356" s="29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27.37</v>
      </c>
    </row>
    <row r="5357" spans="2:10">
      <c r="B5357" s="29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>
      <c r="B5358" s="29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>
      <c r="B5359" s="29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>
      <c r="B5360" s="29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>
      <c r="B5361" s="29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>
      <c r="B5362" s="29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>
      <c r="B5363" s="29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158.41999999999999</v>
      </c>
    </row>
    <row r="5364" spans="2:10">
      <c r="B5364" s="29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>
      <c r="B5365" s="29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>
      <c r="B5366" s="29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>
      <c r="B5367" s="29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>
      <c r="B5368" s="29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>
      <c r="B5369" s="29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>
      <c r="B5370" s="29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>
      <c r="B5371" s="29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>
      <c r="B5372" s="29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>
      <c r="B5373" s="29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183.4</v>
      </c>
    </row>
    <row r="5374" spans="2:10">
      <c r="B5374" s="29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>
      <c r="B5375" s="29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>
      <c r="B5376" s="29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119.7</v>
      </c>
    </row>
    <row r="5377" spans="2:10">
      <c r="B5377" s="29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>
      <c r="B5378" s="29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>
      <c r="B5379" s="29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>
      <c r="B5380" s="29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>
      <c r="B5381" s="29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>
      <c r="B5382" s="29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>
      <c r="B5383" s="29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>
      <c r="B5384" s="29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>
      <c r="B5385" s="29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>
      <c r="B5386" s="29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>
      <c r="B5387" s="29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>
      <c r="B5388" s="29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27.37</v>
      </c>
    </row>
    <row r="5389" spans="2:10">
      <c r="B5389" s="29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>
      <c r="B5390" s="29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>
      <c r="B5391" s="29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>
      <c r="B5392" s="29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>
      <c r="B5393" s="29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>
      <c r="B5394" s="29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>
      <c r="B5395" s="29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>
      <c r="B5396" s="29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>
      <c r="B5397" s="29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>
      <c r="B5398" s="29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431.97</v>
      </c>
    </row>
    <row r="5399" spans="2:10">
      <c r="B5399" s="29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>
      <c r="B5400" s="29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225.15</v>
      </c>
    </row>
    <row r="5401" spans="2:10">
      <c r="B5401" s="29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>
      <c r="B5402" s="29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>
      <c r="B5403" s="29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>
      <c r="B5404" s="29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>
      <c r="B5405" s="29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>
      <c r="B5406" s="29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212.8</v>
      </c>
    </row>
    <row r="5407" spans="2:10">
      <c r="B5407" s="29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186.24</v>
      </c>
    </row>
    <row r="5408" spans="2:10">
      <c r="B5408" s="29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>
      <c r="B5409" s="29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</v>
      </c>
    </row>
    <row r="5410" spans="2:10">
      <c r="B5410" s="29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>
      <c r="B5411" s="29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>
      <c r="B5412" s="29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</v>
      </c>
    </row>
    <row r="5413" spans="2:10">
      <c r="B5413" s="29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>
      <c r="B5414" s="29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>
      <c r="B5415" s="29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>
      <c r="B5416" s="29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>
      <c r="B5417" s="29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97.75</v>
      </c>
    </row>
    <row r="5418" spans="2:10">
      <c r="B5418" s="29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39.200000000000003</v>
      </c>
    </row>
    <row r="5419" spans="2:10">
      <c r="B5419" s="29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>
      <c r="B5420" s="29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>
      <c r="B5421" s="29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>
      <c r="B5422" s="29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96.9</v>
      </c>
    </row>
    <row r="5423" spans="2:10">
      <c r="B5423" s="29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>
      <c r="B5424" s="29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30.8</v>
      </c>
    </row>
    <row r="5425" spans="2:10">
      <c r="B5425" s="29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>
      <c r="B5426" s="29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>
      <c r="B5427" s="29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</v>
      </c>
    </row>
    <row r="5428" spans="2:10">
      <c r="B5428" s="29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39.270000000000003</v>
      </c>
    </row>
    <row r="5429" spans="2:10">
      <c r="B5429" s="29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>
      <c r="B5430" s="29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>
      <c r="B5431" s="29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>
      <c r="B5432" s="29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>
      <c r="B5433" s="29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>
      <c r="B5434" s="29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>
      <c r="B5435" s="29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>
      <c r="B5436" s="29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>
      <c r="B5437" s="29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>
      <c r="B5438" s="29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>
      <c r="B5439" s="29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139.24</v>
      </c>
    </row>
    <row r="5440" spans="2:10">
      <c r="B5440" s="29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>
      <c r="B5441" s="29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>
      <c r="B5442" s="29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>
      <c r="B5443" s="29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>
      <c r="B5444" s="29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>
      <c r="B5445" s="29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>
      <c r="B5446" s="29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103.84</v>
      </c>
    </row>
    <row r="5447" spans="2:10">
      <c r="B5447" s="29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>
      <c r="B5448" s="29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115</v>
      </c>
    </row>
    <row r="5449" spans="2:10">
      <c r="B5449" s="29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>
      <c r="B5450" s="29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</v>
      </c>
    </row>
    <row r="5451" spans="2:10">
      <c r="B5451" s="29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>
      <c r="B5452" s="29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>
      <c r="B5453" s="29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>
      <c r="B5454" s="29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>
      <c r="B5455" s="29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</v>
      </c>
    </row>
    <row r="5456" spans="2:10">
      <c r="B5456" s="29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>
      <c r="B5457" s="29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>
      <c r="B5458" s="29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>
      <c r="B5459" s="29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44.1</v>
      </c>
    </row>
    <row r="5460" spans="2:10">
      <c r="B5460" s="29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>
      <c r="B5461" s="29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>
      <c r="B5462" s="29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>
      <c r="B5463" s="29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>
      <c r="B5464" s="29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>
      <c r="B5465" s="29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>
      <c r="B5466" s="29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16.899999999999999</v>
      </c>
    </row>
    <row r="5467" spans="2:10">
      <c r="B5467" s="29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>
      <c r="B5468" s="29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>
      <c r="B5469" s="29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>
      <c r="B5470" s="29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>
      <c r="B5471" s="29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>
      <c r="B5472" s="29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>
      <c r="B5473" s="29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233.05</v>
      </c>
    </row>
    <row r="5474" spans="2:10">
      <c r="B5474" s="29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>
      <c r="B5475" s="29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405.6</v>
      </c>
    </row>
    <row r="5476" spans="2:10">
      <c r="B5476" s="29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>
      <c r="B5477" s="29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>
      <c r="B5478" s="29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>
      <c r="B5479" s="29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</v>
      </c>
    </row>
    <row r="5480" spans="2:10">
      <c r="B5480" s="29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>
      <c r="B5481" s="29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>
      <c r="B5482" s="29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>
      <c r="B5483" s="29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>
      <c r="B5484" s="29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>
      <c r="B5485" s="29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>
      <c r="B5486" s="29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187.11</v>
      </c>
    </row>
    <row r="5487" spans="2:10">
      <c r="B5487" s="29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>
      <c r="B5488" s="29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>
      <c r="B5489" s="29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63.13</v>
      </c>
    </row>
    <row r="5490" spans="2:10">
      <c r="B5490" s="29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>
      <c r="B5491" s="29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>
      <c r="B5492" s="29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>
      <c r="B5493" s="29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89.7</v>
      </c>
    </row>
    <row r="5494" spans="2:10">
      <c r="B5494" s="29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>
      <c r="B5495" s="29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>
      <c r="B5496" s="29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</v>
      </c>
    </row>
    <row r="5497" spans="2:10">
      <c r="B5497" s="29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>
      <c r="B5498" s="29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>
      <c r="B5499" s="29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>
      <c r="B5500" s="29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>
      <c r="B5501" s="29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>
      <c r="B5502" s="29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>
      <c r="B5503" s="29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>
      <c r="B5504" s="29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>
      <c r="B5505" s="29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</v>
      </c>
    </row>
    <row r="5506" spans="2:10">
      <c r="B5506" s="29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>
      <c r="B5507" s="29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</v>
      </c>
    </row>
    <row r="5508" spans="2:10">
      <c r="B5508" s="29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>
      <c r="B5509" s="29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>
      <c r="B5510" s="29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>
      <c r="B5511" s="29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>
      <c r="B5512" s="29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</v>
      </c>
    </row>
    <row r="5513" spans="2:10">
      <c r="B5513" s="29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>
      <c r="B5514" s="29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>
      <c r="B5515" s="29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203.52</v>
      </c>
    </row>
    <row r="5516" spans="2:10">
      <c r="B5516" s="29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>
      <c r="B5517" s="29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>
      <c r="B5518" s="29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>
      <c r="B5519" s="29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110.4</v>
      </c>
    </row>
    <row r="5520" spans="2:10">
      <c r="B5520" s="29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>
      <c r="B5521" s="29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>
      <c r="B5522" s="29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>
      <c r="B5523" s="29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122.4</v>
      </c>
    </row>
    <row r="5524" spans="2:10">
      <c r="B5524" s="29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>
      <c r="B5525" s="29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>
      <c r="B5526" s="29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>
      <c r="B5527" s="29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>
      <c r="B5528" s="29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>
      <c r="B5529" s="29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>
      <c r="B5530" s="29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>
      <c r="B5531" s="29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31.5</v>
      </c>
    </row>
    <row r="5532" spans="2:10">
      <c r="B5532" s="29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>
      <c r="B5533" s="29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>
      <c r="B5534" s="29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>
      <c r="B5535" s="29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>
      <c r="B5536" s="29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21.42</v>
      </c>
    </row>
    <row r="5537" spans="2:10">
      <c r="B5537" s="29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>
      <c r="B5538" s="29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429.66</v>
      </c>
    </row>
    <row r="5539" spans="2:10">
      <c r="B5539" s="29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</v>
      </c>
    </row>
    <row r="5540" spans="2:10">
      <c r="B5540" s="29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>
      <c r="B5541" s="29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537.41999999999996</v>
      </c>
    </row>
    <row r="5542" spans="2:10">
      <c r="B5542" s="29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>
      <c r="B5543" s="29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>
      <c r="B5544" s="29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>
      <c r="B5545" s="29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>
      <c r="B5546" s="29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>
      <c r="B5547" s="29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>
      <c r="B5548" s="29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</v>
      </c>
    </row>
    <row r="5549" spans="2:10">
      <c r="B5549" s="29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>
      <c r="B5550" s="29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>
      <c r="B5551" s="29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>
      <c r="B5552" s="29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>
      <c r="B5553" s="29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>
      <c r="B5554" s="29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>
      <c r="B5555" s="29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>
      <c r="B5556" s="29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</v>
      </c>
    </row>
    <row r="5557" spans="2:10">
      <c r="B5557" s="29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>
      <c r="B5558" s="29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>
      <c r="B5559" s="29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150.65</v>
      </c>
    </row>
    <row r="5560" spans="2:10">
      <c r="B5560" s="29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>
      <c r="B5561" s="29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>
      <c r="B5562" s="29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>
      <c r="B5563" s="29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>
      <c r="B5564" s="29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95.04</v>
      </c>
    </row>
    <row r="5565" spans="2:10">
      <c r="B5565" s="29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>
      <c r="B5566" s="29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>
      <c r="B5567" s="29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>
      <c r="B5568" s="29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>
      <c r="B5569" s="29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>
      <c r="B5570" s="29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>
      <c r="B5571" s="29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163.80000000000001</v>
      </c>
    </row>
    <row r="5572" spans="2:10">
      <c r="B5572" s="29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>
      <c r="B5573" s="29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122.4</v>
      </c>
    </row>
    <row r="5574" spans="2:10">
      <c r="B5574" s="29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>
      <c r="B5575" s="29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>
      <c r="B5576" s="29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>
      <c r="B5577" s="29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>
      <c r="B5578" s="29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>
      <c r="B5579" s="29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>
      <c r="B5580" s="29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95.04</v>
      </c>
    </row>
    <row r="5581" spans="2:10">
      <c r="B5581" s="29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>
      <c r="B5582" s="29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>
      <c r="B5583" s="29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>
      <c r="B5584" s="29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>
      <c r="B5585" s="29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64.400000000000006</v>
      </c>
    </row>
    <row r="5586" spans="2:10">
      <c r="B5586" s="29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>
      <c r="B5587" s="29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>
      <c r="B5588" s="29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>
      <c r="B5589" s="29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</v>
      </c>
    </row>
    <row r="5590" spans="2:10">
      <c r="B5590" s="29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>
      <c r="B5591" s="29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>
      <c r="B5592" s="29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23.1</v>
      </c>
    </row>
    <row r="5593" spans="2:10">
      <c r="B5593" s="29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>
      <c r="B5594" s="29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>
      <c r="B5595" s="29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>
      <c r="B5596" s="29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</v>
      </c>
    </row>
    <row r="5597" spans="2:10">
      <c r="B5597" s="29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>
      <c r="B5598" s="29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>
      <c r="B5599" s="29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>
      <c r="B5600" s="29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>
      <c r="B5601" s="29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207.09</v>
      </c>
    </row>
    <row r="5602" spans="2:10">
      <c r="B5602" s="29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>
      <c r="B5603" s="29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>
      <c r="B5604" s="29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>
      <c r="B5605" s="29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>
      <c r="B5606" s="29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>
      <c r="B5607" s="29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>
      <c r="B5608" s="29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>
      <c r="B5609" s="29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>
      <c r="B5610" s="29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116.23</v>
      </c>
    </row>
    <row r="5611" spans="2:10">
      <c r="B5611" s="29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234.43</v>
      </c>
    </row>
    <row r="5612" spans="2:10">
      <c r="B5612" s="29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>
      <c r="B5613" s="29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>
      <c r="B5614" s="29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216.96</v>
      </c>
    </row>
    <row r="5615" spans="2:10">
      <c r="B5615" s="29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207.36</v>
      </c>
    </row>
    <row r="5616" spans="2:10">
      <c r="B5616" s="29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>
      <c r="B5617" s="29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128.69999999999999</v>
      </c>
    </row>
    <row r="5618" spans="2:10">
      <c r="B5618" s="29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>
      <c r="B5619" s="29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>
      <c r="B5620" s="29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>
      <c r="B5621" s="29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</v>
      </c>
    </row>
    <row r="5622" spans="2:10">
      <c r="B5622" s="29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>
      <c r="B5623" s="29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>
      <c r="B5624" s="29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>
      <c r="B5625" s="29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80.400000000000006</v>
      </c>
    </row>
    <row r="5626" spans="2:10">
      <c r="B5626" s="29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>
      <c r="B5627" s="29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>
      <c r="B5628" s="29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>
      <c r="B5629" s="29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>
      <c r="B5630" s="29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98.4</v>
      </c>
    </row>
    <row r="5631" spans="2:10">
      <c r="B5631" s="29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>
      <c r="B5632" s="29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65.400000000000006</v>
      </c>
    </row>
    <row r="5633" spans="2:10">
      <c r="B5633" s="29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>
      <c r="B5634" s="29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82.01</v>
      </c>
    </row>
    <row r="5635" spans="2:10">
      <c r="B5635" s="29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>
      <c r="B5636" s="29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84.37</v>
      </c>
    </row>
    <row r="5637" spans="2:10">
      <c r="B5637" s="29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>
      <c r="B5638" s="29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>
      <c r="B5639" s="29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>
      <c r="B5640" s="29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>
      <c r="B5641" s="29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>
      <c r="B5642" s="29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>
      <c r="B5643" s="29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>
      <c r="B5644" s="29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</v>
      </c>
    </row>
    <row r="5645" spans="2:10">
      <c r="B5645" s="29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>
      <c r="B5646" s="29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>
      <c r="B5647" s="29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>
      <c r="B5648" s="29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>
      <c r="B5649" s="29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>
      <c r="B5650" s="29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>
      <c r="B5651" s="29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>
      <c r="B5652" s="29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>
      <c r="B5653" s="29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>
      <c r="B5654" s="29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>
      <c r="B5655" s="29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>
      <c r="B5656" s="29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>
      <c r="B5657" s="29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>
      <c r="B5658" s="29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>
      <c r="B5659" s="29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>
      <c r="B5660" s="29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44.85</v>
      </c>
    </row>
    <row r="5661" spans="2:10">
      <c r="B5661" s="29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44.2</v>
      </c>
    </row>
    <row r="5662" spans="2:10">
      <c r="B5662" s="29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>
      <c r="B5663" s="29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>
      <c r="B5664" s="29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>
      <c r="B5665" s="29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>
      <c r="B5666" s="29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369.6</v>
      </c>
    </row>
    <row r="5667" spans="2:10">
      <c r="B5667" s="29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</v>
      </c>
    </row>
    <row r="5668" spans="2:10">
      <c r="B5668" s="29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>
      <c r="B5669" s="29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>
      <c r="B5670" s="29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>
      <c r="B5671" s="29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>
      <c r="B5672" s="29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>
      <c r="B5673" s="29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>
      <c r="B5674" s="29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>
      <c r="B5675" s="29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>
      <c r="B5676" s="29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>
      <c r="B5677" s="29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>
      <c r="B5678" s="29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>
      <c r="B5679" s="29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>
      <c r="B5680" s="29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>
      <c r="B5681" s="29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>
      <c r="B5682" s="29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>
      <c r="B5683" s="29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>
      <c r="B5684" s="29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>
      <c r="B5685" s="29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169.05</v>
      </c>
    </row>
    <row r="5686" spans="2:10">
      <c r="B5686" s="29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190.8</v>
      </c>
    </row>
    <row r="5687" spans="2:10">
      <c r="B5687" s="29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>
      <c r="B5688" s="29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>
      <c r="B5689" s="29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>
      <c r="B5690" s="29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>
      <c r="B5691" s="29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>
      <c r="B5692" s="29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>
      <c r="B5693" s="29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>
      <c r="B5694" s="29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>
      <c r="B5695" s="29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103.5</v>
      </c>
    </row>
    <row r="5696" spans="2:10">
      <c r="B5696" s="29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79.73</v>
      </c>
    </row>
    <row r="5697" spans="2:10">
      <c r="B5697" s="29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>
      <c r="B5698" s="29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>
      <c r="B5699" s="29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>
      <c r="B5700" s="29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</v>
      </c>
    </row>
    <row r="5701" spans="2:10">
      <c r="B5701" s="29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>
      <c r="B5702" s="29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>
      <c r="B5703" s="29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>
      <c r="B5704" s="29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>
      <c r="B5705" s="29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>
      <c r="B5706" s="29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>
      <c r="B5707" s="29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44.85</v>
      </c>
    </row>
    <row r="5708" spans="2:10">
      <c r="B5708" s="29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>
      <c r="B5709" s="29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>
      <c r="B5710" s="29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>
      <c r="B5711" s="29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>
      <c r="B5712" s="29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>
      <c r="B5713" s="29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284.16000000000003</v>
      </c>
    </row>
    <row r="5714" spans="2:10">
      <c r="B5714" s="29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>
      <c r="B5715" s="29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>
      <c r="B5716" s="29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>
      <c r="B5717" s="29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>
      <c r="B5718" s="29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>
      <c r="B5719" s="29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>
      <c r="B5720" s="29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>
      <c r="B5721" s="29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>
      <c r="B5722" s="29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>
      <c r="B5723" s="29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>
      <c r="B5724" s="29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>
      <c r="B5725" s="29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>
      <c r="B5726" s="29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>
      <c r="B5727" s="29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>
      <c r="B5728" s="29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>
      <c r="B5729" s="29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>
      <c r="B5730" s="29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>
      <c r="B5731" s="29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84.37</v>
      </c>
    </row>
    <row r="5732" spans="2:10">
      <c r="B5732" s="29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>
      <c r="B5733" s="29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>
      <c r="B5734" s="29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>
      <c r="B5735" s="29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169.4</v>
      </c>
    </row>
    <row r="5736" spans="2:10">
      <c r="B5736" s="29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>
      <c r="B5737" s="29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>
      <c r="B5738" s="29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>
      <c r="B5739" s="29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60.6</v>
      </c>
    </row>
    <row r="5740" spans="2:10">
      <c r="B5740" s="29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>
      <c r="B5741" s="29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101.2</v>
      </c>
    </row>
    <row r="5742" spans="2:10">
      <c r="B5742" s="29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>
      <c r="B5743" s="29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>
      <c r="B5744" s="29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>
      <c r="B5745" s="29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>
      <c r="B5746" s="29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>
      <c r="B5747" s="29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99.4</v>
      </c>
    </row>
    <row r="5748" spans="2:10">
      <c r="B5748" s="29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>
      <c r="B5749" s="29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>
      <c r="B5750" s="29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>
      <c r="B5751" s="29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>
      <c r="B5752" s="29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64.400000000000006</v>
      </c>
    </row>
    <row r="5753" spans="2:10">
      <c r="B5753" s="29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27.6</v>
      </c>
    </row>
    <row r="5754" spans="2:10">
      <c r="B5754" s="29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>
      <c r="B5755" s="29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37.1</v>
      </c>
    </row>
    <row r="5756" spans="2:10">
      <c r="B5756" s="29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>
      <c r="B5757" s="29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>
      <c r="B5758" s="29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>
      <c r="B5759" s="29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32.130000000000003</v>
      </c>
    </row>
    <row r="5760" spans="2:10">
      <c r="B5760" s="29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>
      <c r="B5761" s="29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>
      <c r="B5762" s="29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>
      <c r="B5763" s="29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>
      <c r="B5764" s="29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>
      <c r="B5765" s="29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>
      <c r="B5766" s="29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189.75</v>
      </c>
    </row>
    <row r="5767" spans="2:10">
      <c r="B5767" s="29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125.67</v>
      </c>
    </row>
    <row r="5768" spans="2:10">
      <c r="B5768" s="29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203.52</v>
      </c>
    </row>
    <row r="5769" spans="2:10">
      <c r="B5769" s="29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>
      <c r="B5770" s="29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84.37</v>
      </c>
    </row>
    <row r="5771" spans="2:10">
      <c r="B5771" s="29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>
      <c r="B5772" s="29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>
      <c r="B5773" s="29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>
      <c r="B5774" s="29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119.79</v>
      </c>
    </row>
    <row r="5775" spans="2:10">
      <c r="B5775" s="29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>
      <c r="B5776" s="29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>
      <c r="B5777" s="29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123.76</v>
      </c>
    </row>
    <row r="5778" spans="2:10">
      <c r="B5778" s="29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>
      <c r="B5779" s="29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71.400000000000006</v>
      </c>
    </row>
    <row r="5780" spans="2:10">
      <c r="B5780" s="29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>
      <c r="B5781" s="29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>
      <c r="B5782" s="29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>
      <c r="B5783" s="29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63</v>
      </c>
    </row>
    <row r="5784" spans="2:10">
      <c r="B5784" s="29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101.2</v>
      </c>
    </row>
    <row r="5785" spans="2:10">
      <c r="B5785" s="29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47.2</v>
      </c>
    </row>
    <row r="5786" spans="2:10">
      <c r="B5786" s="29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>
      <c r="B5787" s="29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109.48</v>
      </c>
    </row>
    <row r="5788" spans="2:10">
      <c r="B5788" s="29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>
      <c r="B5789" s="29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>
      <c r="B5790" s="29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40.200000000000003</v>
      </c>
    </row>
    <row r="5791" spans="2:10">
      <c r="B5791" s="29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>
      <c r="B5792" s="29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>
      <c r="B5793" s="29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>
      <c r="B5794" s="29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>
      <c r="B5795" s="29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>
      <c r="B5796" s="29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98.9</v>
      </c>
    </row>
    <row r="5797" spans="2:10">
      <c r="B5797" s="29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>
      <c r="B5798" s="29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>
      <c r="B5799" s="29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>
      <c r="B5800" s="29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>
      <c r="B5801" s="29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70.849999999999994</v>
      </c>
    </row>
    <row r="5802" spans="2:10">
      <c r="B5802" s="29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>
      <c r="B5803" s="29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>
      <c r="B5804" s="29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>
      <c r="B5805" s="29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>
      <c r="B5806" s="29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79.900000000000006</v>
      </c>
    </row>
    <row r="5807" spans="2:10">
      <c r="B5807" s="29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61.2</v>
      </c>
    </row>
    <row r="5808" spans="2:10">
      <c r="B5808" s="29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>
      <c r="B5809" s="29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>
      <c r="B5810" s="29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>
      <c r="B5811" s="29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>
      <c r="B5812" s="29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>
      <c r="B5813" s="29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>
      <c r="B5814" s="29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37.950000000000003</v>
      </c>
    </row>
    <row r="5815" spans="2:10">
      <c r="B5815" s="29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20.149999999999999</v>
      </c>
    </row>
    <row r="5816" spans="2:10">
      <c r="B5816" s="29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</v>
      </c>
    </row>
    <row r="5817" spans="2:10">
      <c r="B5817" s="29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>
      <c r="B5818" s="29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>
      <c r="B5819" s="29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>
      <c r="B5820" s="29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>
      <c r="B5821" s="29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>
      <c r="B5822" s="29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>
      <c r="B5823" s="29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>
      <c r="B5824" s="29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>
      <c r="B5825" s="29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>
      <c r="B5826" s="29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>
      <c r="B5827" s="29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>
      <c r="B5828" s="29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</v>
      </c>
    </row>
    <row r="5829" spans="2:10">
      <c r="B5829" s="29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>
      <c r="B5830" s="29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>
      <c r="B5831" s="29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>
      <c r="B5832" s="29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>
      <c r="B5833" s="29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>
      <c r="B5834" s="29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>
      <c r="B5835" s="29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</v>
      </c>
    </row>
    <row r="5836" spans="2:10">
      <c r="B5836" s="29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>
      <c r="B5837" s="29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>
      <c r="B5838" s="29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254.4</v>
      </c>
    </row>
    <row r="5839" spans="2:10">
      <c r="B5839" s="29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>
      <c r="B5840" s="29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>
      <c r="B5841" s="29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>
      <c r="B5842" s="29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>
      <c r="B5843" s="29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>
      <c r="B5844" s="29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>
      <c r="B5845" s="29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>
      <c r="B5846" s="29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>
      <c r="B5847" s="29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>
      <c r="B5848" s="29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>
      <c r="B5849" s="29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86.73</v>
      </c>
    </row>
    <row r="5850" spans="2:10">
      <c r="B5850" s="29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>
      <c r="B5851" s="29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>
      <c r="B5852" s="29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>
      <c r="B5853" s="29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>
      <c r="B5854" s="29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>
      <c r="B5855" s="29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>
      <c r="B5856" s="29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127.65</v>
      </c>
    </row>
    <row r="5857" spans="2:10">
      <c r="B5857" s="29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>
      <c r="B5858" s="29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128.52000000000001</v>
      </c>
    </row>
    <row r="5859" spans="2:10">
      <c r="B5859" s="29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61.95</v>
      </c>
    </row>
    <row r="5860" spans="2:10">
      <c r="B5860" s="29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>
      <c r="B5861" s="29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>
      <c r="B5862" s="29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>
      <c r="B5863" s="29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>
      <c r="B5864" s="29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>
      <c r="B5865" s="29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>
      <c r="B5866" s="29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>
      <c r="B5867" s="29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>
      <c r="B5868" s="29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>
      <c r="B5869" s="29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>
      <c r="B5870" s="29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>
      <c r="B5871" s="29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>
      <c r="B5872" s="29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>
      <c r="B5873" s="29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70.150000000000006</v>
      </c>
    </row>
    <row r="5874" spans="2:10">
      <c r="B5874" s="29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>
      <c r="B5875" s="29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>
      <c r="B5876" s="29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>
      <c r="B5877" s="29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>
      <c r="B5878" s="29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71.400000000000006</v>
      </c>
    </row>
    <row r="5879" spans="2:10">
      <c r="B5879" s="29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>
      <c r="B5880" s="29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72.45</v>
      </c>
    </row>
    <row r="5881" spans="2:10">
      <c r="B5881" s="29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>
      <c r="B5882" s="29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47.6</v>
      </c>
    </row>
    <row r="5883" spans="2:10">
      <c r="B5883" s="29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>
      <c r="B5884" s="29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27.3</v>
      </c>
    </row>
    <row r="5885" spans="2:10">
      <c r="B5885" s="29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>
      <c r="B5886" s="29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21.42</v>
      </c>
    </row>
    <row r="5887" spans="2:10">
      <c r="B5887" s="29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>
      <c r="B5888" s="29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27.37</v>
      </c>
    </row>
    <row r="5889" spans="2:10">
      <c r="B5889" s="29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11.9</v>
      </c>
    </row>
    <row r="5890" spans="2:10">
      <c r="B5890" s="29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>
      <c r="B5891" s="29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>
      <c r="B5892" s="29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>
      <c r="B5893" s="29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>
      <c r="B5894" s="29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>
      <c r="B5895" s="29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>
      <c r="B5896" s="29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</v>
      </c>
    </row>
    <row r="5897" spans="2:10">
      <c r="B5897" s="29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>
      <c r="B5898" s="29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>
      <c r="B5899" s="29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>
      <c r="B5900" s="29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>
      <c r="B5901" s="29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>
      <c r="B5902" s="29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>
      <c r="B5903" s="29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>
      <c r="B5904" s="29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>
      <c r="B5905" s="29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</v>
      </c>
    </row>
    <row r="5906" spans="2:10">
      <c r="B5906" s="29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63.6</v>
      </c>
    </row>
    <row r="5907" spans="2:10">
      <c r="B5907" s="29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>
      <c r="B5908" s="29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>
      <c r="B5909" s="29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>
      <c r="B5910" s="29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50.74</v>
      </c>
    </row>
    <row r="5911" spans="2:10">
      <c r="B5911" s="29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>
      <c r="B5912" s="29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>
      <c r="B5913" s="29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>
      <c r="B5914" s="29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>
      <c r="B5915" s="29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</v>
      </c>
    </row>
    <row r="5916" spans="2:10">
      <c r="B5916" s="29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>
      <c r="B5917" s="29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>
      <c r="B5918" s="29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46.2</v>
      </c>
    </row>
    <row r="5919" spans="2:10">
      <c r="B5919" s="29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>
      <c r="B5920" s="29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>
      <c r="B5921" s="29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>
      <c r="B5922" s="29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49.7</v>
      </c>
    </row>
    <row r="5923" spans="2:10">
      <c r="B5923" s="29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>
      <c r="B5924" s="29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>
      <c r="B5925" s="29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>
      <c r="B5926" s="29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>
      <c r="B5927" s="29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>
      <c r="B5928" s="29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47.6</v>
      </c>
    </row>
    <row r="5929" spans="2:10">
      <c r="B5929" s="29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23.6</v>
      </c>
    </row>
    <row r="5930" spans="2:10">
      <c r="B5930" s="29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>
      <c r="B5931" s="29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>
      <c r="B5932" s="29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>
      <c r="B5933" s="29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>
      <c r="B5934" s="29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32.200000000000003</v>
      </c>
    </row>
    <row r="5935" spans="2:10">
      <c r="B5935" s="29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>
      <c r="B5936" s="29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>
      <c r="B5937" s="29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16.100000000000001</v>
      </c>
    </row>
    <row r="5938" spans="2:10">
      <c r="B5938" s="29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>
      <c r="B5939" s="29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>
      <c r="B5940" s="29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</v>
      </c>
    </row>
    <row r="5941" spans="2:10">
      <c r="B5941" s="29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21.42</v>
      </c>
    </row>
    <row r="5942" spans="2:10">
      <c r="B5942" s="29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>
      <c r="B5943" s="29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>
      <c r="B5944" s="29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>
      <c r="B5945" s="29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</v>
      </c>
    </row>
    <row r="5946" spans="2:10">
      <c r="B5946" s="29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>
      <c r="B5947" s="29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>
      <c r="B5948" s="29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>
      <c r="B5949" s="29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>
      <c r="B5950" s="29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273.60000000000002</v>
      </c>
    </row>
    <row r="5951" spans="2:10">
      <c r="B5951" s="29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>
      <c r="B5952" s="29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>
      <c r="B5953" s="29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341.6</v>
      </c>
    </row>
    <row r="5954" spans="2:10">
      <c r="B5954" s="29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>
      <c r="B5955" s="29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>
      <c r="B5956" s="29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</v>
      </c>
    </row>
    <row r="5957" spans="2:10">
      <c r="B5957" s="29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>
      <c r="B5958" s="29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>
      <c r="B5959" s="29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259.35000000000002</v>
      </c>
    </row>
    <row r="5960" spans="2:10">
      <c r="B5960" s="29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>
      <c r="B5961" s="29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>
      <c r="B5962" s="29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190.8</v>
      </c>
    </row>
    <row r="5963" spans="2:10">
      <c r="B5963" s="29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89.68</v>
      </c>
    </row>
    <row r="5964" spans="2:10">
      <c r="B5964" s="29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>
      <c r="B5965" s="29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>
      <c r="B5966" s="29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>
      <c r="B5967" s="29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</v>
      </c>
    </row>
    <row r="5968" spans="2:10">
      <c r="B5968" s="29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>
      <c r="B5969" s="29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>
      <c r="B5970" s="29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>
      <c r="B5971" s="29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238</v>
      </c>
    </row>
    <row r="5972" spans="2:10">
      <c r="B5972" s="29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>
      <c r="B5973" s="29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>
      <c r="B5974" s="29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112.7</v>
      </c>
    </row>
    <row r="5975" spans="2:10">
      <c r="B5975" s="29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>
      <c r="B5976" s="29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>
      <c r="B5977" s="29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>
      <c r="B5978" s="29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>
      <c r="B5979" s="29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>
      <c r="B5980" s="29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>
      <c r="B5981" s="29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>
      <c r="B5982" s="29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>
      <c r="B5983" s="29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>
      <c r="B5984" s="29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>
      <c r="B5985" s="29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>
      <c r="B5986" s="29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>
      <c r="B5987" s="29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>
      <c r="B5988" s="29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78.540000000000006</v>
      </c>
    </row>
    <row r="5989" spans="2:10">
      <c r="B5989" s="29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>
      <c r="B5990" s="29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</v>
      </c>
    </row>
    <row r="5991" spans="2:10">
      <c r="B5991" s="29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>
      <c r="B5992" s="29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>
      <c r="B5993" s="29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>
      <c r="B5994" s="29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>
      <c r="B5995" s="29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</v>
      </c>
    </row>
    <row r="5996" spans="2:10">
      <c r="B5996" s="29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19.600000000000001</v>
      </c>
    </row>
    <row r="5997" spans="2:10">
      <c r="B5997" s="29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>
      <c r="B5998" s="29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>
      <c r="B5999" s="29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>
      <c r="B6000" s="29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>
      <c r="B6001" s="29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>
      <c r="B6002" s="29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>
      <c r="B6003" s="29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>
      <c r="B6004" s="29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>
      <c r="B6005" s="29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>
      <c r="B6006" s="29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>
      <c r="B6007" s="29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>
      <c r="B6008" s="29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>
      <c r="B6009" s="29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>
      <c r="B6010" s="29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</v>
      </c>
    </row>
    <row r="6011" spans="2:10">
      <c r="B6011" s="29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</v>
      </c>
    </row>
    <row r="6012" spans="2:10">
      <c r="B6012" s="29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>
      <c r="B6013" s="29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>
      <c r="B6014" s="29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>
      <c r="B6015" s="29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190.4</v>
      </c>
    </row>
    <row r="6016" spans="2:10">
      <c r="B6016" s="29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246.33</v>
      </c>
    </row>
    <row r="6017" spans="2:10">
      <c r="B6017" s="29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>
      <c r="B6018" s="29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>
      <c r="B6019" s="29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>
      <c r="B6020" s="29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>
      <c r="B6021" s="29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165.3</v>
      </c>
    </row>
    <row r="6022" spans="2:10">
      <c r="B6022" s="29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268.70999999999998</v>
      </c>
    </row>
    <row r="6023" spans="2:10">
      <c r="B6023" s="29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>
      <c r="B6024" s="29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>
      <c r="B6025" s="29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>
      <c r="B6026" s="29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>
      <c r="B6027" s="29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>
      <c r="B6028" s="29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96.76</v>
      </c>
    </row>
    <row r="6029" spans="2:10">
      <c r="B6029" s="29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>
      <c r="B6030" s="29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>
      <c r="B6031" s="29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>
      <c r="B6032" s="29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>
      <c r="B6033" s="29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55.46</v>
      </c>
    </row>
    <row r="6034" spans="2:10">
      <c r="B6034" s="29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>
      <c r="B6035" s="29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>
      <c r="B6036" s="29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93.15</v>
      </c>
    </row>
    <row r="6037" spans="2:10">
      <c r="B6037" s="29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>
      <c r="B6038" s="29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>
      <c r="B6039" s="29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>
      <c r="B6040" s="29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>
      <c r="B6041" s="29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>
      <c r="B6042" s="29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67.2</v>
      </c>
    </row>
    <row r="6043" spans="2:10">
      <c r="B6043" s="29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85.68</v>
      </c>
    </row>
    <row r="6044" spans="2:10">
      <c r="B6044" s="29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>
      <c r="B6045" s="29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>
      <c r="B6046" s="29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>
      <c r="B6047" s="29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>
      <c r="B6048" s="29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>
      <c r="B6049" s="29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>
      <c r="B6050" s="29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>
      <c r="B6051" s="29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>
      <c r="B6052" s="29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64.400000000000006</v>
      </c>
    </row>
    <row r="6053" spans="2:10">
      <c r="B6053" s="29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>
      <c r="B6054" s="29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</v>
      </c>
    </row>
    <row r="6055" spans="2:10">
      <c r="B6055" s="29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58.31</v>
      </c>
    </row>
    <row r="6056" spans="2:10">
      <c r="B6056" s="29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37.200000000000003</v>
      </c>
    </row>
    <row r="6057" spans="2:10">
      <c r="B6057" s="29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79.900000000000006</v>
      </c>
    </row>
    <row r="6058" spans="2:10">
      <c r="B6058" s="29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>
      <c r="B6059" s="29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>
      <c r="B6060" s="29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>
      <c r="B6061" s="29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</v>
      </c>
    </row>
    <row r="6062" spans="2:10">
      <c r="B6062" s="29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>
      <c r="B6063" s="29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>
      <c r="B6064" s="29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>
      <c r="B6065" s="29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>
      <c r="B6066" s="29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>
      <c r="B6067" s="29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>
      <c r="B6068" s="29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44.85</v>
      </c>
    </row>
    <row r="6069" spans="2:10">
      <c r="B6069" s="29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>
      <c r="B6070" s="29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58.31</v>
      </c>
    </row>
    <row r="6071" spans="2:10">
      <c r="B6071" s="29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</v>
      </c>
    </row>
    <row r="6072" spans="2:10">
      <c r="B6072" s="29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>
      <c r="B6073" s="29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>
      <c r="B6074" s="29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>
      <c r="B6075" s="29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16.899999999999999</v>
      </c>
    </row>
    <row r="6076" spans="2:10">
      <c r="B6076" s="29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>
      <c r="B6077" s="29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>
      <c r="B6078" s="29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>
      <c r="B6079" s="29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27.37</v>
      </c>
    </row>
    <row r="6080" spans="2:10">
      <c r="B6080" s="29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21.42</v>
      </c>
    </row>
    <row r="6081" spans="2:10">
      <c r="B6081" s="29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149.86000000000001</v>
      </c>
    </row>
    <row r="6082" spans="2:10">
      <c r="B6082" s="29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>
      <c r="B6083" s="29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>
      <c r="B6084" s="29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>
      <c r="B6085" s="29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>
      <c r="B6086" s="29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>
      <c r="B6087" s="29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>
      <c r="B6088" s="29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>
      <c r="B6089" s="29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264.60000000000002</v>
      </c>
    </row>
    <row r="6090" spans="2:10">
      <c r="B6090" s="29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>
      <c r="B6091" s="29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>
      <c r="B6092" s="29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>
      <c r="B6093" s="29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</v>
      </c>
    </row>
    <row r="6094" spans="2:10">
      <c r="B6094" s="29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231</v>
      </c>
    </row>
    <row r="6095" spans="2:10">
      <c r="B6095" s="29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>
      <c r="B6096" s="29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>
      <c r="B6097" s="29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190.08</v>
      </c>
    </row>
    <row r="6098" spans="2:10">
      <c r="B6098" s="29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>
      <c r="B6099" s="29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>
      <c r="B6100" s="29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</v>
      </c>
    </row>
    <row r="6101" spans="2:10">
      <c r="B6101" s="29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</v>
      </c>
    </row>
    <row r="6102" spans="2:10">
      <c r="B6102" s="29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>
      <c r="B6103" s="29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119.7</v>
      </c>
    </row>
    <row r="6104" spans="2:10">
      <c r="B6104" s="29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>
      <c r="B6105" s="29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>
      <c r="B6106" s="29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74.400000000000006</v>
      </c>
    </row>
    <row r="6107" spans="2:10">
      <c r="B6107" s="29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>
      <c r="B6108" s="29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>
      <c r="B6109" s="29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>
      <c r="B6110" s="29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>
      <c r="B6111" s="29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>
      <c r="B6112" s="29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>
      <c r="B6113" s="29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</v>
      </c>
    </row>
    <row r="6114" spans="2:10">
      <c r="B6114" s="29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>
      <c r="B6115" s="29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>
      <c r="B6116" s="29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>
      <c r="B6117" s="29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>
      <c r="B6118" s="29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>
      <c r="B6119" s="29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</v>
      </c>
    </row>
    <row r="6120" spans="2:10">
      <c r="B6120" s="29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>
      <c r="B6121" s="29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>
      <c r="B6122" s="29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>
      <c r="B6123" s="29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</v>
      </c>
    </row>
    <row r="6124" spans="2:10">
      <c r="B6124" s="29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>
      <c r="B6125" s="29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>
      <c r="B6126" s="29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>
      <c r="B6127" s="29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>
      <c r="B6128" s="29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>
      <c r="B6129" s="29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>
      <c r="B6130" s="29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>
      <c r="B6131" s="29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28.8</v>
      </c>
    </row>
    <row r="6132" spans="2:10">
      <c r="B6132" s="29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32.200000000000003</v>
      </c>
    </row>
    <row r="6133" spans="2:10">
      <c r="B6133" s="29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>
      <c r="B6134" s="29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>
      <c r="B6135" s="29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>
      <c r="B6136" s="29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16.899999999999999</v>
      </c>
    </row>
    <row r="6137" spans="2:10">
      <c r="B6137" s="29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>
      <c r="B6138" s="29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>
      <c r="B6139" s="29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589.20000000000005</v>
      </c>
    </row>
    <row r="6140" spans="2:10">
      <c r="B6140" s="29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>
      <c r="B6141" s="29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>
      <c r="B6142" s="29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>
      <c r="B6143" s="29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>
      <c r="B6144" s="29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>
      <c r="B6145" s="29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312.97000000000003</v>
      </c>
    </row>
    <row r="6146" spans="2:10">
      <c r="B6146" s="29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157.94999999999999</v>
      </c>
    </row>
    <row r="6147" spans="2:10">
      <c r="B6147" s="29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>
      <c r="B6148" s="29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>
      <c r="B6149" s="29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>
      <c r="B6150" s="29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168.15</v>
      </c>
    </row>
    <row r="6151" spans="2:10">
      <c r="B6151" s="29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>
      <c r="B6152" s="29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>
      <c r="B6153" s="29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>
      <c r="B6154" s="29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>
      <c r="B6155" s="29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131.44999999999999</v>
      </c>
    </row>
    <row r="6156" spans="2:10">
      <c r="B6156" s="29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>
      <c r="B6157" s="29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>
      <c r="B6158" s="29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>
      <c r="B6159" s="29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189.21</v>
      </c>
    </row>
    <row r="6160" spans="2:10">
      <c r="B6160" s="29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>
      <c r="B6161" s="29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>
      <c r="B6162" s="29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182.4</v>
      </c>
    </row>
    <row r="6163" spans="2:10">
      <c r="B6163" s="29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>
      <c r="B6164" s="29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>
      <c r="B6165" s="29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>
      <c r="B6166" s="29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>
      <c r="B6167" s="29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>
      <c r="B6168" s="29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>
      <c r="B6169" s="29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159.46</v>
      </c>
    </row>
    <row r="6170" spans="2:10">
      <c r="B6170" s="29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</v>
      </c>
    </row>
    <row r="6171" spans="2:10">
      <c r="B6171" s="29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>
      <c r="B6172" s="29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>
      <c r="B6173" s="29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>
      <c r="B6174" s="29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>
      <c r="B6175" s="29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>
      <c r="B6176" s="29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>
      <c r="B6177" s="29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>
      <c r="B6178" s="29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69.62</v>
      </c>
    </row>
    <row r="6179" spans="2:10">
      <c r="B6179" s="29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>
      <c r="B6180" s="29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63</v>
      </c>
    </row>
    <row r="6181" spans="2:10">
      <c r="B6181" s="29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136.80000000000001</v>
      </c>
    </row>
    <row r="6182" spans="2:10">
      <c r="B6182" s="29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61.6</v>
      </c>
    </row>
    <row r="6183" spans="2:10">
      <c r="B6183" s="29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>
      <c r="B6184" s="29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>
      <c r="B6185" s="29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>
      <c r="B6186" s="29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79.569999999999993</v>
      </c>
    </row>
    <row r="6187" spans="2:10">
      <c r="B6187" s="29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>
      <c r="B6188" s="29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62.7</v>
      </c>
    </row>
    <row r="6189" spans="2:10">
      <c r="B6189" s="29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42.7</v>
      </c>
    </row>
    <row r="6190" spans="2:10">
      <c r="B6190" s="29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>
      <c r="B6191" s="29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109.2</v>
      </c>
    </row>
    <row r="6192" spans="2:10">
      <c r="B6192" s="29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>
      <c r="B6193" s="29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122.4</v>
      </c>
    </row>
    <row r="6194" spans="2:10">
      <c r="B6194" s="29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31.5</v>
      </c>
    </row>
    <row r="6195" spans="2:10">
      <c r="B6195" s="29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>
      <c r="B6196" s="29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>
      <c r="B6197" s="29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>
      <c r="B6198" s="29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>
      <c r="B6199" s="29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>
      <c r="B6200" s="29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>
      <c r="B6201" s="29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>
      <c r="B6202" s="29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>
      <c r="B6203" s="29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>
      <c r="B6204" s="29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>
      <c r="B6205" s="29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>
      <c r="B6206" s="29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>
      <c r="B6207" s="29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>
      <c r="B6208" s="29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341.6</v>
      </c>
    </row>
    <row r="6209" spans="2:10">
      <c r="B6209" s="29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239.58</v>
      </c>
    </row>
    <row r="6210" spans="2:10">
      <c r="B6210" s="29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>
      <c r="B6211" s="29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>
      <c r="B6212" s="29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>
      <c r="B6213" s="29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</v>
      </c>
    </row>
    <row r="6214" spans="2:10">
      <c r="B6214" s="29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>
      <c r="B6215" s="29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>
      <c r="B6216" s="29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>
      <c r="B6217" s="29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>
      <c r="B6218" s="29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>
      <c r="B6219" s="29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>
      <c r="B6220" s="29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>
      <c r="B6221" s="29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>
      <c r="B6222" s="29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>
      <c r="B6223" s="29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>
      <c r="B6224" s="29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>
      <c r="B6225" s="29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216.96</v>
      </c>
    </row>
    <row r="6226" spans="2:10">
      <c r="B6226" s="29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>
      <c r="B6227" s="29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>
      <c r="B6228" s="29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>
      <c r="B6229" s="29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>
      <c r="B6230" s="29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>
      <c r="B6231" s="29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>
      <c r="B6232" s="29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55.46</v>
      </c>
    </row>
    <row r="6233" spans="2:10">
      <c r="B6233" s="29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>
      <c r="B6234" s="29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>
      <c r="B6235" s="29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</v>
      </c>
    </row>
    <row r="6236" spans="2:10">
      <c r="B6236" s="29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>
      <c r="B6237" s="29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>
      <c r="B6238" s="29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>
      <c r="B6239" s="29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>
      <c r="B6240" s="29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>
      <c r="B6241" s="29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71.400000000000006</v>
      </c>
    </row>
    <row r="6242" spans="2:10">
      <c r="B6242" s="29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>
      <c r="B6243" s="29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142.80000000000001</v>
      </c>
    </row>
    <row r="6244" spans="2:10">
      <c r="B6244" s="29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</v>
      </c>
    </row>
    <row r="6245" spans="2:10">
      <c r="B6245" s="29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58.31</v>
      </c>
    </row>
    <row r="6246" spans="2:10">
      <c r="B6246" s="29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</v>
      </c>
    </row>
    <row r="6247" spans="2:10">
      <c r="B6247" s="29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</v>
      </c>
    </row>
    <row r="6248" spans="2:10">
      <c r="B6248" s="29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39.270000000000003</v>
      </c>
    </row>
    <row r="6249" spans="2:10">
      <c r="B6249" s="29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>
      <c r="B6250" s="29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>
      <c r="B6251" s="29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</v>
      </c>
    </row>
    <row r="6252" spans="2:10">
      <c r="B6252" s="29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>
      <c r="B6253" s="29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</v>
      </c>
    </row>
    <row r="6254" spans="2:10">
      <c r="B6254" s="29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>
      <c r="B6255" s="29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>
      <c r="B6256" s="29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297.36</v>
      </c>
    </row>
    <row r="6257" spans="2:10">
      <c r="B6257" s="29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>
      <c r="B6258" s="29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>
      <c r="B6259" s="29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</v>
      </c>
    </row>
    <row r="6260" spans="2:10">
      <c r="B6260" s="29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>
      <c r="B6261" s="29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231.36</v>
      </c>
    </row>
    <row r="6262" spans="2:10">
      <c r="B6262" s="29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235.75</v>
      </c>
    </row>
    <row r="6263" spans="2:10">
      <c r="B6263" s="29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>
      <c r="B6264" s="29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>
      <c r="B6265" s="29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211.4</v>
      </c>
    </row>
    <row r="6266" spans="2:10">
      <c r="B6266" s="29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>
      <c r="B6267" s="29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>
      <c r="B6268" s="29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85.4</v>
      </c>
    </row>
    <row r="6269" spans="2:10">
      <c r="B6269" s="29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136.16999999999999</v>
      </c>
    </row>
    <row r="6270" spans="2:10">
      <c r="B6270" s="29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>
      <c r="B6271" s="29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>
      <c r="B6272" s="29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162.4</v>
      </c>
    </row>
    <row r="6273" spans="2:10">
      <c r="B6273" s="29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</v>
      </c>
    </row>
    <row r="6274" spans="2:10">
      <c r="B6274" s="29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>
      <c r="B6275" s="29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>
      <c r="B6276" s="29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>
      <c r="B6277" s="29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86.87</v>
      </c>
    </row>
    <row r="6278" spans="2:10">
      <c r="B6278" s="29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40.200000000000003</v>
      </c>
    </row>
    <row r="6279" spans="2:10">
      <c r="B6279" s="29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97.75</v>
      </c>
    </row>
    <row r="6280" spans="2:10">
      <c r="B6280" s="29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>
      <c r="B6281" s="29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>
      <c r="B6282" s="29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>
      <c r="B6283" s="29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31.8</v>
      </c>
    </row>
    <row r="6284" spans="2:10">
      <c r="B6284" s="29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70.150000000000006</v>
      </c>
    </row>
    <row r="6285" spans="2:10">
      <c r="B6285" s="29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>
      <c r="B6286" s="29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>
      <c r="B6287" s="29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>
      <c r="B6288" s="29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8.4499999999999993</v>
      </c>
    </row>
    <row r="6289" spans="2:10">
      <c r="B6289" s="29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>
      <c r="B6290" s="29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>
      <c r="B6291" s="29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>
      <c r="B6292" s="29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>
      <c r="B6293" s="29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>
      <c r="B6294" s="29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</v>
      </c>
    </row>
    <row r="6295" spans="2:10">
      <c r="B6295" s="29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>
      <c r="B6296" s="29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211.86</v>
      </c>
    </row>
    <row r="6297" spans="2:10">
      <c r="B6297" s="29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>
      <c r="B6298" s="29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>
      <c r="B6299" s="29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>
      <c r="B6300" s="29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>
      <c r="B6301" s="29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128.80000000000001</v>
      </c>
    </row>
    <row r="6302" spans="2:10">
      <c r="B6302" s="29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>
      <c r="B6303" s="29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>
      <c r="B6304" s="29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>
      <c r="B6305" s="29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>
      <c r="B6306" s="29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>
      <c r="B6307" s="29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>
      <c r="B6308" s="29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>
      <c r="B6309" s="29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>
      <c r="B6310" s="29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>
      <c r="B6311" s="29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>
      <c r="B6312" s="29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>
      <c r="B6313" s="29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>
      <c r="B6314" s="29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>
      <c r="B6315" s="29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86.73</v>
      </c>
    </row>
    <row r="6316" spans="2:10">
      <c r="B6316" s="29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>
      <c r="B6317" s="29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>
      <c r="B6318" s="29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>
      <c r="B6319" s="29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>
      <c r="B6320" s="29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</v>
      </c>
    </row>
    <row r="6321" spans="2:10">
      <c r="B6321" s="29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>
      <c r="B6322" s="29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>
      <c r="B6323" s="29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108.29</v>
      </c>
    </row>
    <row r="6324" spans="2:10">
      <c r="B6324" s="29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77.290000000000006</v>
      </c>
    </row>
    <row r="6325" spans="2:10">
      <c r="B6325" s="29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>
      <c r="B6326" s="29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>
      <c r="B6327" s="29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>
      <c r="B6328" s="29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>
      <c r="B6329" s="29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>
      <c r="B6330" s="29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>
      <c r="B6331" s="29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>
      <c r="B6332" s="29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>
      <c r="B6333" s="29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>
      <c r="B6334" s="29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23.8</v>
      </c>
    </row>
    <row r="6335" spans="2:10">
      <c r="B6335" s="29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>
      <c r="B6336" s="29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>
      <c r="B6337" s="29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>
      <c r="B6338" s="29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>
      <c r="B6339" s="29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>
      <c r="B6340" s="29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333.6</v>
      </c>
    </row>
    <row r="6341" spans="2:10">
      <c r="B6341" s="29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>
      <c r="B6342" s="29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>
      <c r="B6343" s="29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>
      <c r="B6344" s="29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435.6</v>
      </c>
    </row>
    <row r="6345" spans="2:10">
      <c r="B6345" s="29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>
      <c r="B6346" s="29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>
      <c r="B6347" s="29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352.8</v>
      </c>
    </row>
    <row r="6348" spans="2:10">
      <c r="B6348" s="29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>
      <c r="B6349" s="29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>
      <c r="B6350" s="29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>
      <c r="B6351" s="29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>
      <c r="B6352" s="29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>
      <c r="B6353" s="29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>
      <c r="B6354" s="29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>
      <c r="B6355" s="29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>
      <c r="B6356" s="29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173.74</v>
      </c>
    </row>
    <row r="6357" spans="2:10">
      <c r="B6357" s="29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>
      <c r="B6358" s="29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>
      <c r="B6359" s="29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>
      <c r="B6360" s="29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>
      <c r="B6361" s="29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>
      <c r="B6362" s="29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>
      <c r="B6363" s="29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>
      <c r="B6364" s="29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</v>
      </c>
    </row>
    <row r="6365" spans="2:10">
      <c r="B6365" s="29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>
      <c r="B6366" s="29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>
      <c r="B6367" s="29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>
      <c r="B6368" s="29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173.74</v>
      </c>
    </row>
    <row r="6369" spans="2:10">
      <c r="B6369" s="29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>
      <c r="B6370" s="29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>
      <c r="B6371" s="29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>
      <c r="B6372" s="29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>
      <c r="B6373" s="29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141.61000000000001</v>
      </c>
    </row>
    <row r="6374" spans="2:10">
      <c r="B6374" s="29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>
      <c r="B6375" s="29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>
      <c r="B6376" s="29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>
      <c r="B6377" s="29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</v>
      </c>
    </row>
    <row r="6378" spans="2:10">
      <c r="B6378" s="29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110.4</v>
      </c>
    </row>
    <row r="6379" spans="2:10">
      <c r="B6379" s="29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33.799999999999997</v>
      </c>
    </row>
    <row r="6380" spans="2:10">
      <c r="B6380" s="29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>
      <c r="B6381" s="29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33.799999999999997</v>
      </c>
    </row>
    <row r="6382" spans="2:10">
      <c r="B6382" s="29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37.200000000000003</v>
      </c>
    </row>
    <row r="6383" spans="2:10">
      <c r="B6383" s="29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>
      <c r="B6384" s="29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>
      <c r="B6385" s="29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32.200000000000003</v>
      </c>
    </row>
    <row r="6386" spans="2:10">
      <c r="B6386" s="29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60.95</v>
      </c>
    </row>
    <row r="6387" spans="2:10">
      <c r="B6387" s="29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</v>
      </c>
    </row>
    <row r="6388" spans="2:10">
      <c r="B6388" s="29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>
      <c r="B6389" s="29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>
      <c r="B6390" s="29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>
      <c r="B6391" s="29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>
      <c r="B6392" s="29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>
      <c r="B6393" s="29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>
      <c r="B6394" s="29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>
      <c r="B6395" s="29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526.08000000000004</v>
      </c>
    </row>
    <row r="6396" spans="2:10">
      <c r="B6396" s="29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>
      <c r="B6397" s="29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251.93</v>
      </c>
    </row>
    <row r="6398" spans="2:10">
      <c r="B6398" s="29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</v>
      </c>
    </row>
    <row r="6399" spans="2:10">
      <c r="B6399" s="29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</v>
      </c>
    </row>
    <row r="6400" spans="2:10">
      <c r="B6400" s="29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>
      <c r="B6401" s="29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>
      <c r="B6402" s="29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>
      <c r="B6403" s="29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273.60000000000002</v>
      </c>
    </row>
    <row r="6404" spans="2:10">
      <c r="B6404" s="29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>
      <c r="B6405" s="29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>
      <c r="B6406" s="29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306.60000000000002</v>
      </c>
    </row>
    <row r="6407" spans="2:10">
      <c r="B6407" s="29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>
      <c r="B6408" s="29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</v>
      </c>
    </row>
    <row r="6409" spans="2:10">
      <c r="B6409" s="29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>
      <c r="B6410" s="29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>
      <c r="B6411" s="29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>
      <c r="B6412" s="29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>
      <c r="B6413" s="29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>
      <c r="B6414" s="29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</v>
      </c>
    </row>
    <row r="6415" spans="2:10">
      <c r="B6415" s="29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</v>
      </c>
    </row>
    <row r="6416" spans="2:10">
      <c r="B6416" s="29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>
      <c r="B6417" s="29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177.8</v>
      </c>
    </row>
    <row r="6418" spans="2:10">
      <c r="B6418" s="29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</v>
      </c>
    </row>
    <row r="6419" spans="2:10">
      <c r="B6419" s="29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85.4</v>
      </c>
    </row>
    <row r="6420" spans="2:10">
      <c r="B6420" s="29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>
      <c r="B6421" s="29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>
      <c r="B6422" s="29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>
      <c r="B6423" s="29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>
      <c r="B6424" s="29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</v>
      </c>
    </row>
    <row r="6425" spans="2:10">
      <c r="B6425" s="29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>
      <c r="B6426" s="29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</v>
      </c>
    </row>
    <row r="6427" spans="2:10">
      <c r="B6427" s="29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>
      <c r="B6428" s="29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>
      <c r="B6429" s="29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>
      <c r="B6430" s="29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>
      <c r="B6431" s="29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>
      <c r="B6432" s="29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>
      <c r="B6433" s="29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>
      <c r="B6434" s="29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>
      <c r="B6435" s="29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85.68</v>
      </c>
    </row>
    <row r="6436" spans="2:10">
      <c r="B6436" s="29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79.73</v>
      </c>
    </row>
    <row r="6437" spans="2:10">
      <c r="B6437" s="29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>
      <c r="B6438" s="29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>
      <c r="B6439" s="29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64.260000000000005</v>
      </c>
    </row>
    <row r="6440" spans="2:10">
      <c r="B6440" s="29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>
      <c r="B6441" s="29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>
      <c r="B6442" s="29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</v>
      </c>
    </row>
    <row r="6443" spans="2:10">
      <c r="B6443" s="29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>
      <c r="B6444" s="29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57.5</v>
      </c>
    </row>
    <row r="6445" spans="2:10">
      <c r="B6445" s="29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>
      <c r="B6446" s="29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>
      <c r="B6447" s="29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>
      <c r="B6448" s="29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>
      <c r="B6449" s="29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33.35</v>
      </c>
    </row>
    <row r="6450" spans="2:10">
      <c r="B6450" s="29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>
      <c r="B6451" s="29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>
      <c r="B6452" s="29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>
      <c r="B6453" s="29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>
      <c r="B6454" s="29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>
      <c r="B6455" s="29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>
      <c r="B6456" s="29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>
      <c r="B6457" s="29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</v>
      </c>
    </row>
    <row r="6458" spans="2:10">
      <c r="B6458" s="29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>
      <c r="B6459" s="29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>
      <c r="B6460" s="29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>
      <c r="B6461" s="29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>
      <c r="B6462" s="29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129.80000000000001</v>
      </c>
    </row>
    <row r="6463" spans="2:10">
      <c r="B6463" s="29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>
      <c r="B6464" s="29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>
      <c r="B6465" s="29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191.9</v>
      </c>
    </row>
    <row r="6466" spans="2:10">
      <c r="B6466" s="29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275.8</v>
      </c>
    </row>
    <row r="6467" spans="2:10">
      <c r="B6467" s="29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>
      <c r="B6468" s="29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>
      <c r="B6469" s="29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>
      <c r="B6470" s="29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>
      <c r="B6471" s="29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>
      <c r="B6472" s="29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92.04</v>
      </c>
    </row>
    <row r="6473" spans="2:10">
      <c r="B6473" s="29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>
      <c r="B6474" s="29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</v>
      </c>
    </row>
    <row r="6475" spans="2:10">
      <c r="B6475" s="29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>
      <c r="B6476" s="29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>
      <c r="B6477" s="29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>
      <c r="B6478" s="29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>
      <c r="B6479" s="29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</v>
      </c>
    </row>
    <row r="6480" spans="2:10">
      <c r="B6480" s="29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>
      <c r="B6481" s="29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>
      <c r="B6482" s="29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78.319999999999993</v>
      </c>
    </row>
    <row r="6483" spans="2:10">
      <c r="B6483" s="29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>
      <c r="B6484" s="29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>
      <c r="B6485" s="29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</v>
      </c>
    </row>
    <row r="6486" spans="2:10">
      <c r="B6486" s="29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>
      <c r="B6487" s="29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>
      <c r="B6488" s="29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>
      <c r="B6489" s="29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>
      <c r="B6490" s="29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89.7</v>
      </c>
    </row>
    <row r="6491" spans="2:10">
      <c r="B6491" s="29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>
      <c r="B6492" s="29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>
      <c r="B6493" s="29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>
      <c r="B6494" s="29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>
      <c r="B6495" s="29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>
      <c r="B6496" s="29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</v>
      </c>
    </row>
    <row r="6497" spans="2:10">
      <c r="B6497" s="29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>
      <c r="B6498" s="29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>
      <c r="B6499" s="29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>
      <c r="B6500" s="29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718.2</v>
      </c>
    </row>
    <row r="6501" spans="2:10">
      <c r="B6501" s="29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893.69</v>
      </c>
    </row>
    <row r="6502" spans="2:10">
      <c r="B6502" s="29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>
      <c r="B6503" s="29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>
      <c r="B6504" s="29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>
      <c r="B6505" s="29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467.6</v>
      </c>
    </row>
    <row r="6506" spans="2:10">
      <c r="B6506" s="29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>
      <c r="B6507" s="29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275.22000000000003</v>
      </c>
    </row>
    <row r="6508" spans="2:10">
      <c r="B6508" s="29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>
      <c r="B6509" s="29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>
      <c r="B6510" s="29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230.86</v>
      </c>
    </row>
    <row r="6511" spans="2:10">
      <c r="B6511" s="29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103.84</v>
      </c>
    </row>
    <row r="6512" spans="2:10">
      <c r="B6512" s="29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>
      <c r="B6513" s="29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>
      <c r="B6514" s="29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>
      <c r="B6515" s="29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>
      <c r="B6516" s="29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232.4</v>
      </c>
    </row>
    <row r="6517" spans="2:10">
      <c r="B6517" s="29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>
      <c r="B6518" s="29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>
      <c r="B6519" s="29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>
      <c r="B6520" s="29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65.400000000000006</v>
      </c>
    </row>
    <row r="6521" spans="2:10">
      <c r="B6521" s="29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>
      <c r="B6522" s="29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>
      <c r="B6523" s="29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80.400000000000006</v>
      </c>
    </row>
    <row r="6524" spans="2:10">
      <c r="B6524" s="29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>
      <c r="B6525" s="29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>
      <c r="B6526" s="29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109.48</v>
      </c>
    </row>
    <row r="6527" spans="2:10">
      <c r="B6527" s="29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69.62</v>
      </c>
    </row>
    <row r="6528" spans="2:10">
      <c r="B6528" s="29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>
      <c r="B6529" s="29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>
      <c r="B6530" s="29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77.290000000000006</v>
      </c>
    </row>
    <row r="6531" spans="2:10">
      <c r="B6531" s="29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>
      <c r="B6532" s="29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70.849999999999994</v>
      </c>
    </row>
    <row r="6533" spans="2:10">
      <c r="B6533" s="29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>
      <c r="B6534" s="29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>
      <c r="B6535" s="29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74.900000000000006</v>
      </c>
    </row>
    <row r="6536" spans="2:10">
      <c r="B6536" s="29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>
      <c r="B6537" s="29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>
      <c r="B6538" s="29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108.29</v>
      </c>
    </row>
    <row r="6539" spans="2:10">
      <c r="B6539" s="29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>
      <c r="B6540" s="29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91.2</v>
      </c>
    </row>
    <row r="6541" spans="2:10">
      <c r="B6541" s="29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>
      <c r="B6542" s="29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37.200000000000003</v>
      </c>
    </row>
    <row r="6543" spans="2:10">
      <c r="B6543" s="29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55.2</v>
      </c>
    </row>
    <row r="6544" spans="2:10">
      <c r="B6544" s="29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126</v>
      </c>
    </row>
    <row r="6545" spans="2:10">
      <c r="B6545" s="29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>
      <c r="B6546" s="29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60.95</v>
      </c>
    </row>
    <row r="6547" spans="2:10">
      <c r="B6547" s="29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>
      <c r="B6548" s="29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>
      <c r="B6549" s="29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>
      <c r="B6550" s="29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>
      <c r="B6551" s="29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>
      <c r="B6552" s="29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</v>
      </c>
    </row>
    <row r="6553" spans="2:10">
      <c r="B6553" s="29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>
      <c r="B6554" s="29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</v>
      </c>
    </row>
    <row r="6555" spans="2:10">
      <c r="B6555" s="29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>
      <c r="B6556" s="29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43.7</v>
      </c>
    </row>
    <row r="6557" spans="2:10">
      <c r="B6557" s="29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>
      <c r="B6558" s="29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>
      <c r="B6559" s="29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>
      <c r="B6560" s="29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>
      <c r="B6561" s="29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407.1</v>
      </c>
    </row>
    <row r="6562" spans="2:10">
      <c r="B6562" s="29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>
      <c r="B6563" s="29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>
      <c r="B6564" s="29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>
      <c r="B6565" s="29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>
      <c r="B6566" s="29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>
      <c r="B6567" s="29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</v>
      </c>
    </row>
    <row r="6568" spans="2:10">
      <c r="B6568" s="29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>
      <c r="B6569" s="29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>
      <c r="B6570" s="29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>
      <c r="B6571" s="29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193.52</v>
      </c>
    </row>
    <row r="6572" spans="2:10">
      <c r="B6572" s="29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204.4</v>
      </c>
    </row>
    <row r="6573" spans="2:10">
      <c r="B6573" s="29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385.92</v>
      </c>
    </row>
    <row r="6574" spans="2:10">
      <c r="B6574" s="29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291.60000000000002</v>
      </c>
    </row>
    <row r="6575" spans="2:10">
      <c r="B6575" s="29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>
      <c r="B6576" s="29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158.94999999999999</v>
      </c>
    </row>
    <row r="6577" spans="2:10">
      <c r="B6577" s="29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>
      <c r="B6578" s="29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>
      <c r="B6579" s="29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>
      <c r="B6580" s="29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>
      <c r="B6581" s="29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>
      <c r="B6582" s="29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>
      <c r="B6583" s="29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>
      <c r="B6584" s="29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99.12</v>
      </c>
    </row>
    <row r="6585" spans="2:10">
      <c r="B6585" s="29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</v>
      </c>
    </row>
    <row r="6586" spans="2:10">
      <c r="B6586" s="29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>
      <c r="B6587" s="29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>
      <c r="B6588" s="29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119.79</v>
      </c>
    </row>
    <row r="6589" spans="2:10">
      <c r="B6589" s="29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>
      <c r="B6590" s="29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>
      <c r="B6591" s="29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101.15</v>
      </c>
    </row>
    <row r="6592" spans="2:10">
      <c r="B6592" s="29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74.34</v>
      </c>
    </row>
    <row r="6593" spans="2:10">
      <c r="B6593" s="29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>
      <c r="B6594" s="29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>
      <c r="B6595" s="29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>
      <c r="B6596" s="29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>
      <c r="B6597" s="29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>
      <c r="B6598" s="29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>
      <c r="B6599" s="29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>
      <c r="B6600" s="29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>
      <c r="B6601" s="29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>
      <c r="B6602" s="29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>
      <c r="B6603" s="29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30.6</v>
      </c>
    </row>
    <row r="6604" spans="2:10">
      <c r="B6604" s="29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>
      <c r="B6605" s="29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>
      <c r="B6606" s="29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>
      <c r="B6607" s="29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>
      <c r="B6608" s="29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</v>
      </c>
    </row>
    <row r="6609" spans="2:10">
      <c r="B6609" s="29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>
      <c r="B6610" s="29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>
      <c r="B6611" s="29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>
      <c r="B6612" s="29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</v>
      </c>
    </row>
    <row r="6613" spans="2:10">
      <c r="B6613" s="29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568.32000000000005</v>
      </c>
    </row>
    <row r="6614" spans="2:10">
      <c r="B6614" s="29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>
      <c r="B6615" s="29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>
      <c r="B6616" s="29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>
      <c r="B6617" s="29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414.72</v>
      </c>
    </row>
    <row r="6618" spans="2:10">
      <c r="B6618" s="29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>
      <c r="B6619" s="29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>
      <c r="B6620" s="29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>
      <c r="B6621" s="29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172.8</v>
      </c>
    </row>
    <row r="6622" spans="2:10">
      <c r="B6622" s="29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>
      <c r="B6623" s="29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>
      <c r="B6624" s="29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>
      <c r="B6625" s="29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>
      <c r="B6626" s="29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>
      <c r="B6627" s="29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>
      <c r="B6628" s="29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>
      <c r="B6629" s="29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>
      <c r="B6630" s="29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>
      <c r="B6631" s="29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>
      <c r="B6632" s="29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>
      <c r="B6633" s="29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106.2</v>
      </c>
    </row>
    <row r="6634" spans="2:10">
      <c r="B6634" s="29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>
      <c r="B6635" s="29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>
      <c r="B6636" s="29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>
      <c r="B6637" s="29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>
      <c r="B6638" s="29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>
      <c r="B6639" s="29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>
      <c r="B6640" s="29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>
      <c r="B6641" s="29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79.569999999999993</v>
      </c>
    </row>
    <row r="6642" spans="2:10">
      <c r="B6642" s="29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>
      <c r="B6643" s="29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82.65</v>
      </c>
    </row>
    <row r="6644" spans="2:10">
      <c r="B6644" s="29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>
      <c r="B6645" s="29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>
      <c r="B6646" s="29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>
      <c r="B6647" s="29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>
      <c r="B6648" s="29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</v>
      </c>
    </row>
    <row r="6649" spans="2:10">
      <c r="B6649" s="29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>
      <c r="B6650" s="29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>
      <c r="B6651" s="29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58.31</v>
      </c>
    </row>
    <row r="6652" spans="2:10">
      <c r="B6652" s="29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>
      <c r="B6653" s="29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>
      <c r="B6654" s="29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>
      <c r="B6655" s="29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43.7</v>
      </c>
    </row>
    <row r="6656" spans="2:10">
      <c r="B6656" s="29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>
      <c r="B6657" s="29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>
      <c r="B6658" s="29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>
      <c r="B6659" s="29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1364.93</v>
      </c>
    </row>
    <row r="6660" spans="2:10">
      <c r="B6660" s="29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>
      <c r="B6661" s="29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>
      <c r="B6662" s="29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>
      <c r="B6663" s="29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>
      <c r="B6664" s="29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507.3</v>
      </c>
    </row>
    <row r="6665" spans="2:10">
      <c r="B6665" s="29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</v>
      </c>
    </row>
    <row r="6666" spans="2:10">
      <c r="B6666" s="29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>
      <c r="B6667" s="29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>
      <c r="B6668" s="29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>
      <c r="B6669" s="29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>
      <c r="B6670" s="29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>
      <c r="B6671" s="29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>
      <c r="B6672" s="29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>
      <c r="B6673" s="29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>
      <c r="B6674" s="29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241.9</v>
      </c>
    </row>
    <row r="6675" spans="2:10">
      <c r="B6675" s="29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147.94999999999999</v>
      </c>
    </row>
    <row r="6676" spans="2:10">
      <c r="B6676" s="29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>
      <c r="B6677" s="29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>
      <c r="B6678" s="29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>
      <c r="B6679" s="29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115.5</v>
      </c>
    </row>
    <row r="6680" spans="2:10">
      <c r="B6680" s="29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</v>
      </c>
    </row>
    <row r="6681" spans="2:10">
      <c r="B6681" s="29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>
      <c r="B6682" s="29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>
      <c r="B6683" s="29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>
      <c r="B6684" s="29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>
      <c r="B6685" s="29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>
      <c r="B6686" s="29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85.4</v>
      </c>
    </row>
    <row r="6687" spans="2:10">
      <c r="B6687" s="29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>
      <c r="B6688" s="29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>
      <c r="B6689" s="29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>
      <c r="B6690" s="29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>
      <c r="B6691" s="29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51.92</v>
      </c>
    </row>
    <row r="6692" spans="2:10">
      <c r="B6692" s="29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>
      <c r="B6693" s="29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>
      <c r="B6694" s="29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47.2</v>
      </c>
    </row>
    <row r="6695" spans="2:10">
      <c r="B6695" s="29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>
      <c r="B6696" s="29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>
      <c r="B6697" s="29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</v>
      </c>
    </row>
    <row r="6698" spans="2:10">
      <c r="B6698" s="29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>
      <c r="B6699" s="29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>
      <c r="B6700" s="29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>
      <c r="B6701" s="29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>
      <c r="B6702" s="29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61.88</v>
      </c>
    </row>
    <row r="6703" spans="2:10">
      <c r="B6703" s="29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>
      <c r="B6704" s="29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>
      <c r="B6705" s="29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>
      <c r="B6706" s="29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>
      <c r="B6707" s="29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</v>
      </c>
    </row>
    <row r="6708" spans="2:10">
      <c r="B6708" s="29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>
      <c r="B6709" s="29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>
      <c r="B6710" s="29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>
      <c r="B6711" s="29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>
      <c r="B6712" s="29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>
      <c r="B6713" s="29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>
      <c r="B6714" s="29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>
      <c r="B6715" s="29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>
      <c r="B6716" s="29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>
      <c r="B6717" s="29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>
      <c r="B6718" s="29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1073.3800000000001</v>
      </c>
    </row>
    <row r="6719" spans="2:10">
      <c r="B6719" s="29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792.96</v>
      </c>
    </row>
    <row r="6720" spans="2:10">
      <c r="B6720" s="29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>
      <c r="B6721" s="29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>
      <c r="B6722" s="29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575.70000000000005</v>
      </c>
    </row>
    <row r="6723" spans="2:10">
      <c r="B6723" s="29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>
      <c r="B6724" s="29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287.64999999999998</v>
      </c>
    </row>
    <row r="6725" spans="2:10">
      <c r="B6725" s="29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>
      <c r="B6726" s="29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407.55</v>
      </c>
    </row>
    <row r="6727" spans="2:10">
      <c r="B6727" s="29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402.8</v>
      </c>
    </row>
    <row r="6728" spans="2:10">
      <c r="B6728" s="29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>
      <c r="B6729" s="29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>
      <c r="B6730" s="29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>
      <c r="B6731" s="29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>
      <c r="B6732" s="29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>
      <c r="B6733" s="29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>
      <c r="B6734" s="29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>
      <c r="B6735" s="29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>
      <c r="B6736" s="29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>
      <c r="B6737" s="29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>
      <c r="B6738" s="29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226.55</v>
      </c>
    </row>
    <row r="6739" spans="2:10">
      <c r="B6739" s="29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273.60000000000002</v>
      </c>
    </row>
    <row r="6740" spans="2:10">
      <c r="B6740" s="29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218.96</v>
      </c>
    </row>
    <row r="6741" spans="2:10">
      <c r="B6741" s="29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>
      <c r="B6742" s="29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294.10000000000002</v>
      </c>
    </row>
    <row r="6743" spans="2:10">
      <c r="B6743" s="29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>
      <c r="B6744" s="29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>
      <c r="B6745" s="29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>
      <c r="B6746" s="29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>
      <c r="B6747" s="29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>
      <c r="B6748" s="29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110.2</v>
      </c>
    </row>
    <row r="6749" spans="2:10">
      <c r="B6749" s="29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>
      <c r="B6750" s="29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>
      <c r="B6751" s="29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>
      <c r="B6752" s="29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>
      <c r="B6753" s="29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>
      <c r="B6754" s="29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>
      <c r="B6755" s="29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>
      <c r="B6756" s="29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>
      <c r="B6757" s="29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>
      <c r="B6758" s="29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>
      <c r="B6759" s="29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>
      <c r="B6760" s="29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>
      <c r="B6761" s="29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>
      <c r="B6762" s="29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>
      <c r="B6763" s="29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>
      <c r="B6764" s="29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30.94</v>
      </c>
    </row>
    <row r="6765" spans="2:10">
      <c r="B6765" s="29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>
      <c r="B6766" s="29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>
      <c r="B6767" s="29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</v>
      </c>
    </row>
    <row r="6768" spans="2:10">
      <c r="B6768" s="29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>
      <c r="B6769" s="29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470.05</v>
      </c>
    </row>
    <row r="6770" spans="2:10">
      <c r="B6770" s="29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>
      <c r="B6771" s="29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>
      <c r="B6772" s="29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>
      <c r="B6773" s="29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>
      <c r="B6774" s="29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>
      <c r="B6775" s="29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>
      <c r="B6776" s="29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>
      <c r="B6777" s="29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>
      <c r="B6778" s="29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>
      <c r="B6779" s="29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>
      <c r="B6780" s="29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238</v>
      </c>
    </row>
    <row r="6781" spans="2:10">
      <c r="B6781" s="29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>
      <c r="B6782" s="29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>
      <c r="B6783" s="29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>
      <c r="B6784" s="29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>
      <c r="B6785" s="29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>
      <c r="B6786" s="29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>
      <c r="B6787" s="29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54.6</v>
      </c>
    </row>
    <row r="6788" spans="2:10">
      <c r="B6788" s="29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>
      <c r="B6789" s="29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>
      <c r="B6790" s="29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</v>
      </c>
    </row>
    <row r="6791" spans="2:10">
      <c r="B6791" s="29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>
      <c r="B6792" s="29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34.200000000000003</v>
      </c>
    </row>
    <row r="6793" spans="2:10">
      <c r="B6793" s="29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</v>
      </c>
    </row>
    <row r="6794" spans="2:10">
      <c r="B6794" s="29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</v>
      </c>
    </row>
    <row r="6795" spans="2:10">
      <c r="B6795" s="29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16.8</v>
      </c>
    </row>
    <row r="6796" spans="2:10">
      <c r="B6796" s="29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>
      <c r="B6797" s="29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>
      <c r="B6798" s="29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>
      <c r="B6799" s="29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32.130000000000003</v>
      </c>
    </row>
    <row r="6800" spans="2:10">
      <c r="B6800" s="29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>
      <c r="B6801" s="29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>
      <c r="B6802" s="29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>
      <c r="B6803" s="29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>
      <c r="B6804" s="29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190.08</v>
      </c>
    </row>
    <row r="6805" spans="2:10">
      <c r="B6805" s="29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>
      <c r="B6806" s="29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95.95</v>
      </c>
    </row>
    <row r="6807" spans="2:10">
      <c r="B6807" s="29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>
      <c r="B6808" s="29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>
      <c r="B6809" s="29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>
      <c r="B6810" s="29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>
      <c r="B6811" s="29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>
      <c r="B6812" s="29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</v>
      </c>
    </row>
    <row r="6813" spans="2:10">
      <c r="B6813" s="29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39.200000000000003</v>
      </c>
    </row>
    <row r="6814" spans="2:10">
      <c r="B6814" s="29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37.1</v>
      </c>
    </row>
    <row r="6815" spans="2:10">
      <c r="B6815" s="29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</v>
      </c>
    </row>
    <row r="6816" spans="2:10">
      <c r="B6816" s="29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>
      <c r="B6817" s="29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>
      <c r="B6818" s="29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51.17</v>
      </c>
    </row>
    <row r="6819" spans="2:10">
      <c r="B6819" s="29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>
      <c r="B6820" s="29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>
      <c r="B6821" s="29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</v>
      </c>
    </row>
    <row r="6822" spans="2:10">
      <c r="B6822" s="29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>
      <c r="B6823" s="29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>
      <c r="B6824" s="29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28.8</v>
      </c>
    </row>
    <row r="6825" spans="2:10">
      <c r="B6825" s="29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>
      <c r="B6826" s="29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>
      <c r="B6827" s="29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>
      <c r="B6828" s="29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27.37</v>
      </c>
    </row>
    <row r="6829" spans="2:10">
      <c r="B6829" s="29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>
      <c r="B6830" s="29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>
      <c r="B6831" s="29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>
      <c r="B6832" s="29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>
      <c r="B6833" s="29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>
      <c r="B6834" s="29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>
      <c r="B6835" s="29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>
      <c r="B6836" s="29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>
      <c r="B6837" s="29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>
      <c r="B6838" s="29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>
      <c r="B6839" s="29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>
      <c r="B6840" s="29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95.45</v>
      </c>
    </row>
    <row r="6841" spans="2:10">
      <c r="B6841" s="29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81.180000000000007</v>
      </c>
    </row>
    <row r="6842" spans="2:10">
      <c r="B6842" s="29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>
      <c r="B6843" s="29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>
      <c r="B6844" s="29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>
      <c r="B6845" s="29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102.2</v>
      </c>
    </row>
    <row r="6846" spans="2:10">
      <c r="B6846" s="29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>
      <c r="B6847" s="29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>
      <c r="B6848" s="29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39.159999999999997</v>
      </c>
    </row>
    <row r="6849" spans="2:10">
      <c r="B6849" s="29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>
      <c r="B6850" s="29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>
      <c r="B6851" s="29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50.6</v>
      </c>
    </row>
    <row r="6852" spans="2:10">
      <c r="B6852" s="29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>
      <c r="B6853" s="29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>
      <c r="B6854" s="29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>
      <c r="B6855" s="29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>
      <c r="B6856" s="29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756.84</v>
      </c>
    </row>
    <row r="6857" spans="2:10">
      <c r="B6857" s="29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</v>
      </c>
    </row>
    <row r="6858" spans="2:10">
      <c r="B6858" s="29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>
      <c r="B6859" s="29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>
      <c r="B6860" s="29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>
      <c r="B6861" s="29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145.19999999999999</v>
      </c>
    </row>
    <row r="6862" spans="2:10">
      <c r="B6862" s="29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>
      <c r="B6863" s="29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>
      <c r="B6864" s="29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>
      <c r="B6865" s="29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227.52</v>
      </c>
    </row>
    <row r="6866" spans="2:10">
      <c r="B6866" s="29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>
      <c r="B6867" s="29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77.290000000000006</v>
      </c>
    </row>
    <row r="6868" spans="2:10">
      <c r="B6868" s="29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141.69999999999999</v>
      </c>
    </row>
    <row r="6869" spans="2:10">
      <c r="B6869" s="29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</v>
      </c>
    </row>
    <row r="6870" spans="2:10">
      <c r="B6870" s="29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>
      <c r="B6871" s="29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79.569999999999993</v>
      </c>
    </row>
    <row r="6872" spans="2:10">
      <c r="B6872" s="29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49.2</v>
      </c>
    </row>
    <row r="6873" spans="2:10">
      <c r="B6873" s="29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>
      <c r="B6874" s="29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>
      <c r="B6875" s="29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>
      <c r="B6876" s="29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>
      <c r="B6877" s="29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33.799999999999997</v>
      </c>
    </row>
    <row r="6878" spans="2:10">
      <c r="B6878" s="29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>
      <c r="B6879" s="29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</v>
      </c>
    </row>
    <row r="6880" spans="2:10">
      <c r="B6880" s="29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39.159999999999997</v>
      </c>
    </row>
    <row r="6881" spans="2:10">
      <c r="B6881" s="29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71.400000000000006</v>
      </c>
    </row>
    <row r="6882" spans="2:10">
      <c r="B6882" s="29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>
      <c r="B6883" s="29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>
      <c r="B6884" s="29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>
      <c r="B6885" s="29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>
      <c r="B6886" s="29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>
      <c r="B6887" s="29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>
      <c r="B6888" s="29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>
      <c r="B6889" s="29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>
      <c r="B6890" s="29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>
      <c r="B6891" s="29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>
      <c r="B6892" s="29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>
      <c r="B6893" s="29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369.55</v>
      </c>
    </row>
    <row r="6894" spans="2:10">
      <c r="B6894" s="29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>
      <c r="B6895" s="29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</v>
      </c>
    </row>
    <row r="6896" spans="2:10">
      <c r="B6896" s="29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>
      <c r="B6897" s="29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>
      <c r="B6898" s="29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>
      <c r="B6899" s="29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>
      <c r="B6900" s="29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>
      <c r="B6901" s="29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>
      <c r="B6902" s="29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145.19999999999999</v>
      </c>
    </row>
    <row r="6903" spans="2:10">
      <c r="B6903" s="29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>
      <c r="B6904" s="29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</v>
      </c>
    </row>
    <row r="6905" spans="2:10">
      <c r="B6905" s="29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>
      <c r="B6906" s="29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>
      <c r="B6907" s="29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>
      <c r="B6908" s="29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>
      <c r="B6909" s="29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>
      <c r="B6910" s="29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240.8</v>
      </c>
    </row>
    <row r="6911" spans="2:10">
      <c r="B6911" s="29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92.04</v>
      </c>
    </row>
    <row r="6912" spans="2:10">
      <c r="B6912" s="29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>
      <c r="B6913" s="29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>
      <c r="B6914" s="29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>
      <c r="B6915" s="29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>
      <c r="B6916" s="29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75.209999999999994</v>
      </c>
    </row>
    <row r="6917" spans="2:10">
      <c r="B6917" s="29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>
      <c r="B6918" s="29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>
      <c r="B6919" s="29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>
      <c r="B6920" s="29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>
      <c r="B6921" s="29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47.52</v>
      </c>
    </row>
    <row r="6922" spans="2:10">
      <c r="B6922" s="29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>
      <c r="B6923" s="29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>
      <c r="B6924" s="29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>
      <c r="B6925" s="29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>
      <c r="B6926" s="29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>
      <c r="B6927" s="29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>
      <c r="B6928" s="29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>
      <c r="B6929" s="29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>
      <c r="B6930" s="29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>
      <c r="B6931" s="29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111.51</v>
      </c>
    </row>
    <row r="6932" spans="2:10">
      <c r="B6932" s="29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>
      <c r="B6933" s="29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>
      <c r="B6934" s="29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149.80000000000001</v>
      </c>
    </row>
    <row r="6935" spans="2:10">
      <c r="B6935" s="29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>
      <c r="B6936" s="29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>
      <c r="B6937" s="29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37.200000000000003</v>
      </c>
    </row>
    <row r="6938" spans="2:10">
      <c r="B6938" s="29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>
      <c r="B6939" s="29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>
      <c r="B6940" s="29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>
      <c r="B6941" s="29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>
      <c r="B6942" s="29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>
      <c r="B6943" s="29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>
      <c r="B6944" s="29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89.4</v>
      </c>
    </row>
    <row r="6945" spans="2:10">
      <c r="B6945" s="29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>
      <c r="B6946" s="29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>
      <c r="B6947" s="29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92.15</v>
      </c>
    </row>
    <row r="6948" spans="2:10">
      <c r="B6948" s="29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57.6</v>
      </c>
    </row>
    <row r="6949" spans="2:10">
      <c r="B6949" s="29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>
      <c r="B6950" s="29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>
      <c r="B6951" s="29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>
      <c r="B6952" s="29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>
      <c r="B6953" s="29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>
      <c r="B6954" s="29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</v>
      </c>
    </row>
    <row r="6955" spans="2:10">
      <c r="B6955" s="29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</v>
      </c>
    </row>
    <row r="6956" spans="2:10">
      <c r="B6956" s="29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>
      <c r="B6957" s="29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>
      <c r="B6958" s="29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>
      <c r="B6959" s="29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</v>
      </c>
    </row>
    <row r="6960" spans="2:10">
      <c r="B6960" s="29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>
      <c r="B6961" s="29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8.4499999999999993</v>
      </c>
    </row>
    <row r="6962" spans="2:10">
      <c r="B6962" s="29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>
      <c r="B6963" s="29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>
      <c r="B6964" s="29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>
      <c r="B6965" s="29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>
      <c r="B6966" s="29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>
      <c r="B6967" s="29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>
      <c r="B6968" s="29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769.2</v>
      </c>
    </row>
    <row r="6969" spans="2:10">
      <c r="B6969" s="29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>
      <c r="B6970" s="29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>
      <c r="B6971" s="29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>
      <c r="B6972" s="29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>
      <c r="B6973" s="29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241.9</v>
      </c>
    </row>
    <row r="6974" spans="2:10">
      <c r="B6974" s="29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359.04</v>
      </c>
    </row>
    <row r="6975" spans="2:10">
      <c r="B6975" s="29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335.04</v>
      </c>
    </row>
    <row r="6976" spans="2:10">
      <c r="B6976" s="29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>
      <c r="B6977" s="29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>
      <c r="B6978" s="29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>
      <c r="B6979" s="29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239.58</v>
      </c>
    </row>
    <row r="6980" spans="2:10">
      <c r="B6980" s="29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>
      <c r="B6981" s="29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>
      <c r="B6982" s="29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>
      <c r="B6983" s="29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85.4</v>
      </c>
    </row>
    <row r="6984" spans="2:10">
      <c r="B6984" s="29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>
      <c r="B6985" s="29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</v>
      </c>
    </row>
    <row r="6986" spans="2:10">
      <c r="B6986" s="29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78.400000000000006</v>
      </c>
    </row>
    <row r="6987" spans="2:10">
      <c r="B6987" s="29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</v>
      </c>
    </row>
    <row r="6988" spans="2:10">
      <c r="B6988" s="29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>
      <c r="B6989" s="29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493.24</v>
      </c>
    </row>
    <row r="6990" spans="2:10">
      <c r="B6990" s="29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>
      <c r="B6991" s="29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>
      <c r="B6992" s="29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698.6</v>
      </c>
    </row>
    <row r="6993" spans="2:10">
      <c r="B6993" s="29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>
      <c r="B6994" s="29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>
      <c r="B6995" s="29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260.16000000000003</v>
      </c>
    </row>
    <row r="6996" spans="2:10">
      <c r="B6996" s="29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>
      <c r="B6997" s="29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158.27000000000001</v>
      </c>
    </row>
    <row r="6998" spans="2:10">
      <c r="B6998" s="29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>
      <c r="B6999" s="29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>
      <c r="B7000" s="29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>
      <c r="B7001" s="29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>
      <c r="B7002" s="29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</v>
      </c>
    </row>
    <row r="7003" spans="2:10">
      <c r="B7003" s="29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>
      <c r="B7004" s="29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>
      <c r="B7005" s="29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722.33</v>
      </c>
    </row>
    <row r="7006" spans="2:10">
      <c r="B7006" s="29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>
      <c r="B7007" s="29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>
      <c r="B7008" s="29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</v>
      </c>
    </row>
    <row r="7009" spans="2:10">
      <c r="B7009" s="29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</v>
      </c>
    </row>
    <row r="7010" spans="2:10">
      <c r="B7010" s="29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>
      <c r="B7011" s="29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>
      <c r="B7012" s="29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>
      <c r="B7013" s="29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212.8</v>
      </c>
    </row>
    <row r="7014" spans="2:10">
      <c r="B7014" s="29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150.65</v>
      </c>
    </row>
    <row r="7015" spans="2:10">
      <c r="B7015" s="29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>
      <c r="B7016" s="29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59.59</v>
      </c>
    </row>
    <row r="7017" spans="2:10">
      <c r="B7017" s="29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>
      <c r="B7018" s="29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>
      <c r="B7019" s="29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>
      <c r="B7020" s="29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>
      <c r="B7021" s="29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37.950000000000003</v>
      </c>
    </row>
    <row r="7022" spans="2:10">
      <c r="B7022" s="29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>
      <c r="B7023" s="29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>
      <c r="B7024" s="29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602.79999999999995</v>
      </c>
    </row>
    <row r="7025" spans="2:10">
      <c r="B7025" s="29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948.1</v>
      </c>
    </row>
    <row r="7026" spans="2:10">
      <c r="B7026" s="29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>
      <c r="B7027" s="29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>
      <c r="B7028" s="29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</v>
      </c>
    </row>
    <row r="7029" spans="2:10">
      <c r="B7029" s="29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537.6</v>
      </c>
    </row>
    <row r="7030" spans="2:10">
      <c r="B7030" s="29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508.8</v>
      </c>
    </row>
    <row r="7031" spans="2:10">
      <c r="B7031" s="29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197.65</v>
      </c>
    </row>
    <row r="7032" spans="2:10">
      <c r="B7032" s="29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>
      <c r="B7033" s="29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>
      <c r="B7034" s="29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</v>
      </c>
    </row>
    <row r="7035" spans="2:10">
      <c r="B7035" s="29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>
      <c r="B7036" s="29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>
      <c r="B7037" s="29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>
      <c r="B7038" s="29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>
      <c r="B7039" s="29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>
      <c r="B7040" s="29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>
      <c r="B7041" s="29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>
      <c r="B7042" s="29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</v>
      </c>
    </row>
    <row r="7043" spans="2:10">
      <c r="B7043" s="29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>
      <c r="B7044" s="29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>
      <c r="B7045" s="29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>
      <c r="B7046" s="29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>
      <c r="B7047" s="29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>
      <c r="B7048" s="29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>
      <c r="B7049" s="29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>
      <c r="B7050" s="29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</v>
      </c>
    </row>
    <row r="7051" spans="2:10">
      <c r="B7051" s="29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>
      <c r="B7052" s="29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513.95000000000005</v>
      </c>
    </row>
    <row r="7053" spans="2:10">
      <c r="B7053" s="29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>
      <c r="B7054" s="29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>
      <c r="B7055" s="29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</v>
      </c>
    </row>
    <row r="7056" spans="2:10">
      <c r="B7056" s="29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>
      <c r="B7057" s="29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>
      <c r="B7058" s="29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>
      <c r="B7059" s="29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>
      <c r="B7060" s="29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562.70000000000005</v>
      </c>
    </row>
    <row r="7061" spans="2:10">
      <c r="B7061" s="29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>
      <c r="B7062" s="29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>
      <c r="B7063" s="29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209.3</v>
      </c>
    </row>
    <row r="7064" spans="2:10">
      <c r="B7064" s="29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>
      <c r="B7065" s="29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>
      <c r="B7066" s="29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109.15</v>
      </c>
    </row>
    <row r="7067" spans="2:10">
      <c r="B7067" s="29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>
      <c r="B7068" s="29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>
      <c r="B7069" s="29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>
      <c r="B7070" s="29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>
      <c r="B7071" s="29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</v>
      </c>
    </row>
    <row r="7072" spans="2:10">
      <c r="B7072" s="29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</v>
      </c>
    </row>
    <row r="7073" spans="2:10">
      <c r="B7073" s="29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33.799999999999997</v>
      </c>
    </row>
    <row r="7074" spans="2:10">
      <c r="B7074" s="29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>
      <c r="B7075" s="29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44.85</v>
      </c>
    </row>
    <row r="7076" spans="2:10">
      <c r="B7076" s="29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>
      <c r="B7077" s="29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>
      <c r="B7078" s="29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>
      <c r="B7079" s="29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>
      <c r="B7080" s="29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>
      <c r="B7081" s="29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887.6</v>
      </c>
    </row>
    <row r="7082" spans="2:10">
      <c r="B7082" s="29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>
      <c r="B7083" s="29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>
      <c r="B7084" s="29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>
      <c r="B7085" s="29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>
      <c r="B7086" s="29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>
      <c r="B7087" s="29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>
      <c r="B7088" s="29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445.55</v>
      </c>
    </row>
    <row r="7089" spans="2:10">
      <c r="B7089" s="29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>
      <c r="B7090" s="29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</v>
      </c>
    </row>
    <row r="7091" spans="2:10">
      <c r="B7091" s="29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227.74</v>
      </c>
    </row>
    <row r="7092" spans="2:10">
      <c r="B7092" s="29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</v>
      </c>
    </row>
    <row r="7093" spans="2:10">
      <c r="B7093" s="29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146.30000000000001</v>
      </c>
    </row>
    <row r="7094" spans="2:10">
      <c r="B7094" s="29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115.2</v>
      </c>
    </row>
    <row r="7095" spans="2:10">
      <c r="B7095" s="29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>
      <c r="B7096" s="29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>
      <c r="B7097" s="29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188.02</v>
      </c>
    </row>
    <row r="7098" spans="2:10">
      <c r="B7098" s="29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>
      <c r="B7099" s="29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>
      <c r="B7100" s="29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>
      <c r="B7101" s="29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143.99</v>
      </c>
    </row>
    <row r="7102" spans="2:10">
      <c r="B7102" s="29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>
      <c r="B7103" s="29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>
      <c r="B7104" s="29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54.28</v>
      </c>
    </row>
    <row r="7105" spans="2:10">
      <c r="B7105" s="29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>
      <c r="B7106" s="29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>
      <c r="B7107" s="29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</v>
      </c>
    </row>
    <row r="7108" spans="2:10">
      <c r="B7108" s="29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>
      <c r="B7109" s="29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>
      <c r="B7110" s="29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>
      <c r="B7111" s="29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>
      <c r="B7112" s="29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>
      <c r="B7113" s="29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>
      <c r="B7114" s="29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640.32000000000005</v>
      </c>
    </row>
    <row r="7115" spans="2:10">
      <c r="B7115" s="29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>
      <c r="B7116" s="29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>
      <c r="B7117" s="29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606.20000000000005</v>
      </c>
    </row>
    <row r="7118" spans="2:10">
      <c r="B7118" s="29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>
      <c r="B7119" s="29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>
      <c r="B7120" s="29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>
      <c r="B7121" s="29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>
      <c r="B7122" s="29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>
      <c r="B7123" s="29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>
      <c r="B7124" s="29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>
      <c r="B7125" s="29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>
      <c r="B7126" s="29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>
      <c r="B7127" s="29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8.4499999999999993</v>
      </c>
    </row>
    <row r="7128" spans="2:10">
      <c r="B7128" s="29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>
      <c r="B7129" s="29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279.66000000000003</v>
      </c>
    </row>
    <row r="7130" spans="2:10">
      <c r="B7130" s="29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>
      <c r="B7131" s="29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>
      <c r="B7132" s="29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>
      <c r="B7133" s="29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126.26</v>
      </c>
    </row>
    <row r="7134" spans="2:10">
      <c r="B7134" s="29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>
      <c r="B7135" s="29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>
      <c r="B7136" s="29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>
      <c r="B7137" s="29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>
      <c r="B7138" s="29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>
      <c r="B7139" s="29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124.95</v>
      </c>
    </row>
    <row r="7140" spans="2:10">
      <c r="B7140" s="29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>
      <c r="B7141" s="29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51.1</v>
      </c>
    </row>
    <row r="7142" spans="2:10">
      <c r="B7142" s="29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>
      <c r="B7143" s="29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>
      <c r="B7144" s="29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52.7</v>
      </c>
    </row>
    <row r="7145" spans="2:10">
      <c r="B7145" s="29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35.700000000000003</v>
      </c>
    </row>
    <row r="7146" spans="2:10">
      <c r="B7146" s="29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>
      <c r="B7147" s="29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>
      <c r="B7148" s="29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>
      <c r="B7149" s="29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>
      <c r="B7150" s="29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>
      <c r="B7151" s="29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82.01</v>
      </c>
    </row>
    <row r="7152" spans="2:10">
      <c r="B7152" s="29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>
      <c r="B7153" s="29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>
      <c r="B7154" s="29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>
      <c r="B7155" s="29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>
      <c r="B7156" s="29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>
      <c r="B7157" s="29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54.74</v>
      </c>
    </row>
    <row r="7158" spans="2:10">
      <c r="B7158" s="29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51.17</v>
      </c>
    </row>
    <row r="7159" spans="2:10">
      <c r="B7159" s="29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>
      <c r="B7160" s="29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>
      <c r="B7161" s="29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497.42</v>
      </c>
    </row>
    <row r="7162" spans="2:10">
      <c r="B7162" s="29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639.17999999999995</v>
      </c>
    </row>
    <row r="7163" spans="2:10">
      <c r="B7163" s="29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</v>
      </c>
    </row>
    <row r="7164" spans="2:10">
      <c r="B7164" s="29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</v>
      </c>
    </row>
    <row r="7165" spans="2:10">
      <c r="B7165" s="29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>
      <c r="B7166" s="29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>
      <c r="B7167" s="29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>
      <c r="B7168" s="29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>
      <c r="B7169" s="29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>
      <c r="B7170" s="29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>
      <c r="B7171" s="29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>
      <c r="B7172" s="29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>
      <c r="B7173" s="29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49.2</v>
      </c>
    </row>
    <row r="7174" spans="2:10">
      <c r="B7174" s="29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>
      <c r="B7175" s="29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>
      <c r="B7176" s="29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>
      <c r="B7177" s="29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>
      <c r="B7178" s="29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>
      <c r="B7179" s="29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>
      <c r="B7180" s="29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>
      <c r="B7181" s="29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>
      <c r="B7182" s="29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508.8</v>
      </c>
    </row>
    <row r="7183" spans="2:10">
      <c r="B7183" s="29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465.29</v>
      </c>
    </row>
    <row r="7184" spans="2:10">
      <c r="B7184" s="29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447.6</v>
      </c>
    </row>
    <row r="7185" spans="2:10">
      <c r="B7185" s="29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223.8</v>
      </c>
    </row>
    <row r="7186" spans="2:10">
      <c r="B7186" s="29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>
      <c r="B7187" s="29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>
      <c r="B7188" s="29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>
      <c r="B7189" s="29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>
      <c r="B7190" s="29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>
      <c r="B7191" s="29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169.4</v>
      </c>
    </row>
    <row r="7192" spans="2:10">
      <c r="B7192" s="29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>
      <c r="B7193" s="29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124.2</v>
      </c>
    </row>
    <row r="7194" spans="2:10">
      <c r="B7194" s="29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>
      <c r="B7195" s="29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>
      <c r="B7196" s="29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70.849999999999994</v>
      </c>
    </row>
    <row r="7197" spans="2:10">
      <c r="B7197" s="29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60.95</v>
      </c>
    </row>
    <row r="7198" spans="2:10">
      <c r="B7198" s="29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>
      <c r="B7199" s="29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>
      <c r="B7200" s="29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>
      <c r="B7201" s="29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>
      <c r="B7202" s="29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>
      <c r="B7203" s="29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>
      <c r="B7204" s="29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227.05</v>
      </c>
    </row>
    <row r="7205" spans="2:10">
      <c r="B7205" s="29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>
      <c r="B7206" s="29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>
      <c r="B7207" s="29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>
      <c r="B7208" s="29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>
      <c r="B7209" s="29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>
      <c r="B7210" s="29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>
      <c r="B7211" s="29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>
      <c r="B7212" s="29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>
      <c r="B7213" s="29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46.2</v>
      </c>
    </row>
    <row r="7214" spans="2:10">
      <c r="B7214" s="29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>
      <c r="B7215" s="29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>
      <c r="B7216" s="29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>
      <c r="B7217" s="29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>
      <c r="B7218" s="29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>
      <c r="B7219" s="29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</v>
      </c>
    </row>
    <row r="7220" spans="2:10">
      <c r="B7220" s="29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</v>
      </c>
    </row>
    <row r="7221" spans="2:10">
      <c r="B7221" s="29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>
      <c r="B7222" s="29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>
      <c r="B7223" s="29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233.05</v>
      </c>
    </row>
    <row r="7224" spans="2:10">
      <c r="B7224" s="29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>
      <c r="B7225" s="29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>
      <c r="B7226" s="29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>
      <c r="B7227" s="29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>
      <c r="B7228" s="29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247.68</v>
      </c>
    </row>
    <row r="7229" spans="2:10">
      <c r="B7229" s="29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172.8</v>
      </c>
    </row>
    <row r="7230" spans="2:10">
      <c r="B7230" s="29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>
      <c r="B7231" s="29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>
      <c r="B7232" s="29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>
      <c r="B7233" s="29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39.270000000000003</v>
      </c>
    </row>
    <row r="7234" spans="2:10">
      <c r="B7234" s="29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>
      <c r="B7235" s="29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>
      <c r="B7236" s="29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>
      <c r="B7237" s="29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190.08</v>
      </c>
    </row>
    <row r="7238" spans="2:10">
      <c r="B7238" s="29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>
      <c r="B7239" s="29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>
      <c r="B7240" s="29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>
      <c r="B7241" s="29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98.4</v>
      </c>
    </row>
    <row r="7242" spans="2:10">
      <c r="B7242" s="29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>
      <c r="B7243" s="29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>
      <c r="B7244" s="29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>
      <c r="B7245" s="29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94.01</v>
      </c>
    </row>
    <row r="7246" spans="2:10">
      <c r="B7246" s="29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78.540000000000006</v>
      </c>
    </row>
    <row r="7247" spans="2:10">
      <c r="B7247" s="29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>
      <c r="B7248" s="29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>
      <c r="B7249" s="29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>
      <c r="B7250" s="29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>
      <c r="B7251" s="29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>
      <c r="B7252" s="29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>
      <c r="B7253" s="29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>
      <c r="B7254" s="29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>
      <c r="B7255" s="29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>
      <c r="B7256" s="29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>
      <c r="B7257" s="29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>
      <c r="B7258" s="29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>
      <c r="B7259" s="29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101.15</v>
      </c>
    </row>
    <row r="7260" spans="2:10">
      <c r="B7260" s="29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128.52000000000001</v>
      </c>
    </row>
    <row r="7261" spans="2:10">
      <c r="B7261" s="29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>
      <c r="B7262" s="29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>
      <c r="B7263" s="29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>
      <c r="B7264" s="29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>
      <c r="B7265" s="29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>
      <c r="B7266" s="29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>
      <c r="B7267" s="29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>
      <c r="B7268" s="29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>
      <c r="B7269" s="29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>
      <c r="B7270" s="29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>
      <c r="B7271" s="29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>
      <c r="B7272" s="29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>
      <c r="B7273" s="29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>
      <c r="B7274" s="29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>
      <c r="B7275" s="29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>
      <c r="B7276" s="29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116.23</v>
      </c>
    </row>
    <row r="7277" spans="2:10">
      <c r="B7277" s="29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>
      <c r="B7278" s="29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>
      <c r="B7279" s="29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>
      <c r="B7280" s="29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>
      <c r="B7281" s="29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>
      <c r="B7282" s="29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>
      <c r="B7283" s="29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231</v>
      </c>
    </row>
    <row r="7284" spans="2:10">
      <c r="B7284" s="29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77.290000000000006</v>
      </c>
    </row>
    <row r="7285" spans="2:10">
      <c r="B7285" s="29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115</v>
      </c>
    </row>
    <row r="7286" spans="2:10">
      <c r="B7286" s="29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>
      <c r="B7287" s="29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>
      <c r="B7288" s="29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>
      <c r="B7289" s="29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</v>
      </c>
    </row>
    <row r="7290" spans="2:10">
      <c r="B7290" s="29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105.4</v>
      </c>
    </row>
    <row r="7291" spans="2:10">
      <c r="B7291" s="29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44.1</v>
      </c>
    </row>
    <row r="7292" spans="2:10">
      <c r="B7292" s="29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>
      <c r="B7293" s="29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>
      <c r="B7294" s="29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>
      <c r="B7295" s="29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>
      <c r="B7296" s="29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</v>
      </c>
    </row>
    <row r="7297" spans="2:10">
      <c r="B7297" s="29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>
      <c r="B7298" s="29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>
      <c r="B7299" s="29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>
      <c r="B7300" s="29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</v>
      </c>
    </row>
    <row r="7301" spans="2:10">
      <c r="B7301" s="29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>
      <c r="B7302" s="29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253.65</v>
      </c>
    </row>
    <row r="7303" spans="2:10">
      <c r="B7303" s="29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>
      <c r="B7304" s="29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139.80000000000001</v>
      </c>
    </row>
    <row r="7305" spans="2:10">
      <c r="B7305" s="29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>
      <c r="B7306" s="29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>
      <c r="B7307" s="29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>
      <c r="B7308" s="29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>
      <c r="B7309" s="29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>
      <c r="B7310" s="29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>
      <c r="B7311" s="29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>
      <c r="B7312" s="29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>
      <c r="B7313" s="29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124.2</v>
      </c>
    </row>
    <row r="7314" spans="2:10">
      <c r="B7314" s="29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268.8</v>
      </c>
    </row>
    <row r="7315" spans="2:10">
      <c r="B7315" s="29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>
      <c r="B7316" s="29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111.51</v>
      </c>
    </row>
    <row r="7317" spans="2:10">
      <c r="B7317" s="29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>
      <c r="B7318" s="29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>
      <c r="B7319" s="29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>
      <c r="B7320" s="29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>
      <c r="B7321" s="29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78.2</v>
      </c>
    </row>
    <row r="7322" spans="2:10">
      <c r="B7322" s="29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>
      <c r="B7323" s="29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42.7</v>
      </c>
    </row>
    <row r="7324" spans="2:10">
      <c r="B7324" s="29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>
      <c r="B7325" s="29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37.1</v>
      </c>
    </row>
    <row r="7326" spans="2:10">
      <c r="B7326" s="29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>
      <c r="B7327" s="29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>
      <c r="B7328" s="29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</v>
      </c>
    </row>
    <row r="7329" spans="2:10">
      <c r="B7329" s="29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</v>
      </c>
    </row>
    <row r="7330" spans="2:10">
      <c r="B7330" s="29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</v>
      </c>
    </row>
    <row r="7331" spans="2:10">
      <c r="B7331" s="29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</v>
      </c>
    </row>
    <row r="7332" spans="2:10">
      <c r="B7332" s="29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>
      <c r="B7333" s="29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>
      <c r="B7334" s="29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</v>
      </c>
    </row>
    <row r="7335" spans="2:10">
      <c r="B7335" s="29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16.899999999999999</v>
      </c>
    </row>
    <row r="7336" spans="2:10">
      <c r="B7336" s="29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>
      <c r="B7337" s="29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>
      <c r="B7338" s="29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>
      <c r="B7339" s="29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>
      <c r="B7340" s="29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>
      <c r="B7341" s="29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>
      <c r="B7342" s="29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125.67</v>
      </c>
    </row>
    <row r="7343" spans="2:10">
      <c r="B7343" s="29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>
      <c r="B7344" s="29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</v>
      </c>
    </row>
    <row r="7345" spans="2:10">
      <c r="B7345" s="29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>
      <c r="B7346" s="29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338.8</v>
      </c>
    </row>
    <row r="7347" spans="2:10">
      <c r="B7347" s="29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>
      <c r="B7348" s="29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>
      <c r="B7349" s="29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197.4</v>
      </c>
    </row>
    <row r="7350" spans="2:10">
      <c r="B7350" s="29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>
      <c r="B7351" s="29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>
      <c r="B7352" s="29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>
      <c r="B7353" s="29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>
      <c r="B7354" s="29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>
      <c r="B7355" s="29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55.46</v>
      </c>
    </row>
    <row r="7356" spans="2:10">
      <c r="B7356" s="29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>
      <c r="B7357" s="29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>
      <c r="B7358" s="29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95.2</v>
      </c>
    </row>
    <row r="7359" spans="2:10">
      <c r="B7359" s="29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>
      <c r="B7360" s="29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>
      <c r="B7361" s="29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42.7</v>
      </c>
    </row>
    <row r="7362" spans="2:10">
      <c r="B7362" s="29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>
      <c r="B7363" s="29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>
      <c r="B7364" s="29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>
      <c r="B7365" s="29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>
      <c r="B7366" s="29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39.200000000000003</v>
      </c>
    </row>
    <row r="7367" spans="2:10">
      <c r="B7367" s="29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51.17</v>
      </c>
    </row>
    <row r="7368" spans="2:10">
      <c r="B7368" s="29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>
      <c r="B7369" s="29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>
      <c r="B7370" s="29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>
      <c r="B7371" s="29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>
      <c r="B7372" s="29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>
      <c r="B7373" s="29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</v>
      </c>
    </row>
    <row r="7374" spans="2:10">
      <c r="B7374" s="29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>
      <c r="B7375" s="29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559.20000000000005</v>
      </c>
    </row>
    <row r="7376" spans="2:10">
      <c r="B7376" s="29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>
      <c r="B7377" s="29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>
      <c r="B7378" s="29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>
      <c r="B7379" s="29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202.4</v>
      </c>
    </row>
    <row r="7380" spans="2:10">
      <c r="B7380" s="29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>
      <c r="B7381" s="29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>
      <c r="B7382" s="29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>
      <c r="B7383" s="29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190.8</v>
      </c>
    </row>
    <row r="7384" spans="2:10">
      <c r="B7384" s="29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>
      <c r="B7385" s="29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>
      <c r="B7386" s="29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124.95</v>
      </c>
    </row>
    <row r="7387" spans="2:10">
      <c r="B7387" s="29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>
      <c r="B7388" s="29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</v>
      </c>
    </row>
    <row r="7389" spans="2:10">
      <c r="B7389" s="29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>
      <c r="B7390" s="29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>
      <c r="B7391" s="29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>
      <c r="B7392" s="29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21.42</v>
      </c>
    </row>
    <row r="7393" spans="2:10">
      <c r="B7393" s="29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>
      <c r="B7394" s="29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>
      <c r="B7395" s="29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>
      <c r="B7396" s="29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</v>
      </c>
    </row>
    <row r="7397" spans="2:10">
      <c r="B7397" s="29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>
      <c r="B7398" s="29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>
      <c r="B7399" s="29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>
      <c r="B7400" s="29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486.72</v>
      </c>
    </row>
    <row r="7401" spans="2:10">
      <c r="B7401" s="29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>
      <c r="B7402" s="29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172.8</v>
      </c>
    </row>
    <row r="7403" spans="2:10">
      <c r="B7403" s="29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>
      <c r="B7404" s="29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>
      <c r="B7405" s="29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255.3</v>
      </c>
    </row>
    <row r="7406" spans="2:10">
      <c r="B7406" s="29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>
      <c r="B7407" s="29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182.4</v>
      </c>
    </row>
    <row r="7408" spans="2:10">
      <c r="B7408" s="29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>
      <c r="B7409" s="29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>
      <c r="B7410" s="29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>
      <c r="B7411" s="29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>
      <c r="B7412" s="29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>
      <c r="B7413" s="29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>
      <c r="B7414" s="29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116.62</v>
      </c>
    </row>
    <row r="7415" spans="2:10">
      <c r="B7415" s="29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74.930000000000007</v>
      </c>
    </row>
    <row r="7416" spans="2:10">
      <c r="B7416" s="29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>
      <c r="B7417" s="29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>
      <c r="B7418" s="29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>
      <c r="B7419" s="29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>
      <c r="B7420" s="29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</v>
      </c>
    </row>
    <row r="7421" spans="2:10">
      <c r="B7421" s="29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37.049999999999997</v>
      </c>
    </row>
    <row r="7422" spans="2:10">
      <c r="B7422" s="29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>
      <c r="B7423" s="29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>
      <c r="B7424" s="29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</v>
      </c>
    </row>
    <row r="7425" spans="2:10">
      <c r="B7425" s="29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>
      <c r="B7426" s="29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>
      <c r="B7427" s="29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</v>
      </c>
    </row>
    <row r="7428" spans="2:10">
      <c r="B7428" s="29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>
      <c r="B7429" s="29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>
      <c r="B7430" s="29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>
      <c r="B7431" s="29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>
      <c r="B7432" s="29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>
      <c r="B7433" s="29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>
      <c r="B7434" s="29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>
      <c r="B7435" s="29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</v>
      </c>
    </row>
    <row r="7436" spans="2:10">
      <c r="B7436" s="29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>
      <c r="B7437" s="29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>
      <c r="B7438" s="29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>
      <c r="B7439" s="29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>
      <c r="B7440" s="29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47.6</v>
      </c>
    </row>
    <row r="7441" spans="2:10">
      <c r="B7441" s="29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>
      <c r="B7442" s="29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>
      <c r="B7443" s="29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>
      <c r="B7444" s="29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>
      <c r="B7445" s="29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>
      <c r="B7446" s="29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>
      <c r="B7447" s="29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435.6</v>
      </c>
    </row>
    <row r="7448" spans="2:10">
      <c r="B7448" s="29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>
      <c r="B7449" s="29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>
      <c r="B7450" s="29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</v>
      </c>
    </row>
    <row r="7451" spans="2:10">
      <c r="B7451" s="29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>
      <c r="B7452" s="29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>
      <c r="B7453" s="29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>
      <c r="B7454" s="29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>
      <c r="B7455" s="29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240.8</v>
      </c>
    </row>
    <row r="7456" spans="2:10">
      <c r="B7456" s="29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>
      <c r="B7457" s="29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>
      <c r="B7458" s="29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308.45999999999998</v>
      </c>
    </row>
    <row r="7459" spans="2:10">
      <c r="B7459" s="29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>
      <c r="B7460" s="29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>
      <c r="B7461" s="29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110.4</v>
      </c>
    </row>
    <row r="7462" spans="2:10">
      <c r="B7462" s="29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>
      <c r="B7463" s="29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>
      <c r="B7464" s="29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49.7</v>
      </c>
    </row>
    <row r="7465" spans="2:10">
      <c r="B7465" s="29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>
      <c r="B7466" s="29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>
      <c r="B7467" s="29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</v>
      </c>
    </row>
    <row r="7468" spans="2:10">
      <c r="B7468" s="29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</v>
      </c>
    </row>
    <row r="7469" spans="2:10">
      <c r="B7469" s="29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>
      <c r="B7470" s="29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>
      <c r="B7471" s="29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>
      <c r="B7472" s="29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>
      <c r="B7473" s="29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</v>
      </c>
    </row>
    <row r="7474" spans="2:10">
      <c r="B7474" s="29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>
      <c r="B7475" s="29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>
      <c r="B7476" s="29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>
      <c r="B7477" s="29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>
      <c r="B7478" s="29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>
      <c r="B7479" s="29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>
      <c r="B7480" s="29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>
      <c r="B7481" s="29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>
      <c r="B7482" s="29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369.55</v>
      </c>
    </row>
    <row r="7483" spans="2:10">
      <c r="B7483" s="29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>
      <c r="B7484" s="29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>
      <c r="B7485" s="29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132.30000000000001</v>
      </c>
    </row>
    <row r="7486" spans="2:10">
      <c r="B7486" s="29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>
      <c r="B7487" s="29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208.8</v>
      </c>
    </row>
    <row r="7488" spans="2:10">
      <c r="B7488" s="29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>
      <c r="B7489" s="29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257.04000000000002</v>
      </c>
    </row>
    <row r="7490" spans="2:10">
      <c r="B7490" s="29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82.01</v>
      </c>
    </row>
    <row r="7491" spans="2:10">
      <c r="B7491" s="29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236.3</v>
      </c>
    </row>
    <row r="7492" spans="2:10">
      <c r="B7492" s="29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>
      <c r="B7493" s="29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142.80000000000001</v>
      </c>
    </row>
    <row r="7494" spans="2:10">
      <c r="B7494" s="29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>
      <c r="B7495" s="29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>
      <c r="B7496" s="29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106.2</v>
      </c>
    </row>
    <row r="7497" spans="2:10">
      <c r="B7497" s="29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>
      <c r="B7498" s="29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>
      <c r="B7499" s="29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105.93</v>
      </c>
    </row>
    <row r="7500" spans="2:10">
      <c r="B7500" s="29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>
      <c r="B7501" s="29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>
      <c r="B7502" s="29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>
      <c r="B7503" s="29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46.2</v>
      </c>
    </row>
    <row r="7504" spans="2:10">
      <c r="B7504" s="29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>
      <c r="B7505" s="29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>
      <c r="B7506" s="29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</v>
      </c>
    </row>
    <row r="7507" spans="2:10">
      <c r="B7507" s="29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>
      <c r="B7508" s="29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>
      <c r="B7509" s="29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>
      <c r="B7510" s="29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497</v>
      </c>
    </row>
    <row r="7511" spans="2:10">
      <c r="B7511" s="29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194.11</v>
      </c>
    </row>
    <row r="7512" spans="2:10">
      <c r="B7512" s="29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>
      <c r="B7513" s="29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>
      <c r="B7514" s="29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>
      <c r="B7515" s="29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69.849999999999994</v>
      </c>
    </row>
    <row r="7516" spans="2:10">
      <c r="B7516" s="29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>
      <c r="B7517" s="29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>
      <c r="B7518" s="29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70.849999999999994</v>
      </c>
    </row>
    <row r="7519" spans="2:10">
      <c r="B7519" s="29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>
      <c r="B7520" s="29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63</v>
      </c>
    </row>
    <row r="7521" spans="2:10">
      <c r="B7521" s="29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>
      <c r="B7522" s="29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>
      <c r="B7523" s="29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>
      <c r="B7524" s="29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>
      <c r="B7525" s="29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</v>
      </c>
    </row>
    <row r="7526" spans="2:10">
      <c r="B7526" s="29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>
      <c r="B7527" s="29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27.3</v>
      </c>
    </row>
    <row r="7528" spans="2:10">
      <c r="B7528" s="29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>
      <c r="B7529" s="29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>
      <c r="B7530" s="29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345.6</v>
      </c>
    </row>
    <row r="7531" spans="2:10">
      <c r="B7531" s="29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>
      <c r="B7532" s="29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210.24</v>
      </c>
    </row>
    <row r="7533" spans="2:10">
      <c r="B7533" s="29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>
      <c r="B7534" s="29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>
      <c r="B7535" s="29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>
      <c r="B7536" s="29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>
      <c r="B7537" s="29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>
      <c r="B7538" s="29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>
      <c r="B7539" s="29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>
      <c r="B7540" s="29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>
      <c r="B7541" s="29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43.7</v>
      </c>
    </row>
    <row r="7542" spans="2:10">
      <c r="B7542" s="29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>
      <c r="B7543" s="29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23.1</v>
      </c>
    </row>
    <row r="7544" spans="2:10">
      <c r="B7544" s="29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>
      <c r="B7545" s="29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>
      <c r="B7546" s="29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>
      <c r="B7547" s="29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>
      <c r="B7548" s="29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>
      <c r="B7549" s="29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>
      <c r="B7550" s="29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>
      <c r="B7551" s="29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>
      <c r="B7552" s="29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>
      <c r="B7553" s="29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>
      <c r="B7554" s="29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>
      <c r="B7555" s="29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>
      <c r="B7556" s="29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>
      <c r="B7557" s="29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>
      <c r="B7558" s="29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>
      <c r="B7559" s="29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>
      <c r="B7560" s="29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>
      <c r="B7561" s="29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>
      <c r="B7562" s="29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>
      <c r="B7563" s="29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>
      <c r="B7564" s="29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61.2</v>
      </c>
    </row>
    <row r="7565" spans="2:10">
      <c r="B7565" s="29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>
      <c r="B7566" s="29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>
      <c r="B7567" s="29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>
      <c r="B7568" s="29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</v>
      </c>
    </row>
    <row r="7569" spans="2:10">
      <c r="B7569" s="29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</v>
      </c>
    </row>
    <row r="7570" spans="2:10">
      <c r="B7570" s="29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>
      <c r="B7571" s="29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>
      <c r="B7572" s="29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>
      <c r="B7573" s="29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>
      <c r="B7574" s="29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>
      <c r="B7575" s="29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>
      <c r="B7576" s="29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62.1</v>
      </c>
    </row>
    <row r="7577" spans="2:10">
      <c r="B7577" s="29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61.88</v>
      </c>
    </row>
    <row r="7578" spans="2:10">
      <c r="B7578" s="29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>
      <c r="B7579" s="29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60.95</v>
      </c>
    </row>
    <row r="7580" spans="2:10">
      <c r="B7580" s="29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16.899999999999999</v>
      </c>
    </row>
    <row r="7581" spans="2:10">
      <c r="B7581" s="29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>
      <c r="B7582" s="29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>
      <c r="B7583" s="29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>
      <c r="B7584" s="29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>
      <c r="B7585" s="29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>
      <c r="B7586" s="29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>
      <c r="B7587" s="29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>
      <c r="B7588" s="29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>
      <c r="B7589" s="29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>
      <c r="B7590" s="29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>
      <c r="B7591" s="29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>
      <c r="B7592" s="29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>
      <c r="B7593" s="29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299.72000000000003</v>
      </c>
    </row>
    <row r="7594" spans="2:10">
      <c r="B7594" s="29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>
      <c r="B7595" s="29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>
      <c r="B7596" s="29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>
      <c r="B7597" s="29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</v>
      </c>
    </row>
    <row r="7598" spans="2:10">
      <c r="B7598" s="29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>
      <c r="B7599" s="29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>
      <c r="B7600" s="29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>
      <c r="B7601" s="29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>
      <c r="B7602" s="29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>
      <c r="B7603" s="29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>
      <c r="B7604" s="29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</v>
      </c>
    </row>
    <row r="7605" spans="2:10">
      <c r="B7605" s="29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>
      <c r="B7606" s="29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>
      <c r="B7607" s="29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>
      <c r="B7608" s="29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240.8</v>
      </c>
    </row>
    <row r="7609" spans="2:10">
      <c r="B7609" s="29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>
      <c r="B7610" s="29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>
      <c r="B7611" s="29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</v>
      </c>
    </row>
    <row r="7612" spans="2:10">
      <c r="B7612" s="29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>
      <c r="B7613" s="29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>
      <c r="B7614" s="29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42.7</v>
      </c>
    </row>
    <row r="7615" spans="2:10">
      <c r="B7615" s="29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26.6</v>
      </c>
    </row>
    <row r="7616" spans="2:10">
      <c r="B7616" s="29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>
      <c r="B7617" s="29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>
      <c r="B7618" s="29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>
      <c r="B7619" s="29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>
      <c r="B7620" s="29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>
      <c r="B7621" s="29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</v>
      </c>
    </row>
    <row r="7622" spans="2:10">
      <c r="B7622" s="29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>
      <c r="B7623" s="29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>
      <c r="B7624" s="29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>
      <c r="B7625" s="29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>
      <c r="B7626" s="29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</v>
      </c>
    </row>
    <row r="7627" spans="2:10">
      <c r="B7627" s="29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>
      <c r="B7628" s="29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>
      <c r="B7629" s="29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</v>
      </c>
    </row>
    <row r="7630" spans="2:10">
      <c r="B7630" s="29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>
      <c r="B7631" s="29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95.45</v>
      </c>
    </row>
    <row r="7632" spans="2:10">
      <c r="B7632" s="29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40.299999999999997</v>
      </c>
    </row>
    <row r="7633" spans="2:10">
      <c r="B7633" s="29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37.049999999999997</v>
      </c>
    </row>
    <row r="7634" spans="2:10">
      <c r="B7634" s="29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>
      <c r="B7635" s="29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>
      <c r="B7636" s="29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>
      <c r="B7637" s="29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>
      <c r="B7638" s="29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>
      <c r="B7639" s="29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>
      <c r="B7640" s="29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>
      <c r="B7641" s="29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>
      <c r="B7642" s="29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232.4</v>
      </c>
    </row>
    <row r="7643" spans="2:10">
      <c r="B7643" s="29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188.02</v>
      </c>
    </row>
    <row r="7644" spans="2:10">
      <c r="B7644" s="29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>
      <c r="B7645" s="29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>
      <c r="B7646" s="29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</v>
      </c>
    </row>
    <row r="7647" spans="2:10">
      <c r="B7647" s="29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23.8</v>
      </c>
    </row>
    <row r="7648" spans="2:10">
      <c r="B7648" s="29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>
      <c r="B7649" s="29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>
      <c r="B7650" s="29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>
      <c r="B7651" s="29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20.3</v>
      </c>
    </row>
    <row r="7652" spans="2:10">
      <c r="B7652" s="29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43.2</v>
      </c>
    </row>
    <row r="7653" spans="2:10">
      <c r="B7653" s="29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>
      <c r="B7654" s="29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539.07000000000005</v>
      </c>
    </row>
    <row r="7655" spans="2:10">
      <c r="B7655" s="29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</v>
      </c>
    </row>
    <row r="7656" spans="2:10">
      <c r="B7656" s="29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>
      <c r="B7657" s="29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</v>
      </c>
    </row>
    <row r="7658" spans="2:10">
      <c r="B7658" s="29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>
      <c r="B7659" s="29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>
      <c r="B7660" s="29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>
      <c r="B7661" s="29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>
      <c r="B7662" s="29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>
      <c r="B7663" s="29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>
      <c r="B7664" s="29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>
      <c r="B7665" s="29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>
      <c r="B7666" s="29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>
      <c r="B7667" s="29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>
      <c r="B7668" s="29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</v>
      </c>
    </row>
    <row r="7669" spans="2:10">
      <c r="B7669" s="29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>
      <c r="B7670" s="29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>
      <c r="B7671" s="29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>
      <c r="B7672" s="29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108.29</v>
      </c>
    </row>
    <row r="7673" spans="2:10">
      <c r="B7673" s="29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>
      <c r="B7674" s="29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>
      <c r="B7675" s="29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>
      <c r="B7676" s="29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58.31</v>
      </c>
    </row>
    <row r="7677" spans="2:10">
      <c r="B7677" s="29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31.8</v>
      </c>
    </row>
    <row r="7678" spans="2:10">
      <c r="B7678" s="29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>
      <c r="B7679" s="29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</v>
      </c>
    </row>
    <row r="7680" spans="2:10">
      <c r="B7680" s="29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>
      <c r="B7681" s="29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>
      <c r="B7682" s="29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>
      <c r="B7683" s="29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>
      <c r="B7684" s="29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>
      <c r="B7685" s="29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>
      <c r="B7686" s="29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>
      <c r="B7687" s="29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</v>
      </c>
    </row>
    <row r="7688" spans="2:10">
      <c r="B7688" s="29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>
      <c r="B7689" s="29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>
      <c r="B7690" s="29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>
      <c r="B7691" s="29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>
      <c r="B7692" s="29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>
      <c r="B7693" s="29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>
      <c r="B7694" s="29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>
      <c r="B7695" s="29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>
      <c r="B7696" s="29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>
      <c r="B7697" s="29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60.95</v>
      </c>
    </row>
    <row r="7698" spans="2:10">
      <c r="B7698" s="29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>
      <c r="B7699" s="29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>
      <c r="B7700" s="29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>
      <c r="B7701" s="29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571.20000000000005</v>
      </c>
    </row>
    <row r="7702" spans="2:10">
      <c r="B7702" s="29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>
      <c r="B7703" s="29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>
      <c r="B7704" s="29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</v>
      </c>
    </row>
    <row r="7705" spans="2:10">
      <c r="B7705" s="29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60.2</v>
      </c>
    </row>
    <row r="7706" spans="2:10">
      <c r="B7706" s="29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31.8</v>
      </c>
    </row>
    <row r="7707" spans="2:10">
      <c r="B7707" s="29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>
      <c r="B7708" s="29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</v>
      </c>
    </row>
    <row r="7709" spans="2:10">
      <c r="B7709" s="29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30.94</v>
      </c>
    </row>
    <row r="7710" spans="2:10">
      <c r="B7710" s="29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>
      <c r="B7711" s="29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>
      <c r="B7712" s="29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>
      <c r="B7713" s="29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>
      <c r="B7714" s="29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>
      <c r="B7715" s="29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>
      <c r="B7716" s="29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105.93</v>
      </c>
    </row>
    <row r="7717" spans="2:10">
      <c r="B7717" s="29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>
      <c r="B7718" s="29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>
      <c r="B7719" s="29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>
      <c r="B7720" s="29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>
      <c r="B7721" s="29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441.6</v>
      </c>
    </row>
    <row r="7722" spans="2:10">
      <c r="B7722" s="29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>
      <c r="B7723" s="29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</v>
      </c>
    </row>
    <row r="7724" spans="2:10">
      <c r="B7724" s="29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>
      <c r="B7725" s="29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>
      <c r="B7726" s="29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>
      <c r="B7727" s="29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51.17</v>
      </c>
    </row>
    <row r="7728" spans="2:10">
      <c r="B7728" s="29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>
      <c r="B7729" s="29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>
      <c r="B7730" s="29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>
      <c r="B7731" s="29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>
      <c r="B7732" s="29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>
      <c r="B7733" s="29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>
      <c r="B7734" s="29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>
      <c r="B7735" s="29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>
      <c r="B7736" s="29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>
      <c r="B7737" s="29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>
      <c r="B7738" s="29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599.20000000000005</v>
      </c>
    </row>
    <row r="7739" spans="2:10">
      <c r="B7739" s="29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>
      <c r="B7740" s="29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>
      <c r="B7741" s="29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>
      <c r="B7742" s="29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>
      <c r="B7743" s="29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>
      <c r="B7744" s="29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>
      <c r="B7745" s="29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>
      <c r="B7746" s="29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>
      <c r="B7747" s="29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54.6</v>
      </c>
    </row>
    <row r="7748" spans="2:10">
      <c r="B7748" s="29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>
      <c r="B7749" s="29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>
      <c r="B7750" s="29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257.39999999999998</v>
      </c>
    </row>
    <row r="7751" spans="2:10">
      <c r="B7751" s="29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>
      <c r="B7752" s="29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>
      <c r="B7753" s="29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>
      <c r="B7754" s="29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>
      <c r="B7755" s="29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>
      <c r="B7756" s="29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>
      <c r="B7757" s="29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>
      <c r="B7758" s="29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>
      <c r="B7759" s="29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>
      <c r="B7760" s="29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</v>
      </c>
    </row>
    <row r="7761" spans="2:10">
      <c r="B7761" s="29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>
      <c r="B7762" s="29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>
      <c r="B7763" s="29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81.650000000000006</v>
      </c>
    </row>
    <row r="7764" spans="2:10">
      <c r="B7764" s="29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>
      <c r="B7765" s="29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>
      <c r="B7766" s="29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>
      <c r="B7767" s="29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>
      <c r="B7768" s="29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>
      <c r="B7769" s="29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>
      <c r="B7770" s="29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>
      <c r="B7771" s="29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>
      <c r="B7772" s="29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>
      <c r="B7773" s="29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84.37</v>
      </c>
    </row>
    <row r="7774" spans="2:10">
      <c r="B7774" s="29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>
      <c r="B7775" s="29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>
      <c r="B7776" s="29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</v>
      </c>
    </row>
    <row r="7777" spans="2:10">
      <c r="B7777" s="29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9.8000000000000007</v>
      </c>
    </row>
    <row r="7778" spans="2:10">
      <c r="B7778" s="29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268.8</v>
      </c>
    </row>
    <row r="7779" spans="2:10">
      <c r="B7779" s="29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116.62</v>
      </c>
    </row>
    <row r="7780" spans="2:10">
      <c r="B7780" s="29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>
      <c r="B7781" s="29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212.8</v>
      </c>
    </row>
    <row r="7782" spans="2:10">
      <c r="B7782" s="29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>
      <c r="B7783" s="29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>
      <c r="B7784" s="29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>
      <c r="B7785" s="29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>
      <c r="B7786" s="29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>
      <c r="B7787" s="29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>
      <c r="B7788" s="29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>
      <c r="B7789" s="29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174.05</v>
      </c>
    </row>
    <row r="7790" spans="2:10">
      <c r="B7790" s="29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>
      <c r="B7791" s="29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1251.1500000000001</v>
      </c>
    </row>
    <row r="7792" spans="2:10">
      <c r="B7792" s="29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>
      <c r="B7793" s="29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461.72</v>
      </c>
    </row>
    <row r="7794" spans="2:10">
      <c r="B7794" s="29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>
      <c r="B7795" s="29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>
      <c r="B7796" s="29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>
      <c r="B7797" s="29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>
      <c r="B7798" s="29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</v>
      </c>
    </row>
    <row r="7799" spans="2:10">
      <c r="B7799" s="29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</v>
      </c>
    </row>
    <row r="7800" spans="2:10">
      <c r="B7800" s="29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>
      <c r="B7801" s="29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>
      <c r="B7802" s="29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43.7</v>
      </c>
    </row>
    <row r="7803" spans="2:10">
      <c r="B7803" s="29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>
      <c r="B7804" s="29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>
      <c r="B7805" s="29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>
      <c r="B7806" s="29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192.93</v>
      </c>
    </row>
    <row r="7807" spans="2:10">
      <c r="B7807" s="29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>
      <c r="B7808" s="29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>
      <c r="B7809" s="29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236.4</v>
      </c>
    </row>
    <row r="7810" spans="2:10">
      <c r="B7810" s="29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>
      <c r="B7811" s="29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>
      <c r="B7812" s="29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>
      <c r="B7813" s="29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>
      <c r="B7814" s="29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>
      <c r="B7815" s="29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>
      <c r="B7816" s="29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43.7</v>
      </c>
    </row>
    <row r="7817" spans="2:10">
      <c r="B7817" s="29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91.45</v>
      </c>
    </row>
    <row r="7818" spans="2:10">
      <c r="B7818" s="29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>
      <c r="B7819" s="29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>
      <c r="B7820" s="29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>
      <c r="B7821" s="29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>
      <c r="B7822" s="29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>
      <c r="B7823" s="29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>
      <c r="B7824" s="29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</v>
      </c>
    </row>
    <row r="7825" spans="2:10">
      <c r="B7825" s="29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>
      <c r="B7826" s="29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>
      <c r="B7827" s="29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>
      <c r="B7828" s="29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>
      <c r="B7829" s="29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>
      <c r="B7830" s="29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>
      <c r="B7831" s="29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>
      <c r="B7832" s="29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>
      <c r="B7833" s="29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>
      <c r="B7834" s="29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>
      <c r="B7835" s="29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>
      <c r="B7836" s="29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>
      <c r="B7837" s="29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>
      <c r="B7838" s="29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>
      <c r="B7839" s="29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>
      <c r="B7840" s="29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>
      <c r="B7841" s="29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>
      <c r="B7842" s="29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>
      <c r="B7843" s="29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>
      <c r="B7844" s="29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94.01</v>
      </c>
    </row>
    <row r="7845" spans="2:10">
      <c r="B7845" s="29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>
      <c r="B7846" s="29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>
      <c r="B7847" s="29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50.6</v>
      </c>
    </row>
    <row r="7848" spans="2:10">
      <c r="B7848" s="29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>
      <c r="B7849" s="29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</v>
      </c>
    </row>
    <row r="7850" spans="2:10">
      <c r="B7850" s="29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58.31</v>
      </c>
    </row>
    <row r="7851" spans="2:10">
      <c r="B7851" s="29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>
      <c r="B7852" s="29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</v>
      </c>
    </row>
    <row r="7853" spans="2:10">
      <c r="B7853" s="29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>
      <c r="B7854" s="29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>
      <c r="B7855" s="29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>
      <c r="B7856" s="29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94.01</v>
      </c>
    </row>
    <row r="7857" spans="2:10">
      <c r="B7857" s="29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257.60000000000002</v>
      </c>
    </row>
    <row r="7858" spans="2:10">
      <c r="B7858" s="29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>
      <c r="B7859" s="29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>
      <c r="B7860" s="29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>
      <c r="B7861" s="29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>
      <c r="B7862" s="29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>
      <c r="B7863" s="29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>
      <c r="B7864" s="29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>
      <c r="B7865" s="29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>
      <c r="B7866" s="29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>
      <c r="B7867" s="29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>
      <c r="B7868" s="29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>
      <c r="B7869" s="29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>
      <c r="B7870" s="29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>
      <c r="B7871" s="29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374.85</v>
      </c>
    </row>
    <row r="7872" spans="2:10">
      <c r="B7872" s="29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>
      <c r="B7873" s="29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>
      <c r="B7874" s="29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>
      <c r="B7875" s="29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>
      <c r="B7876" s="29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>
      <c r="B7877" s="29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>
      <c r="B7878" s="29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>
      <c r="B7879" s="29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>
      <c r="B7880" s="29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570.80999999999995</v>
      </c>
    </row>
    <row r="7881" spans="2:10">
      <c r="B7881" s="29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>
      <c r="B7882" s="29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>
      <c r="B7883" s="29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>
      <c r="B7884" s="29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>
      <c r="B7885" s="29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>
      <c r="B7886" s="29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>
      <c r="B7887" s="29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121.2</v>
      </c>
    </row>
    <row r="7888" spans="2:10">
      <c r="B7888" s="29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151.05000000000001</v>
      </c>
    </row>
    <row r="7889" spans="2:10">
      <c r="B7889" s="29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279.83999999999997</v>
      </c>
    </row>
    <row r="7890" spans="2:10">
      <c r="B7890" s="29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>
      <c r="B7891" s="29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>
      <c r="B7892" s="29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>
      <c r="B7893" s="29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>
      <c r="B7894" s="29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>
      <c r="B7895" s="29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>
      <c r="B7896" s="29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>
      <c r="B7897" s="29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>
      <c r="B7898" s="29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>
      <c r="B7899" s="29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</v>
      </c>
    </row>
    <row r="7900" spans="2:10">
      <c r="B7900" s="29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247.8</v>
      </c>
    </row>
    <row r="7901" spans="2:10">
      <c r="B7901" s="29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>
      <c r="B7902" s="29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>
      <c r="B7903" s="29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292.60000000000002</v>
      </c>
    </row>
    <row r="7904" spans="2:10">
      <c r="B7904" s="29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340.1</v>
      </c>
    </row>
    <row r="7905" spans="2:10">
      <c r="B7905" s="29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98.4</v>
      </c>
    </row>
    <row r="7906" spans="2:10">
      <c r="B7906" s="29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>
      <c r="B7907" s="29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</v>
      </c>
    </row>
    <row r="7908" spans="2:10">
      <c r="B7908" s="29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>
      <c r="B7909" s="29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</v>
      </c>
    </row>
    <row r="7910" spans="2:10">
      <c r="B7910" s="29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>
      <c r="B7911" s="29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>
      <c r="B7912" s="29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>
      <c r="B7913" s="29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>
      <c r="B7914" s="29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>
      <c r="B7915" s="29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>
      <c r="B7916" s="29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>
      <c r="B7917" s="29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>
      <c r="B7918" s="29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>
      <c r="B7919" s="29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>
      <c r="B7920" s="29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>
      <c r="B7921" s="29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>
      <c r="B7922" s="29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</v>
      </c>
    </row>
    <row r="7923" spans="2:10">
      <c r="B7923" s="29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>
      <c r="B7924" s="29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>
      <c r="B7925" s="29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>
      <c r="B7926" s="29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>
      <c r="B7927" s="29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>
      <c r="B7928" s="29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</v>
      </c>
    </row>
    <row r="7929" spans="2:10">
      <c r="B7929" s="29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>
      <c r="B7930" s="29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58.2</v>
      </c>
    </row>
    <row r="7931" spans="2:10">
      <c r="B7931" s="29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>
      <c r="B7932" s="29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>
      <c r="B7933" s="29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43.2</v>
      </c>
    </row>
    <row r="7934" spans="2:10">
      <c r="B7934" s="29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>
      <c r="B7935" s="29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>
      <c r="B7936" s="29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>
      <c r="B7937" s="29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>
      <c r="B7938" s="29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>
      <c r="B7939" s="29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>
      <c r="B7940" s="29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>
      <c r="B7941" s="29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>
      <c r="B7942" s="29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>
      <c r="B7943" s="29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>
      <c r="B7944" s="29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>
      <c r="B7945" s="29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>
      <c r="B7946" s="29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8.4499999999999993</v>
      </c>
    </row>
    <row r="7947" spans="2:10">
      <c r="B7947" s="29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>
      <c r="B7948" s="29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106.2</v>
      </c>
    </row>
    <row r="7949" spans="2:10">
      <c r="B7949" s="29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>
      <c r="B7950" s="29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127.4</v>
      </c>
    </row>
    <row r="7951" spans="2:10">
      <c r="B7951" s="29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202.3</v>
      </c>
    </row>
    <row r="7952" spans="2:10">
      <c r="B7952" s="29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>
      <c r="B7953" s="29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>
      <c r="B7954" s="29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42.84</v>
      </c>
    </row>
    <row r="7955" spans="2:10">
      <c r="B7955" s="29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>
      <c r="B7956" s="29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>
      <c r="B7957" s="29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>
      <c r="B7958" s="29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>
      <c r="B7959" s="29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>
      <c r="B7960" s="29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>
      <c r="B7961" s="29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>
      <c r="B7962" s="29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>
      <c r="B7963" s="29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>
      <c r="B7964" s="29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>
      <c r="B7965" s="29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>
      <c r="B7966" s="29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>
      <c r="B7967" s="29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>
      <c r="B7968" s="29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>
      <c r="B7969" s="29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>
      <c r="B7970" s="29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>
      <c r="B7971" s="29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</v>
      </c>
    </row>
    <row r="7972" spans="2:10">
      <c r="B7972" s="29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193.52</v>
      </c>
    </row>
    <row r="7973" spans="2:10">
      <c r="B7973" s="29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>
      <c r="B7974" s="29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>
      <c r="B7975" s="29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>
      <c r="B7976" s="29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>
      <c r="B7977" s="29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>
      <c r="B7978" s="29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>
      <c r="B7979" s="29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>
      <c r="B7980" s="29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>
      <c r="B7981" s="29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>
      <c r="B7982" s="29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>
      <c r="B7983" s="29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>
      <c r="B7984" s="29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155.4</v>
      </c>
    </row>
    <row r="7985" spans="2:10">
      <c r="B7985" s="29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</v>
      </c>
    </row>
    <row r="7986" spans="2:10">
      <c r="B7986" s="29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</v>
      </c>
    </row>
    <row r="7987" spans="2:10">
      <c r="B7987" s="29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>
      <c r="B7988" s="29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>
      <c r="B7989" s="29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>
      <c r="B7990" s="29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>
      <c r="B7991" s="29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>
      <c r="B7992" s="29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>
      <c r="B7993" s="29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>
      <c r="B7994" s="29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>
      <c r="B7995" s="29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>
      <c r="B7996" s="29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33.799999999999997</v>
      </c>
    </row>
    <row r="7997" spans="2:10">
      <c r="B7997" s="29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>
      <c r="B7998" s="29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>
      <c r="B7999" s="29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165.3</v>
      </c>
    </row>
    <row r="8000" spans="2:10">
      <c r="B8000" s="29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126.5</v>
      </c>
    </row>
    <row r="8001" spans="2:10">
      <c r="B8001" s="29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>
      <c r="B8002" s="29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>
      <c r="B8003" s="29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47.6</v>
      </c>
    </row>
    <row r="8004" spans="2:10">
      <c r="B8004" s="29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159.46</v>
      </c>
    </row>
    <row r="8005" spans="2:10">
      <c r="B8005" s="29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293.23</v>
      </c>
    </row>
    <row r="8006" spans="2:10">
      <c r="B8006" s="29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310.8</v>
      </c>
    </row>
    <row r="8007" spans="2:10">
      <c r="B8007" s="29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>
      <c r="B8008" s="29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>
      <c r="B8009" s="29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>
      <c r="B8010" s="29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99.4</v>
      </c>
    </row>
    <row r="8011" spans="2:10">
      <c r="B8011" s="29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>
      <c r="B8012" s="29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170.8</v>
      </c>
    </row>
    <row r="8013" spans="2:10">
      <c r="B8013" s="29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</v>
      </c>
    </row>
    <row r="8014" spans="2:10">
      <c r="B8014" s="29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287.85000000000002</v>
      </c>
    </row>
    <row r="8015" spans="2:10">
      <c r="B8015" s="29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>
      <c r="B8016" s="29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</v>
      </c>
    </row>
    <row r="8017" spans="2:10">
      <c r="B8017" s="29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>
      <c r="B8018" s="29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71.400000000000006</v>
      </c>
    </row>
    <row r="8019" spans="2:10">
      <c r="B8019" s="29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>
      <c r="B8020" s="29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>
      <c r="B8021" s="29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>
      <c r="B8022" s="29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</v>
      </c>
    </row>
    <row r="8023" spans="2:10">
      <c r="B8023" s="29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44.85</v>
      </c>
    </row>
    <row r="8024" spans="2:10">
      <c r="B8024" s="29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>
      <c r="B8025" s="29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66.489999999999995</v>
      </c>
    </row>
    <row r="8026" spans="2:10">
      <c r="B8026" s="29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88.4</v>
      </c>
    </row>
    <row r="8027" spans="2:10">
      <c r="B8027" s="29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>
      <c r="B8028" s="29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>
      <c r="B8029" s="29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>
      <c r="B8030" s="29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>
      <c r="B8031" s="29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>
      <c r="B8032" s="29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>
      <c r="B8033" s="29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>
      <c r="B8034" s="29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>
      <c r="B8035" s="29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>
      <c r="B8036" s="29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</v>
      </c>
    </row>
    <row r="8037" spans="2:10">
      <c r="B8037" s="29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>
      <c r="B8038" s="29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>
      <c r="B8039" s="29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>
      <c r="B8040" s="29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>
      <c r="B8041" s="29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>
      <c r="B8042" s="29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>
      <c r="B8043" s="29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>
      <c r="B8044" s="29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>
      <c r="B8045" s="29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>
      <c r="B8046" s="29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>
      <c r="B8047" s="29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>
      <c r="B8048" s="29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1092.42</v>
      </c>
    </row>
    <row r="8049" spans="2:10">
      <c r="B8049" s="29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>
      <c r="B8050" s="29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>
      <c r="B8051" s="29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>
      <c r="B8052" s="29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23.8</v>
      </c>
    </row>
    <row r="8053" spans="2:10">
      <c r="B8053" s="29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>
      <c r="B8054" s="29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>
      <c r="B8055" s="29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>
      <c r="B8056" s="29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>
      <c r="B8057" s="29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>
      <c r="B8058" s="29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>
      <c r="B8059" s="29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>
      <c r="B8060" s="29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>
      <c r="B8061" s="29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>
      <c r="B8062" s="29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>
      <c r="B8063" s="29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>
      <c r="B8064" s="29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>
      <c r="B8065" s="29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69.62</v>
      </c>
    </row>
    <row r="8066" spans="2:10">
      <c r="B8066" s="29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179.36</v>
      </c>
    </row>
    <row r="8067" spans="2:10">
      <c r="B8067" s="29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>
      <c r="B8068" s="29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>
      <c r="B8069" s="29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>
      <c r="B8070" s="29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43.2</v>
      </c>
    </row>
    <row r="8071" spans="2:10">
      <c r="B8071" s="29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>
      <c r="B8072" s="29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</v>
      </c>
    </row>
    <row r="8073" spans="2:10">
      <c r="B8073" s="29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>
      <c r="B8074" s="29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</v>
      </c>
    </row>
    <row r="8075" spans="2:10">
      <c r="B8075" s="29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</v>
      </c>
    </row>
    <row r="8076" spans="2:10">
      <c r="B8076" s="29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>
      <c r="B8077" s="29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>
      <c r="B8078" s="29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>
      <c r="B8079" s="29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>
      <c r="B8080" s="29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>
      <c r="B8081" s="29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>
      <c r="B8082" s="29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>
      <c r="B8083" s="29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162.4</v>
      </c>
    </row>
    <row r="8084" spans="2:10">
      <c r="B8084" s="29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>
      <c r="B8085" s="29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>
      <c r="B8086" s="29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>
      <c r="B8087" s="29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27.37</v>
      </c>
    </row>
    <row r="8088" spans="2:10">
      <c r="B8088" s="29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</v>
      </c>
    </row>
    <row r="8089" spans="2:10">
      <c r="B8089" s="29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>
      <c r="B8090" s="29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>
      <c r="B8091" s="29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>
      <c r="B8092" s="29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>
      <c r="B8093" s="29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608.29999999999995</v>
      </c>
    </row>
    <row r="8094" spans="2:10">
      <c r="B8094" s="29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>
      <c r="B8095" s="29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</v>
      </c>
    </row>
    <row r="8096" spans="2:10">
      <c r="B8096" s="29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>
      <c r="B8097" s="29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92.04</v>
      </c>
    </row>
    <row r="8098" spans="2:10">
      <c r="B8098" s="29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</v>
      </c>
    </row>
    <row r="8099" spans="2:10">
      <c r="B8099" s="29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>
      <c r="B8100" s="29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>
      <c r="B8101" s="29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>
      <c r="B8102" s="29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>
      <c r="B8103" s="29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>
      <c r="B8104" s="29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117.81</v>
      </c>
    </row>
    <row r="8105" spans="2:10">
      <c r="B8105" s="29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>
      <c r="B8106" s="29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>
      <c r="B8107" s="29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>
      <c r="B8108" s="29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>
      <c r="B8109" s="29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>
      <c r="B8110" s="29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104.43</v>
      </c>
    </row>
    <row r="8111" spans="2:10">
      <c r="B8111" s="29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>
      <c r="B8112" s="29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>
      <c r="B8113" s="29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>
      <c r="B8114" s="29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429.8</v>
      </c>
    </row>
    <row r="8115" spans="2:10">
      <c r="B8115" s="29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>
      <c r="B8116" s="29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71.400000000000006</v>
      </c>
    </row>
    <row r="8117" spans="2:10">
      <c r="B8117" s="29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>
      <c r="B8118" s="29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67.599999999999994</v>
      </c>
    </row>
    <row r="8119" spans="2:10">
      <c r="B8119" s="29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197.8</v>
      </c>
    </row>
    <row r="8120" spans="2:10">
      <c r="B8120" s="29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>
      <c r="B8121" s="29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>
      <c r="B8122" s="29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>
      <c r="B8123" s="29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176.8</v>
      </c>
    </row>
    <row r="8124" spans="2:10">
      <c r="B8124" s="29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>
      <c r="B8125" s="29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>
      <c r="B8126" s="29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>
      <c r="B8127" s="29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>
      <c r="B8128" s="29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>
      <c r="B8129" s="29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>
      <c r="B8130" s="29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>
      <c r="B8131" s="29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>
      <c r="B8132" s="29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>
      <c r="B8133" s="29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>
      <c r="B8134" s="29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>
      <c r="B8135" s="29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>
      <c r="B8136" s="29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>
      <c r="B8137" s="29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>
      <c r="B8138" s="29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</v>
      </c>
    </row>
    <row r="8139" spans="2:10">
      <c r="B8139" s="29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>
      <c r="B8140" s="29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131.44999999999999</v>
      </c>
    </row>
    <row r="8141" spans="2:10">
      <c r="B8141" s="29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>
      <c r="B8142" s="29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>
      <c r="B8143" s="29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>
      <c r="B8144" s="29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>
      <c r="B8145" s="29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>
      <c r="B8146" s="29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>
      <c r="B8147" s="29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>
      <c r="B8148" s="29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>
      <c r="B8149" s="29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143.99</v>
      </c>
    </row>
    <row r="8150" spans="2:10">
      <c r="B8150" s="29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>
      <c r="B8151" s="29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>
      <c r="B8152" s="29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>
      <c r="B8153" s="29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>
      <c r="B8154" s="29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>
      <c r="B8155" s="29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>
      <c r="B8156" s="29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</v>
      </c>
    </row>
    <row r="8157" spans="2:10">
      <c r="B8157" s="29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>
      <c r="B8158" s="29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>
      <c r="B8159" s="29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>
      <c r="B8160" s="29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>
      <c r="B8161" s="29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>
      <c r="B8162" s="29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>
      <c r="B8163" s="29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>
      <c r="B8164" s="29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>
      <c r="B8165" s="29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>
      <c r="B8166" s="29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>
      <c r="B8167" s="29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>
      <c r="B8168" s="29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>
      <c r="B8169" s="29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</v>
      </c>
    </row>
    <row r="8170" spans="2:10">
      <c r="B8170" s="29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>
      <c r="B8171" s="29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>
      <c r="B8172" s="29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>
      <c r="B8173" s="29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>
      <c r="B8174" s="29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23.8</v>
      </c>
    </row>
    <row r="8175" spans="2:10">
      <c r="B8175" s="29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>
      <c r="B8176" s="29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>
      <c r="B8177" s="29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>
      <c r="B8178" s="29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</v>
      </c>
    </row>
    <row r="8179" spans="2:10">
      <c r="B8179" s="29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>
      <c r="B8180" s="29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>
      <c r="B8181" s="29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</v>
      </c>
    </row>
    <row r="8182" spans="2:10">
      <c r="B8182" s="29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107.4</v>
      </c>
    </row>
    <row r="8183" spans="2:10">
      <c r="B8183" s="29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277.10000000000002</v>
      </c>
    </row>
    <row r="8184" spans="2:10">
      <c r="B8184" s="29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</v>
      </c>
    </row>
    <row r="8185" spans="2:10">
      <c r="B8185" s="29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>
      <c r="B8186" s="29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>
      <c r="B8187" s="29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</v>
      </c>
    </row>
    <row r="8188" spans="2:10">
      <c r="B8188" s="29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>
      <c r="B8189" s="29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27.6</v>
      </c>
    </row>
    <row r="8190" spans="2:10">
      <c r="B8190" s="29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>
      <c r="B8191" s="29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>
      <c r="B8192" s="29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>
      <c r="B8193" s="29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>
      <c r="B8194" s="29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>
      <c r="B8195" s="29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>
      <c r="B8196" s="29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>
      <c r="B8197" s="29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>
      <c r="B8198" s="29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>
      <c r="B8199" s="29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>
      <c r="B8200" s="29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>
      <c r="B8201" s="29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>
      <c r="B8202" s="29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>
      <c r="B8203" s="29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>
      <c r="B8204" s="29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>
      <c r="B8205" s="29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88.2</v>
      </c>
    </row>
    <row r="8206" spans="2:10">
      <c r="B8206" s="29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25.3</v>
      </c>
    </row>
    <row r="8207" spans="2:10">
      <c r="B8207" s="29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311.60000000000002</v>
      </c>
    </row>
    <row r="8208" spans="2:10">
      <c r="B8208" s="29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</v>
      </c>
    </row>
    <row r="8209" spans="2:10">
      <c r="B8209" s="29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</v>
      </c>
    </row>
    <row r="8210" spans="2:10">
      <c r="B8210" s="29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142.80000000000001</v>
      </c>
    </row>
    <row r="8211" spans="2:10">
      <c r="B8211" s="29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>
      <c r="B8212" s="29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>
      <c r="B8213" s="29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>
      <c r="B8214" s="29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</v>
      </c>
    </row>
    <row r="8215" spans="2:10">
      <c r="B8215" s="29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217.12</v>
      </c>
    </row>
    <row r="8216" spans="2:10">
      <c r="B8216" s="29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>
      <c r="B8217" s="29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>
      <c r="B8218" s="29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>
      <c r="B8219" s="29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>
      <c r="B8220" s="29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541.45000000000005</v>
      </c>
    </row>
    <row r="8221" spans="2:10">
      <c r="B8221" s="29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</v>
      </c>
    </row>
    <row r="8222" spans="2:10">
      <c r="B8222" s="29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>
      <c r="B8223" s="29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>
      <c r="B8224" s="29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94.01</v>
      </c>
    </row>
    <row r="8225" spans="2:10">
      <c r="B8225" s="29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>
      <c r="B8226" s="29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>
      <c r="B8227" s="29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</v>
      </c>
    </row>
    <row r="8228" spans="2:10">
      <c r="B8228" s="29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>
      <c r="B8229" s="29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>
      <c r="B8230" s="29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>
      <c r="B8231" s="29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119</v>
      </c>
    </row>
    <row r="8232" spans="2:10">
      <c r="B8232" s="29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>
      <c r="B8233" s="29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>
      <c r="B8234" s="29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>
      <c r="B8235" s="29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283.10000000000002</v>
      </c>
    </row>
    <row r="8236" spans="2:10">
      <c r="B8236" s="29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85.68</v>
      </c>
    </row>
    <row r="8237" spans="2:10">
      <c r="B8237" s="29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>
      <c r="B8238" s="29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>
      <c r="B8239" s="29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>
      <c r="B8240" s="29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47.6</v>
      </c>
    </row>
    <row r="8241" spans="2:10">
      <c r="B8241" s="29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</v>
      </c>
    </row>
    <row r="8242" spans="2:10">
      <c r="B8242" s="29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>
      <c r="B8243" s="29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585.20000000000005</v>
      </c>
    </row>
    <row r="8244" spans="2:10">
      <c r="B8244" s="29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>
      <c r="B8245" s="29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1119.3599999999999</v>
      </c>
    </row>
    <row r="8246" spans="2:10">
      <c r="B8246" s="29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>
      <c r="B8247" s="29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</v>
      </c>
    </row>
    <row r="8248" spans="2:10">
      <c r="B8248" s="29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>
      <c r="B8249" s="29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312.97000000000003</v>
      </c>
    </row>
    <row r="8250" spans="2:10">
      <c r="B8250" s="29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>
      <c r="B8251" s="29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>
      <c r="B8252" s="29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>
      <c r="B8253" s="29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>
      <c r="B8254" s="29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>
      <c r="B8255" s="29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154.80000000000001</v>
      </c>
    </row>
    <row r="8256" spans="2:10">
      <c r="B8256" s="29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>
      <c r="B8257" s="29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>
      <c r="B8258" s="29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>
      <c r="B8259" s="29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>
      <c r="B8260" s="29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30.94</v>
      </c>
    </row>
    <row r="8261" spans="2:10">
      <c r="B8261" s="29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>
      <c r="B8262" s="29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>
      <c r="B8263" s="29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>
      <c r="B8264" s="29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59.59</v>
      </c>
    </row>
    <row r="8265" spans="2:10">
      <c r="B8265" s="29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54.74</v>
      </c>
    </row>
    <row r="8266" spans="2:10">
      <c r="B8266" s="29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</v>
      </c>
    </row>
    <row r="8267" spans="2:10">
      <c r="B8267" s="29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>
      <c r="B8268" s="29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>
      <c r="B8269" s="29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>
      <c r="B8270" s="29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>
      <c r="B8271" s="29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16.899999999999999</v>
      </c>
    </row>
    <row r="8272" spans="2:10">
      <c r="B8272" s="29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>
      <c r="B8273" s="29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64.400000000000006</v>
      </c>
    </row>
    <row r="8274" spans="2:10">
      <c r="B8274" s="29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>
      <c r="B8275" s="29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>
      <c r="B8276" s="29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24.6</v>
      </c>
    </row>
    <row r="8277" spans="2:10">
      <c r="B8277" s="29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</v>
      </c>
    </row>
    <row r="8278" spans="2:10">
      <c r="B8278" s="29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>
      <c r="B8279" s="29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>
      <c r="B8280" s="29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>
      <c r="B8281" s="29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>
      <c r="B8282" s="29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>
      <c r="B8283" s="29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>
      <c r="B8284" s="29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202.3</v>
      </c>
    </row>
    <row r="8285" spans="2:10">
      <c r="B8285" s="29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>
      <c r="B8286" s="29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>
      <c r="B8287" s="29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186.83</v>
      </c>
    </row>
    <row r="8288" spans="2:10">
      <c r="B8288" s="29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123.76</v>
      </c>
    </row>
    <row r="8289" spans="2:10">
      <c r="B8289" s="29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>
      <c r="B8290" s="29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>
      <c r="B8291" s="29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>
      <c r="B8292" s="29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>
      <c r="B8293" s="29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>
      <c r="B8294" s="29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</v>
      </c>
    </row>
    <row r="8295" spans="2:10">
      <c r="B8295" s="29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</v>
      </c>
    </row>
    <row r="8296" spans="2:10">
      <c r="B8296" s="29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>
      <c r="B8297" s="29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>
      <c r="B8298" s="29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>
      <c r="B8299" s="29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296.8</v>
      </c>
    </row>
    <row r="8300" spans="2:10">
      <c r="B8300" s="29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192.93</v>
      </c>
    </row>
    <row r="8301" spans="2:10">
      <c r="B8301" s="29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</v>
      </c>
    </row>
    <row r="8302" spans="2:10">
      <c r="B8302" s="29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>
      <c r="B8303" s="29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>
      <c r="B8304" s="29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>
      <c r="B8305" s="29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>
      <c r="B8306" s="29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>
      <c r="B8307" s="29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>
      <c r="B8308" s="29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104.43</v>
      </c>
    </row>
    <row r="8309" spans="2:10">
      <c r="B8309" s="29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>
      <c r="B8310" s="29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>
      <c r="B8311" s="29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>
      <c r="B8312" s="29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>
      <c r="B8313" s="29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>
      <c r="B8314" s="29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>
      <c r="B8315" s="29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>
      <c r="B8316" s="29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324.48</v>
      </c>
    </row>
    <row r="8317" spans="2:10">
      <c r="B8317" s="29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>
      <c r="B8318" s="29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>
      <c r="B8319" s="29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>
      <c r="B8320" s="29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>
      <c r="B8321" s="29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118.59</v>
      </c>
    </row>
    <row r="8322" spans="2:10">
      <c r="B8322" s="29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>
      <c r="B8323" s="29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>
      <c r="B8324" s="29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>
      <c r="B8325" s="29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>
      <c r="B8326" s="29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>
      <c r="B8327" s="29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>
      <c r="B8328" s="29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>
      <c r="B8329" s="29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>
      <c r="B8330" s="29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>
      <c r="B8331" s="29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>
      <c r="B8332" s="29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>
      <c r="B8333" s="29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>
      <c r="B8334" s="29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>
      <c r="B8335" s="29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>
      <c r="B8336" s="29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8.4499999999999993</v>
      </c>
    </row>
    <row r="8337" spans="2:10">
      <c r="B8337" s="29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376.04</v>
      </c>
    </row>
    <row r="8338" spans="2:10">
      <c r="B8338" s="29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62.1</v>
      </c>
    </row>
    <row r="8339" spans="2:10">
      <c r="B8339" s="29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>
      <c r="B8340" s="29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>
      <c r="B8341" s="29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>
      <c r="B8342" s="29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>
      <c r="B8343" s="29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35.700000000000003</v>
      </c>
    </row>
    <row r="8344" spans="2:10">
      <c r="B8344" s="29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>
      <c r="B8345" s="29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>
      <c r="B8346" s="29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>
      <c r="B8347" s="29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</v>
      </c>
    </row>
    <row r="8348" spans="2:10">
      <c r="B8348" s="29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>
      <c r="B8349" s="29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>
      <c r="B8350" s="29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>
      <c r="B8351" s="29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>
      <c r="B8352" s="29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30.8</v>
      </c>
    </row>
    <row r="8353" spans="2:10">
      <c r="B8353" s="29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50.35</v>
      </c>
    </row>
    <row r="8354" spans="2:10">
      <c r="B8354" s="29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>
      <c r="B8355" s="29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>
      <c r="B8356" s="29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95.45</v>
      </c>
    </row>
    <row r="8357" spans="2:10">
      <c r="B8357" s="29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>
      <c r="B8358" s="29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>
      <c r="B8359" s="29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>
      <c r="B8360" s="29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>
      <c r="B8361" s="29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>
      <c r="B8362" s="29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>
      <c r="B8363" s="29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123.9</v>
      </c>
    </row>
    <row r="8364" spans="2:10">
      <c r="B8364" s="29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>
      <c r="B8365" s="29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>
      <c r="B8366" s="29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>
      <c r="B8367" s="29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>
      <c r="B8368" s="29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>
      <c r="B8369" s="29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>
      <c r="B8370" s="29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16.899999999999999</v>
      </c>
    </row>
    <row r="8371" spans="2:10">
      <c r="B8371" s="29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>
      <c r="B8372" s="29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>
      <c r="B8373" s="29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>
      <c r="B8374" s="29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>
      <c r="B8375" s="29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</v>
      </c>
    </row>
    <row r="8376" spans="2:10">
      <c r="B8376" s="29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>
      <c r="B8377" s="29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>
      <c r="B8378" s="29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</v>
      </c>
    </row>
    <row r="8379" spans="2:10">
      <c r="B8379" s="29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>
      <c r="B8380" s="29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>
      <c r="B8381" s="29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>
      <c r="B8382" s="29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>
      <c r="B8383" s="29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223.68</v>
      </c>
    </row>
    <row r="8384" spans="2:10">
      <c r="B8384" s="29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157.08000000000001</v>
      </c>
    </row>
    <row r="8385" spans="2:10">
      <c r="B8385" s="29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>
      <c r="B8386" s="29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>
      <c r="B8387" s="29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>
      <c r="B8388" s="29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>
      <c r="B8389" s="29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>
      <c r="B8390" s="29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506.81</v>
      </c>
    </row>
    <row r="8391" spans="2:10">
      <c r="B8391" s="29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>
      <c r="B8392" s="29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>
      <c r="B8393" s="29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>
      <c r="B8394" s="29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>
      <c r="B8395" s="29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>
      <c r="B8396" s="29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>
      <c r="B8397" s="29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>
      <c r="B8398" s="29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>
      <c r="B8399" s="29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>
      <c r="B8400" s="29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33.6</v>
      </c>
    </row>
    <row r="8401" spans="2:10">
      <c r="B8401" s="29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>
      <c r="B8402" s="29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>
      <c r="B8403" s="29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236.4</v>
      </c>
    </row>
    <row r="8404" spans="2:10">
      <c r="B8404" s="29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</v>
      </c>
    </row>
    <row r="8405" spans="2:10">
      <c r="B8405" s="29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>
      <c r="B8406" s="29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>
      <c r="B8407" s="29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>
      <c r="B8408" s="29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>
      <c r="B8409" s="29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>
      <c r="B8410" s="29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95.04</v>
      </c>
    </row>
    <row r="8411" spans="2:10">
      <c r="B8411" s="29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>
      <c r="B8412" s="29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44.85</v>
      </c>
    </row>
    <row r="8413" spans="2:10">
      <c r="B8413" s="29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>
      <c r="B8414" s="29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>
      <c r="B8415" s="29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>
      <c r="B8416" s="29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371.11</v>
      </c>
    </row>
    <row r="8417" spans="2:10">
      <c r="B8417" s="29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>
      <c r="B8418" s="29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>
      <c r="B8419" s="29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23.1</v>
      </c>
    </row>
    <row r="8420" spans="2:10">
      <c r="B8420" s="29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>
      <c r="B8421" s="29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>
      <c r="B8422" s="29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>
      <c r="B8423" s="29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</v>
      </c>
    </row>
    <row r="8424" spans="2:10">
      <c r="B8424" s="29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>
      <c r="B8425" s="29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23.8</v>
      </c>
    </row>
    <row r="8426" spans="2:10">
      <c r="B8426" s="29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>
      <c r="B8427" s="29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>
      <c r="B8428" s="29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>
      <c r="B8429" s="29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>
      <c r="B8430" s="29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>
      <c r="B8431" s="29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>
      <c r="B8432" s="29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>
      <c r="B8433" s="29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>
      <c r="B8434" s="29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101.2</v>
      </c>
    </row>
    <row r="8435" spans="2:10">
      <c r="B8435" s="29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>
      <c r="B8436" s="29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>
      <c r="B8437" s="29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143.99</v>
      </c>
    </row>
    <row r="8438" spans="2:10">
      <c r="B8438" s="29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>
      <c r="B8439" s="29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>
      <c r="B8440" s="29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>
      <c r="B8441" s="29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>
      <c r="B8442" s="29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>
      <c r="B8443" s="29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>
      <c r="B8444" s="29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>
      <c r="B8445" s="29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</v>
      </c>
    </row>
    <row r="8446" spans="2:10">
      <c r="B8446" s="29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72.45</v>
      </c>
    </row>
    <row r="8447" spans="2:10">
      <c r="B8447" s="29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>
      <c r="B8448" s="29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>
      <c r="B8449" s="29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</v>
      </c>
    </row>
    <row r="8450" spans="2:10">
      <c r="B8450" s="29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>
      <c r="B8451" s="29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>
      <c r="B8452" s="29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>
      <c r="B8453" s="29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>
      <c r="B8454" s="29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>
      <c r="B8455" s="29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>
      <c r="B8456" s="29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39.159999999999997</v>
      </c>
    </row>
    <row r="8457" spans="2:10">
      <c r="B8457" s="29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>
      <c r="B8458" s="29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>
      <c r="B8459" s="29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>
      <c r="B8460" s="29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>
      <c r="B8461" s="29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>
      <c r="B8462" s="29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>
      <c r="B8463" s="29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</v>
      </c>
    </row>
    <row r="8464" spans="2:10">
      <c r="B8464" s="29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>
      <c r="B8465" s="29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>
      <c r="B8466" s="29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>
      <c r="B8467" s="29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>
      <c r="B8468" s="29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>
      <c r="B8469" s="29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>
      <c r="B8470" s="29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>
      <c r="B8471" s="29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>
      <c r="B8472" s="29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>
      <c r="B8473" s="29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>
      <c r="B8474" s="29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>
      <c r="B8475" s="29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>
      <c r="B8476" s="29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194.11</v>
      </c>
    </row>
    <row r="8477" spans="2:10">
      <c r="B8477" s="29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>
      <c r="B8478" s="29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>
      <c r="B8479" s="29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>
      <c r="B8480" s="29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150.41999999999999</v>
      </c>
    </row>
    <row r="8481" spans="2:10">
      <c r="B8481" s="29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>
      <c r="B8482" s="29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85.68</v>
      </c>
    </row>
    <row r="8483" spans="2:10">
      <c r="B8483" s="29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>
      <c r="B8484" s="29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>
      <c r="B8485" s="29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>
      <c r="B8486" s="29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>
      <c r="B8487" s="29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709.44</v>
      </c>
    </row>
    <row r="8488" spans="2:10">
      <c r="B8488" s="29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>
      <c r="B8489" s="29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>
      <c r="B8490" s="29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>
      <c r="B8491" s="29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>
      <c r="B8492" s="29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>
      <c r="B8493" s="29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>
      <c r="B8494" s="29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282.8</v>
      </c>
    </row>
    <row r="8495" spans="2:10">
      <c r="B8495" s="29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>
      <c r="B8496" s="29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>
      <c r="B8497" s="29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>
      <c r="B8498" s="29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>
      <c r="B8499" s="29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>
      <c r="B8500" s="29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>
      <c r="B8501" s="29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>
      <c r="B8502" s="29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215.05</v>
      </c>
    </row>
    <row r="8503" spans="2:10">
      <c r="B8503" s="29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>
      <c r="B8504" s="29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>
      <c r="B8505" s="29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>
      <c r="B8506" s="29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>
      <c r="B8507" s="29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168.3</v>
      </c>
    </row>
    <row r="8508" spans="2:10">
      <c r="B8508" s="29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>
      <c r="B8509" s="29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>
      <c r="B8510" s="29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>
      <c r="B8511" s="29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</v>
      </c>
    </row>
    <row r="8512" spans="2:10">
      <c r="B8512" s="29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74.2</v>
      </c>
    </row>
    <row r="8513" spans="2:10">
      <c r="B8513" s="29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>
      <c r="B8514" s="29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>
      <c r="B8515" s="29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159.80000000000001</v>
      </c>
    </row>
    <row r="8516" spans="2:10">
      <c r="B8516" s="29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123.76</v>
      </c>
    </row>
    <row r="8517" spans="2:10">
      <c r="B8517" s="29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>
      <c r="B8518" s="29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>
      <c r="B8519" s="29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>
      <c r="B8520" s="29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>
      <c r="B8521" s="29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>
      <c r="B8522" s="29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>
      <c r="B8523" s="29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>
      <c r="B8524" s="29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>
      <c r="B8525" s="29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>
      <c r="B8526" s="29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>
      <c r="B8527" s="29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203.49</v>
      </c>
    </row>
    <row r="8528" spans="2:10">
      <c r="B8528" s="29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</v>
      </c>
    </row>
    <row r="8529" spans="2:10">
      <c r="B8529" s="29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>
      <c r="B8530" s="29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>
      <c r="B8531" s="29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>
      <c r="B8532" s="29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72.45</v>
      </c>
    </row>
    <row r="8533" spans="2:10">
      <c r="B8533" s="29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>
      <c r="B8534" s="29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168.74</v>
      </c>
    </row>
    <row r="8535" spans="2:10">
      <c r="B8535" s="29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</v>
      </c>
    </row>
    <row r="8536" spans="2:10">
      <c r="B8536" s="29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318.60000000000002</v>
      </c>
    </row>
    <row r="8537" spans="2:10">
      <c r="B8537" s="29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>
      <c r="B8538" s="29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>
      <c r="B8539" s="29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</v>
      </c>
    </row>
    <row r="8540" spans="2:10">
      <c r="B8540" s="29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>
      <c r="B8541" s="29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>
      <c r="B8542" s="29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>
      <c r="B8543" s="29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>
      <c r="B8544" s="29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</v>
      </c>
    </row>
    <row r="8545" spans="2:10">
      <c r="B8545" s="29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>
      <c r="B8546" s="29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>
      <c r="B8547" s="29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>
      <c r="B8548" s="29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>
      <c r="B8549" s="29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>
      <c r="B8550" s="29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>
      <c r="B8551" s="29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194.11</v>
      </c>
    </row>
    <row r="8552" spans="2:10">
      <c r="B8552" s="29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186.3</v>
      </c>
    </row>
    <row r="8553" spans="2:10">
      <c r="B8553" s="29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>
      <c r="B8554" s="29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>
      <c r="B8555" s="29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630.70000000000005</v>
      </c>
    </row>
    <row r="8556" spans="2:10">
      <c r="B8556" s="29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</v>
      </c>
    </row>
    <row r="8557" spans="2:10">
      <c r="B8557" s="29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>
      <c r="B8558" s="29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>
      <c r="B8559" s="29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>
      <c r="B8560" s="29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94.4</v>
      </c>
    </row>
    <row r="8561" spans="2:10">
      <c r="B8561" s="29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33.630000000000003</v>
      </c>
    </row>
    <row r="8562" spans="2:10">
      <c r="B8562" s="29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69.62</v>
      </c>
    </row>
    <row r="8563" spans="2:10">
      <c r="B8563" s="29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>
      <c r="B8564" s="29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95.2</v>
      </c>
    </row>
    <row r="8565" spans="2:10">
      <c r="B8565" s="29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>
      <c r="B8566" s="29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>
      <c r="B8567" s="29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>
      <c r="B8568" s="29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319.60000000000002</v>
      </c>
    </row>
    <row r="8569" spans="2:10">
      <c r="B8569" s="29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>
      <c r="B8570" s="29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>
      <c r="B8571" s="29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>
      <c r="B8572" s="29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>
      <c r="B8573" s="29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</v>
      </c>
    </row>
    <row r="8574" spans="2:10">
      <c r="B8574" s="29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>
      <c r="B8575" s="29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50.6</v>
      </c>
    </row>
    <row r="8576" spans="2:10">
      <c r="B8576" s="29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>
      <c r="B8577" s="29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>
      <c r="B8578" s="29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>
      <c r="B8579" s="29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>
      <c r="B8580" s="29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</v>
      </c>
    </row>
    <row r="8581" spans="2:10">
      <c r="B8581" s="29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>
      <c r="B8582" s="29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>
      <c r="B8583" s="29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>
      <c r="B8584" s="29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>
      <c r="B8585" s="29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>
      <c r="B8586" s="29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125.76</v>
      </c>
    </row>
    <row r="8587" spans="2:10">
      <c r="B8587" s="29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>
      <c r="B8588" s="29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>
      <c r="B8589" s="29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415.36</v>
      </c>
    </row>
    <row r="8590" spans="2:10">
      <c r="B8590" s="29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>
      <c r="B8591" s="29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26.6</v>
      </c>
    </row>
    <row r="8592" spans="2:10">
      <c r="B8592" s="29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>
      <c r="B8593" s="29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>
      <c r="B8594" s="29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283.79000000000002</v>
      </c>
    </row>
    <row r="8595" spans="2:10">
      <c r="B8595" s="29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>
      <c r="B8596" s="29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>
      <c r="B8597" s="29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>
      <c r="B8598" s="29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>
      <c r="B8599" s="29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>
      <c r="B8600" s="29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>
      <c r="B8601" s="29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>
      <c r="B8602" s="29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89.68</v>
      </c>
    </row>
    <row r="8603" spans="2:10">
      <c r="B8603" s="29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>
      <c r="B8604" s="29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</v>
      </c>
    </row>
    <row r="8605" spans="2:10">
      <c r="B8605" s="29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27.37</v>
      </c>
    </row>
    <row r="8606" spans="2:10">
      <c r="B8606" s="29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</v>
      </c>
    </row>
    <row r="8607" spans="2:10">
      <c r="B8607" s="29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>
      <c r="B8608" s="29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>
      <c r="B8609" s="29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>
      <c r="B8610" s="29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30.94</v>
      </c>
    </row>
    <row r="8611" spans="2:10">
      <c r="B8611" s="29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>
      <c r="B8612" s="29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>
      <c r="B8613" s="29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23.8</v>
      </c>
    </row>
    <row r="8614" spans="2:10">
      <c r="B8614" s="29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501.6</v>
      </c>
    </row>
    <row r="8615" spans="2:10">
      <c r="B8615" s="29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415.8</v>
      </c>
    </row>
    <row r="8616" spans="2:10">
      <c r="B8616" s="29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>
      <c r="B8617" s="29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>
      <c r="B8618" s="29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>
      <c r="B8619" s="29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>
      <c r="B8620" s="29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>
      <c r="B8621" s="29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>
      <c r="B8622" s="29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>
      <c r="B8623" s="29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>
      <c r="B8624" s="29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>
      <c r="B8625" s="29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44.85</v>
      </c>
    </row>
    <row r="8626" spans="2:10">
      <c r="B8626" s="29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30.94</v>
      </c>
    </row>
    <row r="8627" spans="2:10">
      <c r="B8627" s="29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>
      <c r="B8628" s="29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>
      <c r="B8629" s="29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>
      <c r="B8630" s="29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>
      <c r="B8631" s="29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>
      <c r="B8632" s="29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>
      <c r="B8633" s="29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>
      <c r="B8634" s="29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162.24</v>
      </c>
    </row>
    <row r="8635" spans="2:10">
      <c r="B8635" s="29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>
      <c r="B8636" s="29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>
      <c r="B8637" s="29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>
      <c r="B8638" s="29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56.35</v>
      </c>
    </row>
    <row r="8639" spans="2:10">
      <c r="B8639" s="29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>
      <c r="B8640" s="29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>
      <c r="B8641" s="29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63.13</v>
      </c>
    </row>
    <row r="8642" spans="2:10">
      <c r="B8642" s="29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544.67999999999995</v>
      </c>
    </row>
    <row r="8643" spans="2:10">
      <c r="B8643" s="29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>
      <c r="B8644" s="29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78.400000000000006</v>
      </c>
    </row>
    <row r="8645" spans="2:10">
      <c r="B8645" s="29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>
      <c r="B8646" s="29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>
      <c r="B8647" s="29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118.45</v>
      </c>
    </row>
    <row r="8648" spans="2:10">
      <c r="B8648" s="29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>
      <c r="B8649" s="29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>
      <c r="B8650" s="29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>
      <c r="B8651" s="29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>
      <c r="B8652" s="29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>
      <c r="B8653" s="29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>
      <c r="B8654" s="29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>
      <c r="B8655" s="29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51.17</v>
      </c>
    </row>
    <row r="8656" spans="2:10">
      <c r="B8656" s="29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</v>
      </c>
    </row>
    <row r="8657" spans="2:10">
      <c r="B8657" s="29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158.27000000000001</v>
      </c>
    </row>
    <row r="8658" spans="2:10">
      <c r="B8658" s="29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>
      <c r="B8659" s="29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>
      <c r="B8660" s="29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40.299999999999997</v>
      </c>
    </row>
    <row r="8661" spans="2:10">
      <c r="B8661" s="29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>
      <c r="B8662" s="29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>
      <c r="B8663" s="29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287.85000000000002</v>
      </c>
    </row>
    <row r="8664" spans="2:10">
      <c r="B8664" s="29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>
      <c r="B8665" s="29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>
      <c r="B8666" s="29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>
      <c r="B8667" s="29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>
      <c r="B8668" s="29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>
      <c r="B8669" s="29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>
      <c r="B8670" s="29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>
      <c r="B8671" s="29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>
      <c r="B8672" s="29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187.11</v>
      </c>
    </row>
    <row r="8673" spans="2:10">
      <c r="B8673" s="29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>
      <c r="B8674" s="29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</v>
      </c>
    </row>
    <row r="8675" spans="2:10">
      <c r="B8675" s="29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>
      <c r="B8676" s="29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>
      <c r="B8677" s="29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>
      <c r="B8678" s="29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>
      <c r="B8679" s="29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>
      <c r="B8680" s="29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>
      <c r="B8681" s="29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>
      <c r="B8682" s="29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123.2</v>
      </c>
    </row>
    <row r="8683" spans="2:10">
      <c r="B8683" s="29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>
      <c r="B8684" s="29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>
      <c r="B8685" s="29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>
      <c r="B8686" s="29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>
      <c r="B8687" s="29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32.130000000000003</v>
      </c>
    </row>
    <row r="8688" spans="2:10">
      <c r="B8688" s="29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51.75</v>
      </c>
    </row>
    <row r="8689" spans="2:10">
      <c r="B8689" s="29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>
      <c r="B8690" s="29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>
      <c r="B8691" s="29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248.71</v>
      </c>
    </row>
    <row r="8692" spans="2:10">
      <c r="B8692" s="29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>
      <c r="B8693" s="29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>
      <c r="B8694" s="29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>
      <c r="B8695" s="29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>
      <c r="B8696" s="29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>
      <c r="B8697" s="29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234.43</v>
      </c>
    </row>
    <row r="8698" spans="2:10">
      <c r="B8698" s="29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>
      <c r="B8699" s="29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61.88</v>
      </c>
    </row>
    <row r="8700" spans="2:10">
      <c r="B8700" s="29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>
      <c r="B8701" s="29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>
      <c r="B8702" s="29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>
      <c r="B8703" s="29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176.8</v>
      </c>
    </row>
    <row r="8704" spans="2:10">
      <c r="B8704" s="29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>
      <c r="B8705" s="29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>
      <c r="B8706" s="29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>
      <c r="B8707" s="29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61.6</v>
      </c>
    </row>
    <row r="8708" spans="2:10">
      <c r="B8708" s="29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>
      <c r="B8709" s="29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>
      <c r="B8710" s="29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>
      <c r="B8711" s="29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>
      <c r="B8712" s="29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>
      <c r="B8713" s="29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>
      <c r="B8714" s="29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>
      <c r="B8715" s="29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>
      <c r="B8716" s="29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>
      <c r="B8717" s="29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85.4</v>
      </c>
    </row>
    <row r="8718" spans="2:10">
      <c r="B8718" s="29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>
      <c r="B8719" s="29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>
      <c r="B8720" s="29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>
      <c r="B8721" s="29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>
      <c r="B8722" s="29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>
      <c r="B8723" s="29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>
      <c r="B8724" s="29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>
      <c r="B8725" s="29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>
      <c r="B8726" s="29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>
      <c r="B8727" s="29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156.80000000000001</v>
      </c>
    </row>
    <row r="8728" spans="2:10">
      <c r="B8728" s="29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>
      <c r="B8729" s="29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96.9</v>
      </c>
    </row>
    <row r="8730" spans="2:10">
      <c r="B8730" s="29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71.400000000000006</v>
      </c>
    </row>
    <row r="8731" spans="2:10">
      <c r="B8731" s="29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924.35</v>
      </c>
    </row>
    <row r="8732" spans="2:10">
      <c r="B8732" s="29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>
      <c r="B8733" s="29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>
      <c r="B8734" s="29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>
      <c r="B8735" s="29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>
      <c r="B8736" s="29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>
      <c r="B8737" s="29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212.8</v>
      </c>
    </row>
    <row r="8738" spans="2:10">
      <c r="B8738" s="29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79.650000000000006</v>
      </c>
    </row>
    <row r="8739" spans="2:10">
      <c r="B8739" s="29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>
      <c r="B8740" s="29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>
      <c r="B8741" s="29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70.7</v>
      </c>
    </row>
    <row r="8742" spans="2:10">
      <c r="B8742" s="29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>
      <c r="B8743" s="29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>
      <c r="B8744" s="29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318.60000000000002</v>
      </c>
    </row>
    <row r="8745" spans="2:10">
      <c r="B8745" s="29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156.63999999999999</v>
      </c>
    </row>
    <row r="8746" spans="2:10">
      <c r="B8746" s="29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>
      <c r="B8747" s="29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316.54000000000002</v>
      </c>
    </row>
    <row r="8748" spans="2:10">
      <c r="B8748" s="29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31.5</v>
      </c>
    </row>
    <row r="8749" spans="2:10">
      <c r="B8749" s="29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>
      <c r="B8750" s="29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>
      <c r="B8751" s="29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>
      <c r="B8752" s="29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>
      <c r="B8753" s="29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44.1</v>
      </c>
    </row>
    <row r="8754" spans="2:10">
      <c r="B8754" s="29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>
      <c r="B8755" s="29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>
      <c r="B8756" s="29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>
      <c r="B8757" s="29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>
      <c r="B8758" s="29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>
      <c r="B8759" s="29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>
      <c r="B8760" s="29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>
      <c r="B8761" s="29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</v>
      </c>
    </row>
    <row r="8762" spans="2:10">
      <c r="B8762" s="29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189.21</v>
      </c>
    </row>
    <row r="8763" spans="2:10">
      <c r="B8763" s="29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>
      <c r="B8764" s="29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>
      <c r="B8765" s="29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>
      <c r="B8766" s="29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>
      <c r="B8767" s="29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>
      <c r="B8768" s="29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>
      <c r="B8769" s="29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>
      <c r="B8770" s="29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>
      <c r="B8771" s="29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>
      <c r="B8772" s="29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>
      <c r="B8773" s="29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172.8</v>
      </c>
    </row>
    <row r="8774" spans="2:10">
      <c r="B8774" s="29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>
      <c r="B8775" s="29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110.4</v>
      </c>
    </row>
    <row r="8776" spans="2:10">
      <c r="B8776" s="29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>
      <c r="B8777" s="29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>
      <c r="B8778" s="29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>
      <c r="B8779" s="29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>
      <c r="B8780" s="29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>
      <c r="B8781" s="29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460.6</v>
      </c>
    </row>
    <row r="8782" spans="2:10">
      <c r="B8782" s="29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>
      <c r="B8783" s="29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>
      <c r="B8784" s="29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113.9</v>
      </c>
    </row>
    <row r="8785" spans="2:10">
      <c r="B8785" s="29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95.4</v>
      </c>
    </row>
    <row r="8786" spans="2:10">
      <c r="B8786" s="29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>
      <c r="B8787" s="29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>
      <c r="B8788" s="29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>
      <c r="B8789" s="29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23.8</v>
      </c>
    </row>
    <row r="8790" spans="2:10">
      <c r="B8790" s="29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>
      <c r="B8791" s="29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173.74</v>
      </c>
    </row>
    <row r="8792" spans="2:10">
      <c r="B8792" s="29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28.75</v>
      </c>
    </row>
    <row r="8793" spans="2:10">
      <c r="B8793" s="29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>
      <c r="B8794" s="29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</v>
      </c>
    </row>
    <row r="8795" spans="2:10">
      <c r="B8795" s="29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417.72</v>
      </c>
    </row>
    <row r="8796" spans="2:10">
      <c r="B8796" s="29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>
      <c r="B8797" s="29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190.08</v>
      </c>
    </row>
    <row r="8798" spans="2:10">
      <c r="B8798" s="29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>
      <c r="B8799" s="29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>
      <c r="B8800" s="29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>
      <c r="B8801" s="29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>
      <c r="B8802" s="29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188.21</v>
      </c>
    </row>
    <row r="8803" spans="2:10">
      <c r="B8803" s="29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>
      <c r="B8804" s="29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>
      <c r="B8805" s="29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>
      <c r="B8806" s="29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>
      <c r="B8807" s="29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</v>
      </c>
    </row>
    <row r="8808" spans="2:10">
      <c r="B8808" s="29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102.2</v>
      </c>
    </row>
    <row r="8809" spans="2:10">
      <c r="B8809" s="29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91.2</v>
      </c>
    </row>
    <row r="8810" spans="2:10">
      <c r="B8810" s="29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>
      <c r="B8811" s="29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</v>
      </c>
    </row>
    <row r="8812" spans="2:10">
      <c r="B8812" s="29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422.8</v>
      </c>
    </row>
    <row r="8813" spans="2:10">
      <c r="B8813" s="29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>
      <c r="B8814" s="29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85.68</v>
      </c>
    </row>
    <row r="8815" spans="2:10">
      <c r="B8815" s="29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78.2</v>
      </c>
    </row>
    <row r="8816" spans="2:10">
      <c r="B8816" s="29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>
      <c r="B8817" s="29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208.8</v>
      </c>
    </row>
    <row r="8818" spans="2:10">
      <c r="B8818" s="29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>
      <c r="B8819" s="29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>
      <c r="B8820" s="29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>
      <c r="B8821" s="29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>
      <c r="B8822" s="29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>
      <c r="B8823" s="29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507.6</v>
      </c>
    </row>
    <row r="8824" spans="2:10">
      <c r="B8824" s="29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</v>
      </c>
    </row>
    <row r="8825" spans="2:10">
      <c r="B8825" s="29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>
      <c r="B8826" s="29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>
      <c r="B8827" s="29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>
      <c r="B8828" s="29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>
      <c r="B8829" s="29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109.2</v>
      </c>
    </row>
    <row r="8830" spans="2:10">
      <c r="B8830" s="29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>
      <c r="B8831" s="29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>
      <c r="B8832" s="29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163.80000000000001</v>
      </c>
    </row>
    <row r="8833" spans="2:10">
      <c r="B8833" s="29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>
      <c r="B8834" s="29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16.899999999999999</v>
      </c>
    </row>
    <row r="8835" spans="2:10">
      <c r="B8835" s="29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>
      <c r="B8836" s="29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123.31</v>
      </c>
    </row>
    <row r="8837" spans="2:10">
      <c r="B8837" s="29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>
      <c r="B8838" s="29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>
      <c r="B8839" s="29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>
      <c r="B8840" s="29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>
      <c r="B8841" s="29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>
      <c r="B8842" s="29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185.3</v>
      </c>
    </row>
    <row r="8843" spans="2:10">
      <c r="B8843" s="29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>
      <c r="B8844" s="29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64.400000000000006</v>
      </c>
    </row>
    <row r="8845" spans="2:10">
      <c r="B8845" s="29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>
      <c r="B8846" s="29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</v>
      </c>
    </row>
    <row r="8847" spans="2:10">
      <c r="B8847" s="29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>
      <c r="B8848" s="29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>
      <c r="B8849" s="29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>
      <c r="B8850" s="29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>
      <c r="B8851" s="29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>
      <c r="B8852" s="29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>
      <c r="B8853" s="29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>
      <c r="B8854" s="29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>
      <c r="B8855" s="29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>
      <c r="B8856" s="29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>
      <c r="B8857" s="29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>
      <c r="B8858" s="29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>
      <c r="B8859" s="29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30.8</v>
      </c>
    </row>
    <row r="8860" spans="2:10">
      <c r="B8860" s="29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>
      <c r="B8861" s="29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81.180000000000007</v>
      </c>
    </row>
    <row r="8862" spans="2:10">
      <c r="B8862" s="29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</v>
      </c>
    </row>
    <row r="8863" spans="2:10">
      <c r="B8863" s="29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>
      <c r="B8864" s="29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>
      <c r="B8865" s="29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>
      <c r="B8866" s="29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</v>
      </c>
    </row>
    <row r="8867" spans="2:10">
      <c r="B8867" s="29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>
      <c r="B8868" s="29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>
      <c r="B8869" s="29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>
      <c r="B8870" s="29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>
      <c r="B8871" s="29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>
      <c r="B8872" s="29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105.4</v>
      </c>
    </row>
    <row r="8873" spans="2:10">
      <c r="B8873" s="29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</v>
      </c>
    </row>
    <row r="8874" spans="2:10">
      <c r="B8874" s="29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570.80999999999995</v>
      </c>
    </row>
    <row r="8875" spans="2:10">
      <c r="B8875" s="29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>
      <c r="B8876" s="29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>
      <c r="B8877" s="29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>
      <c r="B8878" s="29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>
      <c r="B8879" s="29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>
      <c r="B8880" s="29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>
      <c r="B8881" s="29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>
      <c r="B8882" s="29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541.20000000000005</v>
      </c>
    </row>
    <row r="8883" spans="2:10">
      <c r="B8883" s="29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>
      <c r="B8884" s="29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30.8</v>
      </c>
    </row>
    <row r="8885" spans="2:10">
      <c r="B8885" s="29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>
      <c r="B8886" s="29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</v>
      </c>
    </row>
    <row r="8887" spans="2:10">
      <c r="B8887" s="29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</v>
      </c>
    </row>
    <row r="8888" spans="2:10">
      <c r="B8888" s="29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163.80000000000001</v>
      </c>
    </row>
    <row r="8889" spans="2:10">
      <c r="B8889" s="29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>
      <c r="B8890" s="29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>
      <c r="B8891" s="29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>
      <c r="B8892" s="29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>
      <c r="B8893" s="29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>
      <c r="B8894" s="29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>
      <c r="B8895" s="29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>
      <c r="B8896" s="29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>
      <c r="B8897" s="29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202.3</v>
      </c>
    </row>
    <row r="8898" spans="2:10">
      <c r="B8898" s="29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</v>
      </c>
    </row>
    <row r="8899" spans="2:10">
      <c r="B8899" s="29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</v>
      </c>
    </row>
    <row r="8900" spans="2:10">
      <c r="B8900" s="29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>
      <c r="B8901" s="29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71.400000000000006</v>
      </c>
    </row>
    <row r="8902" spans="2:10">
      <c r="B8902" s="29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>
      <c r="B8903" s="29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93.15</v>
      </c>
    </row>
    <row r="8904" spans="2:10">
      <c r="B8904" s="29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105.93</v>
      </c>
    </row>
    <row r="8905" spans="2:10">
      <c r="B8905" s="29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>
      <c r="B8906" s="29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>
      <c r="B8907" s="29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>
      <c r="B8908" s="29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>
      <c r="B8909" s="29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</v>
      </c>
    </row>
    <row r="8910" spans="2:10">
      <c r="B8910" s="29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>
      <c r="B8911" s="29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>
      <c r="B8912" s="29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>
      <c r="B8913" s="29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>
      <c r="B8914" s="29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>
      <c r="B8915" s="29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292.60000000000002</v>
      </c>
    </row>
    <row r="8916" spans="2:10">
      <c r="B8916" s="29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79.900000000000006</v>
      </c>
    </row>
    <row r="8917" spans="2:10">
      <c r="B8917" s="29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>
      <c r="B8918" s="29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>
      <c r="B8919" s="29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>
      <c r="B8920" s="29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>
      <c r="B8921" s="29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>
      <c r="B8922" s="29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58.2</v>
      </c>
    </row>
    <row r="8923" spans="2:10">
      <c r="B8923" s="29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>
      <c r="B8924" s="29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>
      <c r="B8925" s="29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>
      <c r="B8926" s="29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>
      <c r="B8927" s="29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>
      <c r="B8928" s="29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>
      <c r="B8929" s="29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>
      <c r="B8930" s="29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>
      <c r="B8931" s="29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>
      <c r="B8932" s="29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68.400000000000006</v>
      </c>
    </row>
    <row r="8933" spans="2:10">
      <c r="B8933" s="29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>
      <c r="B8934" s="29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>
      <c r="B8935" s="29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>
      <c r="B8936" s="29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>
      <c r="B8937" s="29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>
      <c r="B8938" s="29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>
      <c r="B8939" s="29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>
      <c r="B8940" s="29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</v>
      </c>
    </row>
    <row r="8941" spans="2:10">
      <c r="B8941" s="29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>
      <c r="B8942" s="29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>
      <c r="B8943" s="29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>
      <c r="B8944" s="29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>
      <c r="B8945" s="29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>
      <c r="B8946" s="29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27.37</v>
      </c>
    </row>
    <row r="8947" spans="2:10">
      <c r="B8947" s="29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101.15</v>
      </c>
    </row>
    <row r="8948" spans="2:10">
      <c r="B8948" s="29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147.94999999999999</v>
      </c>
    </row>
    <row r="8949" spans="2:10">
      <c r="B8949" s="29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>
      <c r="B8950" s="29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>
      <c r="B8951" s="29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>
      <c r="B8952" s="29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>
      <c r="B8953" s="29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>
      <c r="B8954" s="29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>
      <c r="B8955" s="29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>
      <c r="B8956" s="29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>
      <c r="B8957" s="29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>
      <c r="B8958" s="29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>
      <c r="B8959" s="29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>
      <c r="B8960" s="29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>
      <c r="B8961" s="29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>
      <c r="B8962" s="29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</v>
      </c>
    </row>
    <row r="8963" spans="2:10">
      <c r="B8963" s="29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>
      <c r="B8964" s="29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>
      <c r="B8965" s="29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>
      <c r="B8966" s="29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>
      <c r="B8967" s="29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>
      <c r="B8968" s="29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>
      <c r="B8969" s="29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>
      <c r="B8970" s="29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37.049999999999997</v>
      </c>
    </row>
    <row r="8971" spans="2:10">
      <c r="B8971" s="29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>
      <c r="B8972" s="29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>
      <c r="B8973" s="29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>
      <c r="B8974" s="29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>
      <c r="B8975" s="29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>
      <c r="B8976" s="29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121.54</v>
      </c>
    </row>
    <row r="8977" spans="2:10">
      <c r="B8977" s="29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104.43</v>
      </c>
    </row>
    <row r="8978" spans="2:10">
      <c r="B8978" s="29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>
      <c r="B8979" s="29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>
      <c r="B8980" s="29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>
      <c r="B8981" s="29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</v>
      </c>
    </row>
    <row r="8982" spans="2:10">
      <c r="B8982" s="29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>
      <c r="B8983" s="29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568.82000000000005</v>
      </c>
    </row>
    <row r="8984" spans="2:10">
      <c r="B8984" s="29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300.48</v>
      </c>
    </row>
    <row r="8985" spans="2:10">
      <c r="B8985" s="29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>
      <c r="B8986" s="29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>
      <c r="B8987" s="29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>
      <c r="B8988" s="29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>
      <c r="B8989" s="29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>
      <c r="B8990" s="29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>
      <c r="B8991" s="29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>
      <c r="B8992" s="29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>
      <c r="B8993" s="29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>
      <c r="B8994" s="29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110.92</v>
      </c>
    </row>
    <row r="8995" spans="2:10">
      <c r="B8995" s="29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>
      <c r="B8996" s="29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>
      <c r="B8997" s="29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104.65</v>
      </c>
    </row>
    <row r="8998" spans="2:10">
      <c r="B8998" s="29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134.52000000000001</v>
      </c>
    </row>
    <row r="8999" spans="2:10">
      <c r="B8999" s="29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>
      <c r="B9000" s="29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>
      <c r="B9001" s="29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>
      <c r="B9002" s="29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>
      <c r="B9003" s="29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>
      <c r="B9004" s="29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16.899999999999999</v>
      </c>
    </row>
    <row r="9005" spans="2:10">
      <c r="B9005" s="29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>
      <c r="B9006" s="29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>
      <c r="B9007" s="29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>
      <c r="B9008" s="29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>
      <c r="B9009" s="29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>
      <c r="B9010" s="29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>
      <c r="B9011" s="29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>
      <c r="B9012" s="29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>
      <c r="B9013" s="29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>
      <c r="B9014" s="29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>
      <c r="B9015" s="29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</v>
      </c>
    </row>
    <row r="9016" spans="2:10">
      <c r="B9016" s="29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>
      <c r="B9017" s="29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>
      <c r="B9018" s="29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544.6</v>
      </c>
    </row>
    <row r="9019" spans="2:10">
      <c r="B9019" s="29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278.48</v>
      </c>
    </row>
    <row r="9020" spans="2:10">
      <c r="B9020" s="29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>
      <c r="B9021" s="29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>
      <c r="B9022" s="29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>
      <c r="B9023" s="29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>
      <c r="B9024" s="29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23.8</v>
      </c>
    </row>
    <row r="9025" spans="2:10">
      <c r="B9025" s="29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>
      <c r="B9026" s="29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>
      <c r="B9027" s="29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>
      <c r="B9028" s="29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393.6</v>
      </c>
    </row>
    <row r="9029" spans="2:10">
      <c r="B9029" s="29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>
      <c r="B9030" s="29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>
      <c r="B9031" s="29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>
      <c r="B9032" s="29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>
      <c r="B9033" s="29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</v>
      </c>
    </row>
    <row r="9034" spans="2:10">
      <c r="B9034" s="29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>
      <c r="B9035" s="29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299.60000000000002</v>
      </c>
    </row>
    <row r="9036" spans="2:10">
      <c r="B9036" s="29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>
      <c r="B9037" s="29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>
      <c r="B9038" s="29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>
      <c r="B9039" s="29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>
      <c r="B9040" s="29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322.73</v>
      </c>
    </row>
    <row r="9041" spans="2:10">
      <c r="B9041" s="29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>
      <c r="B9042" s="29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85.68</v>
      </c>
    </row>
    <row r="9043" spans="2:10">
      <c r="B9043" s="29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</v>
      </c>
    </row>
    <row r="9044" spans="2:10">
      <c r="B9044" s="29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>
      <c r="B9045" s="29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>
      <c r="B9046" s="29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>
      <c r="B9047" s="29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>
      <c r="B9048" s="29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</v>
      </c>
    </row>
    <row r="9049" spans="2:10">
      <c r="B9049" s="29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>
      <c r="B9050" s="29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>
      <c r="B9051" s="29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>
      <c r="B9052" s="29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1004.36</v>
      </c>
    </row>
    <row r="9053" spans="2:10">
      <c r="B9053" s="29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>
      <c r="B9054" s="29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>
      <c r="B9055" s="29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>
      <c r="B9056" s="29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>
      <c r="B9057" s="29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>
      <c r="B9058" s="29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>
      <c r="B9059" s="29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>
      <c r="B9060" s="29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79.650000000000006</v>
      </c>
    </row>
    <row r="9061" spans="2:10">
      <c r="B9061" s="29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>
      <c r="B9062" s="29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>
      <c r="B9063" s="29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>
      <c r="B9064" s="29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53.2</v>
      </c>
    </row>
    <row r="9065" spans="2:10">
      <c r="B9065" s="29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>
      <c r="B9066" s="29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>
      <c r="B9067" s="29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>
      <c r="B9068" s="29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96.9</v>
      </c>
    </row>
    <row r="9069" spans="2:10">
      <c r="B9069" s="29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>
      <c r="B9070" s="29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>
      <c r="B9071" s="29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</v>
      </c>
    </row>
    <row r="9072" spans="2:10">
      <c r="B9072" s="29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79.569999999999993</v>
      </c>
    </row>
    <row r="9073" spans="2:10">
      <c r="B9073" s="29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>
      <c r="B9074" s="29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>
      <c r="B9075" s="29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>
      <c r="B9076" s="29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>
      <c r="B9077" s="29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>
      <c r="B9078" s="29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>
      <c r="B9079" s="29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>
      <c r="B9080" s="29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</v>
      </c>
    </row>
    <row r="9081" spans="2:10">
      <c r="B9081" s="29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>
      <c r="B9082" s="29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64.400000000000006</v>
      </c>
    </row>
    <row r="9083" spans="2:10">
      <c r="B9083" s="29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32.130000000000003</v>
      </c>
    </row>
    <row r="9084" spans="2:10">
      <c r="B9084" s="29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244.8</v>
      </c>
    </row>
    <row r="9085" spans="2:10">
      <c r="B9085" s="29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>
      <c r="B9086" s="29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61.2</v>
      </c>
    </row>
    <row r="9087" spans="2:10">
      <c r="B9087" s="29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>
      <c r="B9088" s="29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>
      <c r="B9089" s="29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>
      <c r="B9090" s="29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>
      <c r="B9091" s="29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96.9</v>
      </c>
    </row>
    <row r="9092" spans="2:10">
      <c r="B9092" s="29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>
      <c r="B9093" s="29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471.24</v>
      </c>
    </row>
    <row r="9094" spans="2:10">
      <c r="B9094" s="29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309.16000000000003</v>
      </c>
    </row>
    <row r="9095" spans="2:10">
      <c r="B9095" s="29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416.1</v>
      </c>
    </row>
    <row r="9096" spans="2:10">
      <c r="B9096" s="29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>
      <c r="B9097" s="29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</v>
      </c>
    </row>
    <row r="9098" spans="2:10">
      <c r="B9098" s="29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51.17</v>
      </c>
    </row>
    <row r="9099" spans="2:10">
      <c r="B9099" s="29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>
      <c r="B9100" s="29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292.60000000000002</v>
      </c>
    </row>
    <row r="9101" spans="2:10">
      <c r="B9101" s="29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>
      <c r="B9102" s="29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71.400000000000006</v>
      </c>
    </row>
    <row r="9103" spans="2:10">
      <c r="B9103" s="29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>
      <c r="B9104" s="29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16.100000000000001</v>
      </c>
    </row>
    <row r="9105" spans="2:10">
      <c r="B9105" s="29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102.34</v>
      </c>
    </row>
    <row r="9106" spans="2:10">
      <c r="B9106" s="29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>
      <c r="B9107" s="29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101.15</v>
      </c>
    </row>
    <row r="9108" spans="2:10">
      <c r="B9108" s="29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107.4</v>
      </c>
    </row>
    <row r="9109" spans="2:10">
      <c r="B9109" s="29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>
      <c r="B9110" s="29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>
      <c r="B9111" s="29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</v>
      </c>
    </row>
    <row r="9112" spans="2:10">
      <c r="B9112" s="29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>
      <c r="B9113" s="29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>
      <c r="B9114" s="29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>
      <c r="B9115" s="29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438.72</v>
      </c>
    </row>
    <row r="9116" spans="2:10">
      <c r="B9116" s="29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>
      <c r="B9117" s="29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>
      <c r="B9118" s="29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>
      <c r="B9119" s="29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</v>
      </c>
    </row>
    <row r="9120" spans="2:10">
      <c r="B9120" s="29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>
      <c r="B9121" s="29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78.540000000000006</v>
      </c>
    </row>
    <row r="9122" spans="2:10">
      <c r="B9122" s="29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>
      <c r="B9123" s="29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</v>
      </c>
    </row>
    <row r="9124" spans="2:10">
      <c r="B9124" s="29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</v>
      </c>
    </row>
    <row r="9125" spans="2:10">
      <c r="B9125" s="29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27.3</v>
      </c>
    </row>
    <row r="9126" spans="2:10">
      <c r="B9126" s="29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>
      <c r="B9127" s="29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256.14999999999998</v>
      </c>
    </row>
    <row r="9128" spans="2:10">
      <c r="B9128" s="29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75.900000000000006</v>
      </c>
    </row>
    <row r="9129" spans="2:10">
      <c r="B9129" s="29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>
      <c r="B9130" s="29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>
      <c r="B9131" s="29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20.3</v>
      </c>
    </row>
    <row r="9132" spans="2:10">
      <c r="B9132" s="29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</v>
      </c>
    </row>
    <row r="9133" spans="2:10">
      <c r="B9133" s="29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>
      <c r="B9134" s="29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>
      <c r="B9135" s="29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>
      <c r="B9136" s="29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>
      <c r="B9137" s="29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>
      <c r="B9138" s="29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>
      <c r="B9139" s="29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>
      <c r="B9140" s="29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70.849999999999994</v>
      </c>
    </row>
    <row r="9141" spans="2:10">
      <c r="B9141" s="29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193.8</v>
      </c>
    </row>
    <row r="9142" spans="2:10">
      <c r="B9142" s="29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>
      <c r="B9143" s="29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651.70000000000005</v>
      </c>
    </row>
    <row r="9144" spans="2:10">
      <c r="B9144" s="29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>
      <c r="B9145" s="29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>
      <c r="B9146" s="29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>
      <c r="B9147" s="29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61.6</v>
      </c>
    </row>
    <row r="9148" spans="2:10">
      <c r="B9148" s="29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>
      <c r="B9149" s="29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165.3</v>
      </c>
    </row>
    <row r="9150" spans="2:10">
      <c r="B9150" s="29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116.23</v>
      </c>
    </row>
    <row r="9151" spans="2:10">
      <c r="B9151" s="29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42.84</v>
      </c>
    </row>
    <row r="9152" spans="2:10">
      <c r="B9152" s="29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>
      <c r="B9153" s="29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>
      <c r="B9154" s="29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>
      <c r="B9155" s="29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190.4</v>
      </c>
    </row>
    <row r="9156" spans="2:10">
      <c r="B9156" s="29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>
      <c r="B9157" s="29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>
      <c r="B9158" s="29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>
      <c r="B9159" s="29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>
      <c r="B9160" s="29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>
      <c r="B9161" s="29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>
      <c r="B9162" s="29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>
      <c r="B9163" s="29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>
      <c r="B9164" s="29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35.700000000000003</v>
      </c>
    </row>
    <row r="9165" spans="2:10">
      <c r="B9165" s="29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>
      <c r="B9166" s="29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150.41999999999999</v>
      </c>
    </row>
    <row r="9167" spans="2:10">
      <c r="B9167" s="29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16.899999999999999</v>
      </c>
    </row>
    <row r="9168" spans="2:10">
      <c r="B9168" s="29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>
      <c r="B9169" s="29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>
      <c r="B9170" s="29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</v>
      </c>
    </row>
    <row r="9171" spans="2:10">
      <c r="B9171" s="29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110.92</v>
      </c>
    </row>
    <row r="9172" spans="2:10">
      <c r="B9172" s="29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>
      <c r="B9173" s="29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>
      <c r="B9174" s="29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>
      <c r="B9175" s="29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>
      <c r="B9176" s="29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543.83000000000004</v>
      </c>
    </row>
    <row r="9177" spans="2:10">
      <c r="B9177" s="29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>
      <c r="B9178" s="29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98.9</v>
      </c>
    </row>
    <row r="9179" spans="2:10">
      <c r="B9179" s="29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65.400000000000006</v>
      </c>
    </row>
    <row r="9180" spans="2:10">
      <c r="B9180" s="29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>
      <c r="B9181" s="29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21.42</v>
      </c>
    </row>
    <row r="9182" spans="2:10">
      <c r="B9182" s="29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>
      <c r="B9183" s="29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>
      <c r="B9184" s="29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>
      <c r="B9185" s="29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>
      <c r="B9186" s="29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>
      <c r="B9187" s="29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>
      <c r="B9188" s="29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42.7</v>
      </c>
    </row>
    <row r="9189" spans="2:10">
      <c r="B9189" s="29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>
      <c r="B9190" s="29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>
      <c r="B9191" s="29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>
      <c r="B9192" s="29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>
      <c r="B9193" s="29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101.48</v>
      </c>
    </row>
    <row r="9194" spans="2:10">
      <c r="B9194" s="29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43.7</v>
      </c>
    </row>
    <row r="9195" spans="2:10">
      <c r="B9195" s="29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>
      <c r="B9196" s="29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>
      <c r="B9197" s="29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>
      <c r="B9198" s="29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89.09</v>
      </c>
    </row>
    <row r="9199" spans="2:10">
      <c r="B9199" s="29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>
      <c r="B9200" s="29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>
      <c r="B9201" s="29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>
      <c r="B9202" s="29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>
      <c r="B9203" s="29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>
      <c r="B9204" s="29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>
      <c r="B9205" s="29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>
      <c r="B9206" s="29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</v>
      </c>
    </row>
    <row r="9207" spans="2:10">
      <c r="B9207" s="29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>
      <c r="B9208" s="29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</v>
      </c>
    </row>
    <row r="9209" spans="2:10">
      <c r="B9209" s="29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>
      <c r="B9210" s="29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>
      <c r="B9211" s="29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>
      <c r="B9212" s="29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>
      <c r="B9213" s="29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>
      <c r="B9214" s="29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267.60000000000002</v>
      </c>
    </row>
    <row r="9215" spans="2:10">
      <c r="B9215" s="29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>
      <c r="B9216" s="29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>
      <c r="B9217" s="29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55.2</v>
      </c>
    </row>
    <row r="9218" spans="2:10">
      <c r="B9218" s="29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>
      <c r="B9219" s="29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>
      <c r="B9220" s="29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>
      <c r="B9221" s="29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>
      <c r="B9222" s="29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>
      <c r="B9223" s="29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>
      <c r="B9224" s="29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>
      <c r="B9225" s="29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23.8</v>
      </c>
    </row>
    <row r="9226" spans="2:10">
      <c r="B9226" s="29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>
      <c r="B9227" s="29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25.3</v>
      </c>
    </row>
    <row r="9228" spans="2:10">
      <c r="B9228" s="29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>
      <c r="B9229" s="29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>
      <c r="B9230" s="29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>
      <c r="B9231" s="29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>
      <c r="B9232" s="29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>
      <c r="B9233" s="29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>
      <c r="B9234" s="29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220.8</v>
      </c>
    </row>
    <row r="9235" spans="2:10">
      <c r="B9235" s="29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>
      <c r="B9236" s="29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>
      <c r="B9237" s="29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>
      <c r="B9238" s="29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81.180000000000007</v>
      </c>
    </row>
    <row r="9239" spans="2:10">
      <c r="B9239" s="29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</v>
      </c>
    </row>
    <row r="9240" spans="2:10">
      <c r="B9240" s="29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>
      <c r="B9241" s="29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>
      <c r="B9242" s="29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>
      <c r="B9243" s="29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>
      <c r="B9244" s="29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619.20000000000005</v>
      </c>
    </row>
    <row r="9245" spans="2:10">
      <c r="B9245" s="29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>
      <c r="B9246" s="29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>
      <c r="B9247" s="29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>
      <c r="B9248" s="29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>
      <c r="B9249" s="29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71.98</v>
      </c>
    </row>
    <row r="9250" spans="2:10">
      <c r="B9250" s="29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191.8</v>
      </c>
    </row>
    <row r="9251" spans="2:10">
      <c r="B9251" s="29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>
      <c r="B9252" s="29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>
      <c r="B9253" s="29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49.2</v>
      </c>
    </row>
    <row r="9254" spans="2:10">
      <c r="B9254" s="29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>
      <c r="B9255" s="29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>
      <c r="B9256" s="29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>
      <c r="B9257" s="29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>
      <c r="B9258" s="29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>
      <c r="B9259" s="29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50.6</v>
      </c>
    </row>
    <row r="9260" spans="2:10">
      <c r="B9260" s="29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>
      <c r="B9261" s="29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>
      <c r="B9262" s="29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>
      <c r="B9263" s="29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>
      <c r="B9264" s="29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496.23</v>
      </c>
    </row>
    <row r="9265" spans="2:10">
      <c r="B9265" s="29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>
      <c r="B9266" s="29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>
      <c r="B9267" s="29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>
      <c r="B9268" s="29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>
      <c r="B9269" s="29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>
      <c r="B9270" s="29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>
      <c r="B9271" s="29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>
      <c r="B9272" s="29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>
      <c r="B9273" s="29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>
      <c r="B9274" s="29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106.79</v>
      </c>
    </row>
    <row r="9275" spans="2:10">
      <c r="B9275" s="29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>
      <c r="B9276" s="29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>
      <c r="B9277" s="29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157.08000000000001</v>
      </c>
    </row>
    <row r="9278" spans="2:10">
      <c r="B9278" s="29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279.83999999999997</v>
      </c>
    </row>
    <row r="9279" spans="2:10">
      <c r="B9279" s="29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>
      <c r="B9280" s="29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>
      <c r="B9281" s="29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>
      <c r="B9282" s="29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120.75</v>
      </c>
    </row>
    <row r="9283" spans="2:10">
      <c r="B9283" s="29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60.2</v>
      </c>
    </row>
    <row r="9284" spans="2:10">
      <c r="B9284" s="29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>
      <c r="B9285" s="29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>
      <c r="B9286" s="29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49.7</v>
      </c>
    </row>
    <row r="9287" spans="2:10">
      <c r="B9287" s="29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>
      <c r="B9288" s="29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>
      <c r="B9289" s="29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>
      <c r="B9290" s="29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>
      <c r="B9291" s="29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>
      <c r="B9292" s="29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>
      <c r="B9293" s="29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35.700000000000003</v>
      </c>
    </row>
    <row r="9294" spans="2:10">
      <c r="B9294" s="29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>
      <c r="B9295" s="29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>
      <c r="B9296" s="29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313.27999999999997</v>
      </c>
    </row>
    <row r="9297" spans="2:10">
      <c r="B9297" s="29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531.05999999999995</v>
      </c>
    </row>
    <row r="9298" spans="2:10">
      <c r="B9298" s="29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>
      <c r="B9299" s="29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>
      <c r="B9300" s="29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>
      <c r="B9301" s="29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>
      <c r="B9302" s="29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>
      <c r="B9303" s="29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248.4</v>
      </c>
    </row>
    <row r="9304" spans="2:10">
      <c r="B9304" s="29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>
      <c r="B9305" s="29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>
      <c r="B9306" s="29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>
      <c r="B9307" s="29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>
      <c r="B9308" s="29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40.6</v>
      </c>
    </row>
    <row r="9309" spans="2:10">
      <c r="B9309" s="29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>
      <c r="B9310" s="29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>
      <c r="B9311" s="29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34.200000000000003</v>
      </c>
    </row>
    <row r="9312" spans="2:10">
      <c r="B9312" s="29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</v>
      </c>
    </row>
    <row r="9313" spans="2:10">
      <c r="B9313" s="29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>
      <c r="B9314" s="29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>
      <c r="B9315" s="29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>
      <c r="B9316" s="29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>
      <c r="B9317" s="29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>
      <c r="B9318" s="29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>
      <c r="B9319" s="29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>
      <c r="B9320" s="29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488.3</v>
      </c>
    </row>
    <row r="9321" spans="2:10">
      <c r="B9321" s="29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>
      <c r="B9322" s="29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>
      <c r="B9323" s="29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>
      <c r="B9324" s="29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315.35000000000002</v>
      </c>
    </row>
    <row r="9325" spans="2:10">
      <c r="B9325" s="29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>
      <c r="B9326" s="29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109.15</v>
      </c>
    </row>
    <row r="9327" spans="2:10">
      <c r="B9327" s="29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94.4</v>
      </c>
    </row>
    <row r="9328" spans="2:10">
      <c r="B9328" s="29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>
      <c r="B9329" s="29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>
      <c r="B9330" s="29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>
      <c r="B9331" s="29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>
      <c r="B9332" s="29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105.4</v>
      </c>
    </row>
    <row r="9333" spans="2:10">
      <c r="B9333" s="29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70.150000000000006</v>
      </c>
    </row>
    <row r="9334" spans="2:10">
      <c r="B9334" s="29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>
      <c r="B9335" s="29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>
      <c r="B9336" s="29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>
      <c r="B9337" s="29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>
      <c r="B9338" s="29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>
      <c r="B9339" s="29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>
      <c r="B9340" s="29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>
      <c r="B9341" s="29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>
      <c r="B9342" s="29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>
      <c r="B9343" s="29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>
      <c r="B9344" s="29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>
      <c r="B9345" s="29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179.4</v>
      </c>
    </row>
    <row r="9346" spans="2:10">
      <c r="B9346" s="29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>
      <c r="B9347" s="29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127.2</v>
      </c>
    </row>
    <row r="9348" spans="2:10">
      <c r="B9348" s="29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>
      <c r="B9349" s="29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79.569999999999993</v>
      </c>
    </row>
    <row r="9350" spans="2:10">
      <c r="B9350" s="29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>
      <c r="B9351" s="29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>
      <c r="B9352" s="29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>
      <c r="B9353" s="29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</v>
      </c>
    </row>
    <row r="9354" spans="2:10">
      <c r="B9354" s="29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>
      <c r="B9355" s="29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</v>
      </c>
    </row>
    <row r="9356" spans="2:10">
      <c r="B9356" s="29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>
      <c r="B9357" s="29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>
      <c r="B9358" s="29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282.61</v>
      </c>
    </row>
    <row r="9359" spans="2:10">
      <c r="B9359" s="29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179.36</v>
      </c>
    </row>
    <row r="9360" spans="2:10">
      <c r="B9360" s="29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</v>
      </c>
    </row>
    <row r="9361" spans="2:10">
      <c r="B9361" s="29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>
      <c r="B9362" s="29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244.8</v>
      </c>
    </row>
    <row r="9363" spans="2:10">
      <c r="B9363" s="29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264.60000000000002</v>
      </c>
    </row>
    <row r="9364" spans="2:10">
      <c r="B9364" s="29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>
      <c r="B9365" s="29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</v>
      </c>
    </row>
    <row r="9366" spans="2:10">
      <c r="B9366" s="29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>
      <c r="B9367" s="29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>
      <c r="B9368" s="29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>
      <c r="B9369" s="29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49.2</v>
      </c>
    </row>
    <row r="9370" spans="2:10">
      <c r="B9370" s="29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>
      <c r="B9371" s="29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>
      <c r="B9372" s="29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30.6</v>
      </c>
    </row>
    <row r="9373" spans="2:10">
      <c r="B9373" s="29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</v>
      </c>
    </row>
    <row r="9374" spans="2:10">
      <c r="B9374" s="29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>
      <c r="B9375" s="29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>
      <c r="B9376" s="29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44.85</v>
      </c>
    </row>
    <row r="9377" spans="2:10">
      <c r="B9377" s="29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>
      <c r="B9378" s="29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>
      <c r="B9379" s="29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>
      <c r="B9380" s="29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>
      <c r="B9381" s="29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>
      <c r="B9382" s="29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>
      <c r="B9383" s="29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</v>
      </c>
    </row>
    <row r="9384" spans="2:10">
      <c r="B9384" s="29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>
      <c r="B9385" s="29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>
      <c r="B9386" s="29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>
      <c r="B9387" s="29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123.9</v>
      </c>
    </row>
    <row r="9388" spans="2:10">
      <c r="B9388" s="29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</v>
      </c>
    </row>
    <row r="9389" spans="2:10">
      <c r="B9389" s="29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>
      <c r="B9390" s="29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>
      <c r="B9391" s="29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>
      <c r="B9392" s="29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>
      <c r="B9393" s="29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>
      <c r="B9394" s="29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>
      <c r="B9395" s="29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78.540000000000006</v>
      </c>
    </row>
    <row r="9396" spans="2:10">
      <c r="B9396" s="29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>
      <c r="B9397" s="29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79.209999999999994</v>
      </c>
    </row>
    <row r="9398" spans="2:10">
      <c r="B9398" s="29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61.88</v>
      </c>
    </row>
    <row r="9399" spans="2:10">
      <c r="B9399" s="29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31.5</v>
      </c>
    </row>
    <row r="9400" spans="2:10">
      <c r="B9400" s="29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>
      <c r="B9401" s="29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</v>
      </c>
    </row>
    <row r="9402" spans="2:10">
      <c r="B9402" s="29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>
      <c r="B9403" s="29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>
      <c r="B9404" s="29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>
      <c r="B9405" s="29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>
      <c r="B9406" s="29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379.61</v>
      </c>
    </row>
    <row r="9407" spans="2:10">
      <c r="B9407" s="29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>
      <c r="B9408" s="29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254.8</v>
      </c>
    </row>
    <row r="9409" spans="2:10">
      <c r="B9409" s="29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162.36000000000001</v>
      </c>
    </row>
    <row r="9410" spans="2:10">
      <c r="B9410" s="29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>
      <c r="B9411" s="29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>
      <c r="B9412" s="29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>
      <c r="B9413" s="29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>
      <c r="B9414" s="29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>
      <c r="B9415" s="29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</v>
      </c>
    </row>
    <row r="9416" spans="2:10">
      <c r="B9416" s="29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>
      <c r="B9417" s="29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>
      <c r="B9418" s="29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>
      <c r="B9419" s="29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>
      <c r="B9420" s="29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>
      <c r="B9421" s="29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>
      <c r="B9422" s="29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>
      <c r="B9423" s="29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>
      <c r="B9424" s="29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92.04</v>
      </c>
    </row>
    <row r="9425" spans="2:10">
      <c r="B9425" s="29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</v>
      </c>
    </row>
    <row r="9426" spans="2:10">
      <c r="B9426" s="29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</v>
      </c>
    </row>
    <row r="9427" spans="2:10">
      <c r="B9427" s="29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202.3</v>
      </c>
    </row>
    <row r="9428" spans="2:10">
      <c r="B9428" s="29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109.48</v>
      </c>
    </row>
    <row r="9429" spans="2:10">
      <c r="B9429" s="29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>
      <c r="B9430" s="29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>
      <c r="B9431" s="29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>
      <c r="B9432" s="29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>
      <c r="B9433" s="29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>
      <c r="B9434" s="29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>
      <c r="B9435" s="29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>
      <c r="B9436" s="29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64.400000000000006</v>
      </c>
    </row>
    <row r="9437" spans="2:10">
      <c r="B9437" s="29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>
      <c r="B9438" s="29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>
      <c r="B9439" s="29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</v>
      </c>
    </row>
    <row r="9440" spans="2:10">
      <c r="B9440" s="29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>
      <c r="B9441" s="29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>
      <c r="B9442" s="29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>
      <c r="B9443" s="29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276.64999999999998</v>
      </c>
    </row>
    <row r="9444" spans="2:10">
      <c r="B9444" s="29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>
      <c r="B9445" s="29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183.49</v>
      </c>
    </row>
    <row r="9446" spans="2:10">
      <c r="B9446" s="29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>
      <c r="B9447" s="29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>
      <c r="B9448" s="29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>
      <c r="B9449" s="29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>
      <c r="B9450" s="29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>
      <c r="B9451" s="29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>
      <c r="B9452" s="29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>
      <c r="B9453" s="29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59.59</v>
      </c>
    </row>
    <row r="9454" spans="2:10">
      <c r="B9454" s="29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120.4</v>
      </c>
    </row>
    <row r="9455" spans="2:10">
      <c r="B9455" s="29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>
      <c r="B9456" s="29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>
      <c r="B9457" s="29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>
      <c r="B9458" s="29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>
      <c r="B9459" s="29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35.700000000000003</v>
      </c>
    </row>
    <row r="9460" spans="2:10">
      <c r="B9460" s="29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8.4499999999999993</v>
      </c>
    </row>
    <row r="9461" spans="2:10">
      <c r="B9461" s="29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517.44000000000005</v>
      </c>
    </row>
    <row r="9462" spans="2:10">
      <c r="B9462" s="29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>
      <c r="B9463" s="29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>
      <c r="B9464" s="29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>
      <c r="B9465" s="29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>
      <c r="B9466" s="29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>
      <c r="B9467" s="29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>
      <c r="B9468" s="29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>
      <c r="B9469" s="29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>
      <c r="B9470" s="29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>
      <c r="B9471" s="29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196.8</v>
      </c>
    </row>
    <row r="9472" spans="2:10">
      <c r="B9472" s="29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174.8</v>
      </c>
    </row>
    <row r="9473" spans="2:10">
      <c r="B9473" s="29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>
      <c r="B9474" s="29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>
      <c r="B9475" s="29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136.80000000000001</v>
      </c>
    </row>
    <row r="9476" spans="2:10">
      <c r="B9476" s="29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>
      <c r="B9477" s="29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>
      <c r="B9478" s="29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31.8</v>
      </c>
    </row>
    <row r="9479" spans="2:10">
      <c r="B9479" s="29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>
      <c r="B9480" s="29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>
      <c r="B9481" s="29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>
      <c r="B9482" s="29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>
      <c r="B9483" s="29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>
      <c r="B9484" s="29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>
      <c r="B9485" s="29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>
      <c r="B9486" s="29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348.1</v>
      </c>
    </row>
    <row r="9487" spans="2:10">
      <c r="B9487" s="29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>
      <c r="B9488" s="29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>
      <c r="B9489" s="29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</v>
      </c>
    </row>
    <row r="9490" spans="2:10">
      <c r="B9490" s="29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>
      <c r="B9491" s="29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>
      <c r="B9492" s="29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>
      <c r="B9493" s="29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>
      <c r="B9494" s="29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>
      <c r="B9495" s="29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>
      <c r="B9496" s="29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>
      <c r="B9497" s="29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>
      <c r="B9498" s="29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37.1</v>
      </c>
    </row>
    <row r="9499" spans="2:10">
      <c r="B9499" s="29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27.3</v>
      </c>
    </row>
    <row r="9500" spans="2:10">
      <c r="B9500" s="29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>
      <c r="B9501" s="29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20.149999999999999</v>
      </c>
    </row>
    <row r="9502" spans="2:10">
      <c r="B9502" s="29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>
      <c r="B9503" s="29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>
      <c r="B9504" s="29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>
      <c r="B9505" s="29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>
      <c r="B9506" s="29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>
      <c r="B9507" s="29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477.85</v>
      </c>
    </row>
    <row r="9508" spans="2:10">
      <c r="B9508" s="29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343.91</v>
      </c>
    </row>
    <row r="9509" spans="2:10">
      <c r="B9509" s="29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>
      <c r="B9510" s="29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>
      <c r="B9511" s="29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</v>
      </c>
    </row>
    <row r="9512" spans="2:10">
      <c r="B9512" s="29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>
      <c r="B9513" s="29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>
      <c r="B9514" s="29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>
      <c r="B9515" s="29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>
      <c r="B9516" s="29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>
      <c r="B9517" s="29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>
      <c r="B9518" s="29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>
      <c r="B9519" s="29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>
      <c r="B9520" s="29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>
      <c r="B9521" s="29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</v>
      </c>
    </row>
    <row r="9522" spans="2:10">
      <c r="B9522" s="29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>
      <c r="B9523" s="29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>
      <c r="B9524" s="29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27.3</v>
      </c>
    </row>
    <row r="9525" spans="2:10">
      <c r="B9525" s="29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23.1</v>
      </c>
    </row>
    <row r="9526" spans="2:10">
      <c r="B9526" s="29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>
      <c r="B9527" s="29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>
      <c r="B9528" s="29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158.71</v>
      </c>
    </row>
    <row r="9529" spans="2:10">
      <c r="B9529" s="29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130.80000000000001</v>
      </c>
    </row>
    <row r="9530" spans="2:10">
      <c r="B9530" s="29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>
      <c r="B9531" s="29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>
      <c r="B9532" s="29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>
      <c r="B9533" s="29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>
      <c r="B9534" s="29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62.1</v>
      </c>
    </row>
    <row r="9535" spans="2:10">
      <c r="B9535" s="29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>
      <c r="B9536" s="29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>
      <c r="B9537" s="29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>
      <c r="B9538" s="29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>
      <c r="B9539" s="29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>
      <c r="B9540" s="29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>
      <c r="B9541" s="29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113.87</v>
      </c>
    </row>
    <row r="9542" spans="2:10">
      <c r="B9542" s="29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>
      <c r="B9543" s="29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>
      <c r="B9544" s="29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>
      <c r="B9545" s="29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>
      <c r="B9546" s="29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>
      <c r="B9547" s="29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>
      <c r="B9548" s="29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47.6</v>
      </c>
    </row>
    <row r="9549" spans="2:10">
      <c r="B9549" s="29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27.37</v>
      </c>
    </row>
    <row r="9550" spans="2:10">
      <c r="B9550" s="29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>
      <c r="B9551" s="29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>
      <c r="B9552" s="29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>
      <c r="B9553" s="29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>
      <c r="B9554" s="29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216.58</v>
      </c>
    </row>
    <row r="9555" spans="2:10">
      <c r="B9555" s="29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>
      <c r="B9556" s="29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>
      <c r="B9557" s="29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>
      <c r="B9558" s="29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>
      <c r="B9559" s="29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31.05</v>
      </c>
    </row>
    <row r="9560" spans="2:10">
      <c r="B9560" s="29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>
      <c r="B9561" s="29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342.72</v>
      </c>
    </row>
    <row r="9562" spans="2:10">
      <c r="B9562" s="29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>
      <c r="B9563" s="29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</v>
      </c>
    </row>
    <row r="9564" spans="2:10">
      <c r="B9564" s="29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>
      <c r="B9565" s="29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>
      <c r="B9566" s="29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>
      <c r="B9567" s="29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66.489999999999995</v>
      </c>
    </row>
    <row r="9568" spans="2:10">
      <c r="B9568" s="29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</v>
      </c>
    </row>
    <row r="9569" spans="2:10">
      <c r="B9569" s="29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</v>
      </c>
    </row>
    <row r="9570" spans="2:10">
      <c r="B9570" s="29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</v>
      </c>
    </row>
    <row r="9571" spans="2:10">
      <c r="B9571" s="29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314.16000000000003</v>
      </c>
    </row>
    <row r="9572" spans="2:10">
      <c r="B9572" s="29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>
      <c r="B9573" s="29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>
      <c r="B9574" s="29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>
      <c r="B9575" s="29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>
      <c r="B9576" s="29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>
      <c r="B9577" s="29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>
      <c r="B9578" s="29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</v>
      </c>
    </row>
    <row r="9579" spans="2:10">
      <c r="B9579" s="29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>
      <c r="B9580" s="29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>
      <c r="B9581" s="29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>
      <c r="B9582" s="29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>
      <c r="B9583" s="29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>
      <c r="B9584" s="29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44.85</v>
      </c>
    </row>
    <row r="9585" spans="2:10">
      <c r="B9585" s="29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>
      <c r="B9586" s="29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23.8</v>
      </c>
    </row>
    <row r="9587" spans="2:10">
      <c r="B9587" s="29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39.270000000000003</v>
      </c>
    </row>
    <row r="9588" spans="2:10">
      <c r="B9588" s="29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</v>
      </c>
    </row>
    <row r="9589" spans="2:10">
      <c r="B9589" s="29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>
      <c r="B9590" s="29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>
      <c r="B9591" s="29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>
      <c r="B9592" s="29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>
      <c r="B9593" s="29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>
      <c r="B9594" s="29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32.130000000000003</v>
      </c>
    </row>
    <row r="9595" spans="2:10">
      <c r="B9595" s="29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>
      <c r="B9596" s="29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197.8</v>
      </c>
    </row>
    <row r="9597" spans="2:10">
      <c r="B9597" s="29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>
      <c r="B9598" s="29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>
      <c r="B9599" s="29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193.8</v>
      </c>
    </row>
    <row r="9600" spans="2:10">
      <c r="B9600" s="29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>
      <c r="B9601" s="29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67.599999999999994</v>
      </c>
    </row>
    <row r="9602" spans="2:10">
      <c r="B9602" s="29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>
      <c r="B9603" s="29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>
      <c r="B9604" s="29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>
      <c r="B9605" s="29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>
      <c r="B9606" s="29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>
      <c r="B9607" s="29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>
      <c r="B9608" s="29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>
      <c r="B9609" s="29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>
      <c r="B9610" s="29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>
      <c r="B9611" s="29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>
      <c r="B9612" s="29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>
      <c r="B9613" s="29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>
      <c r="B9614" s="29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>
      <c r="B9615" s="29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>
      <c r="B9616" s="29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>
      <c r="B9617" s="29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30.8</v>
      </c>
    </row>
    <row r="9618" spans="2:10">
      <c r="B9618" s="29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>
      <c r="B9619" s="29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>
      <c r="B9620" s="29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>
      <c r="B9621" s="29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>
      <c r="B9622" s="29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>
      <c r="B9623" s="29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>
      <c r="B9624" s="29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</v>
      </c>
    </row>
    <row r="9625" spans="2:10">
      <c r="B9625" s="29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147.94999999999999</v>
      </c>
    </row>
    <row r="9626" spans="2:10">
      <c r="B9626" s="29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>
      <c r="B9627" s="29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>
      <c r="B9628" s="29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174.93</v>
      </c>
    </row>
    <row r="9629" spans="2:10">
      <c r="B9629" s="29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>
      <c r="B9630" s="29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>
      <c r="B9631" s="29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61.88</v>
      </c>
    </row>
    <row r="9632" spans="2:10">
      <c r="B9632" s="29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>
      <c r="B9633" s="29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>
      <c r="B9634" s="29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520.32000000000005</v>
      </c>
    </row>
    <row r="9635" spans="2:10">
      <c r="B9635" s="29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>
      <c r="B9636" s="29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>
      <c r="B9637" s="29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>
      <c r="B9638" s="29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>
      <c r="B9639" s="29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93.81</v>
      </c>
    </row>
    <row r="9640" spans="2:10">
      <c r="B9640" s="29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>
      <c r="B9641" s="29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>
      <c r="B9642" s="29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>
      <c r="B9643" s="29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>
      <c r="B9644" s="29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>
      <c r="B9645" s="29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>
      <c r="B9646" s="29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>
      <c r="B9647" s="29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>
      <c r="B9648" s="29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>
      <c r="B9649" s="29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42.84</v>
      </c>
    </row>
    <row r="9650" spans="2:10">
      <c r="B9650" s="29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16.8</v>
      </c>
    </row>
    <row r="9651" spans="2:10">
      <c r="B9651" s="29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>
      <c r="B9652" s="29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268.70999999999998</v>
      </c>
    </row>
    <row r="9653" spans="2:10">
      <c r="B9653" s="29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>
      <c r="B9654" s="29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>
      <c r="B9655" s="29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>
      <c r="B9656" s="29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>
      <c r="B9657" s="29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>
      <c r="B9658" s="29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>
      <c r="B9659" s="29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101.2</v>
      </c>
    </row>
    <row r="9660" spans="2:10">
      <c r="B9660" s="29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483</v>
      </c>
    </row>
    <row r="9661" spans="2:10">
      <c r="B9661" s="29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332.17</v>
      </c>
    </row>
    <row r="9662" spans="2:10">
      <c r="B9662" s="29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>
      <c r="B9663" s="29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>
      <c r="B9664" s="29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>
      <c r="B9665" s="29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>
      <c r="B9666" s="29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>
      <c r="B9667" s="29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>
      <c r="B9668" s="29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>
      <c r="B9669" s="29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>
      <c r="B9670" s="29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>
      <c r="B9671" s="29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>
      <c r="B9672" s="29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>
      <c r="B9673" s="29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</v>
      </c>
    </row>
    <row r="9674" spans="2:10">
      <c r="B9674" s="29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>
      <c r="B9675" s="29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>
      <c r="B9676" s="29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>
      <c r="B9677" s="29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>
      <c r="B9678" s="29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>
      <c r="B9679" s="29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>
      <c r="B9680" s="29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>
      <c r="B9681" s="29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>
      <c r="B9682" s="29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32.450000000000003</v>
      </c>
    </row>
    <row r="9683" spans="2:10">
      <c r="B9683" s="29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>
      <c r="B9684" s="29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>
      <c r="B9685" s="29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>
      <c r="B9686" s="29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</v>
      </c>
    </row>
    <row r="9687" spans="2:10">
      <c r="B9687" s="29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58.31</v>
      </c>
    </row>
    <row r="9688" spans="2:10">
      <c r="B9688" s="29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>
      <c r="B9689" s="29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>
      <c r="B9690" s="29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>
      <c r="B9691" s="29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>
      <c r="B9692" s="29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>
      <c r="B9693" s="29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>
      <c r="B9694" s="29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43.7</v>
      </c>
    </row>
    <row r="9695" spans="2:10">
      <c r="B9695" s="29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>
      <c r="B9696" s="29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>
      <c r="B9697" s="29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>
      <c r="B9698" s="29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128.52000000000001</v>
      </c>
    </row>
    <row r="9699" spans="2:10">
      <c r="B9699" s="29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>
      <c r="B9700" s="29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>
      <c r="B9701" s="29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>
      <c r="B9702" s="29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</v>
      </c>
    </row>
    <row r="9703" spans="2:10">
      <c r="B9703" s="29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>
      <c r="B9704" s="29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>
      <c r="B9705" s="29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>
      <c r="B9706" s="29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>
      <c r="B9707" s="29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>
      <c r="B9708" s="29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11.9</v>
      </c>
    </row>
    <row r="9709" spans="2:10">
      <c r="B9709" s="29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20.3</v>
      </c>
    </row>
    <row r="9710" spans="2:10">
      <c r="B9710" s="29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>
      <c r="B9711" s="29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>
      <c r="B9712" s="29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>
      <c r="B9713" s="29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136.80000000000001</v>
      </c>
    </row>
    <row r="9714" spans="2:10">
      <c r="B9714" s="29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>
      <c r="B9715" s="29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330.6</v>
      </c>
    </row>
    <row r="9716" spans="2:10">
      <c r="B9716" s="29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>
      <c r="B9717" s="29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74.400000000000006</v>
      </c>
    </row>
    <row r="9718" spans="2:10">
      <c r="B9718" s="29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84.37</v>
      </c>
    </row>
    <row r="9719" spans="2:10">
      <c r="B9719" s="29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>
      <c r="B9720" s="29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119.04</v>
      </c>
    </row>
    <row r="9721" spans="2:10">
      <c r="B9721" s="29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</v>
      </c>
    </row>
    <row r="9722" spans="2:10">
      <c r="B9722" s="29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>
      <c r="B9723" s="29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>
      <c r="B9724" s="29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>
      <c r="B9725" s="29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>
      <c r="B9726" s="29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236.4</v>
      </c>
    </row>
    <row r="9727" spans="2:10">
      <c r="B9727" s="29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63.13</v>
      </c>
    </row>
    <row r="9728" spans="2:10">
      <c r="B9728" s="29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>
      <c r="B9729" s="29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>
      <c r="B9730" s="29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>
      <c r="B9731" s="29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>
      <c r="B9732" s="29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>
      <c r="B9733" s="29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>
      <c r="B9734" s="29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>
      <c r="B9735" s="29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>
      <c r="B9736" s="29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>
      <c r="B9737" s="29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>
      <c r="B9738" s="29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>
      <c r="B9739" s="29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101.15</v>
      </c>
    </row>
    <row r="9740" spans="2:10">
      <c r="B9740" s="29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>
      <c r="B9741" s="29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>
      <c r="B9742" s="29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>
      <c r="B9743" s="29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>
      <c r="B9744" s="29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>
      <c r="B9745" s="29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</v>
      </c>
    </row>
    <row r="9746" spans="2:10">
      <c r="B9746" s="29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>
      <c r="B9747" s="29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>
      <c r="B9748" s="29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</v>
      </c>
    </row>
    <row r="9749" spans="2:10">
      <c r="B9749" s="29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>
      <c r="B9750" s="29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>
      <c r="B9751" s="29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>
      <c r="B9752" s="29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>
      <c r="B9753" s="29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>
      <c r="B9754" s="29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63</v>
      </c>
    </row>
    <row r="9755" spans="2:10">
      <c r="B9755" s="29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>
      <c r="B9756" s="29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>
      <c r="B9757" s="29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>
      <c r="B9758" s="29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>
      <c r="B9759" s="29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>
      <c r="B9760" s="29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>
      <c r="B9761" s="29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955.2</v>
      </c>
    </row>
    <row r="9762" spans="2:10">
      <c r="B9762" s="29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>
      <c r="B9763" s="29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>
      <c r="B9764" s="29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>
      <c r="B9765" s="29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>
      <c r="B9766" s="29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>
      <c r="B9767" s="29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380.8</v>
      </c>
    </row>
    <row r="9768" spans="2:10">
      <c r="B9768" s="29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70.849999999999994</v>
      </c>
    </row>
    <row r="9769" spans="2:10">
      <c r="B9769" s="29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>
      <c r="B9770" s="29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>
      <c r="B9771" s="29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>
      <c r="B9772" s="29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>
      <c r="B9773" s="29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>
      <c r="B9774" s="29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>
      <c r="B9775" s="29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>
      <c r="B9776" s="29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>
      <c r="B9777" s="29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586.29999999999995</v>
      </c>
    </row>
    <row r="9778" spans="2:10">
      <c r="B9778" s="29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>
      <c r="B9779" s="29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>
      <c r="B9780" s="29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188.02</v>
      </c>
    </row>
    <row r="9781" spans="2:10">
      <c r="B9781" s="29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>
      <c r="B9782" s="29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>
      <c r="B9783" s="29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>
      <c r="B9784" s="29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>
      <c r="B9785" s="29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>
      <c r="B9786" s="29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>
      <c r="B9787" s="29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>
      <c r="B9788" s="29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>
      <c r="B9789" s="29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162.4</v>
      </c>
    </row>
    <row r="9790" spans="2:10">
      <c r="B9790" s="29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148.80000000000001</v>
      </c>
    </row>
    <row r="9791" spans="2:10">
      <c r="B9791" s="29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>
      <c r="B9792" s="29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78.099999999999994</v>
      </c>
    </row>
    <row r="9793" spans="2:10">
      <c r="B9793" s="29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>
      <c r="B9794" s="29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>
      <c r="B9795" s="29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>
      <c r="B9796" s="29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>
      <c r="B9797" s="29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</v>
      </c>
    </row>
    <row r="9798" spans="2:10">
      <c r="B9798" s="29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>
      <c r="B9799" s="29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75.900000000000006</v>
      </c>
    </row>
    <row r="9800" spans="2:10">
      <c r="B9800" s="29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>
      <c r="B9801" s="29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>
      <c r="B9802" s="29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142.08000000000001</v>
      </c>
    </row>
    <row r="9803" spans="2:10">
      <c r="B9803" s="29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>
      <c r="B9804" s="29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>
      <c r="B9805" s="29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>
      <c r="B9806" s="29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37.950000000000003</v>
      </c>
    </row>
    <row r="9807" spans="2:10">
      <c r="B9807" s="29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95.45</v>
      </c>
    </row>
    <row r="9808" spans="2:10">
      <c r="B9808" s="29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308.16000000000003</v>
      </c>
    </row>
    <row r="9809" spans="2:10">
      <c r="B9809" s="29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>
      <c r="B9810" s="29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>
      <c r="B9811" s="29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60.2</v>
      </c>
    </row>
    <row r="9812" spans="2:10">
      <c r="B9812" s="29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>
      <c r="B9813" s="29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>
      <c r="B9814" s="29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170.8</v>
      </c>
    </row>
    <row r="9815" spans="2:10">
      <c r="B9815" s="29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>
      <c r="B9816" s="29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</v>
      </c>
    </row>
    <row r="9817" spans="2:10">
      <c r="B9817" s="29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>
      <c r="B9818" s="29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>
      <c r="B9819" s="29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202.8</v>
      </c>
    </row>
    <row r="9820" spans="2:10">
      <c r="B9820" s="29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40.590000000000003</v>
      </c>
    </row>
    <row r="9821" spans="2:10">
      <c r="B9821" s="29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216.96</v>
      </c>
    </row>
    <row r="9822" spans="2:10">
      <c r="B9822" s="29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>
      <c r="B9823" s="29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>
      <c r="B9824" s="29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>
      <c r="B9825" s="29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>
      <c r="B9826" s="29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>
      <c r="B9827" s="29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>
      <c r="B9828" s="29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>
      <c r="B9829" s="29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>
      <c r="B9830" s="29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>
      <c r="B9831" s="29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296.8</v>
      </c>
    </row>
    <row r="9832" spans="2:10">
      <c r="B9832" s="29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>
      <c r="B9833" s="29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96.9</v>
      </c>
    </row>
    <row r="9834" spans="2:10">
      <c r="B9834" s="29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>
      <c r="B9835" s="29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>
      <c r="B9836" s="29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>
      <c r="B9837" s="29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>
      <c r="B9838" s="29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>
      <c r="B9839" s="29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600.96</v>
      </c>
    </row>
    <row r="9840" spans="2:10">
      <c r="B9840" s="29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>
      <c r="B9841" s="29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37.1</v>
      </c>
    </row>
    <row r="9842" spans="2:10">
      <c r="B9842" s="29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>
      <c r="B9843" s="29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>
      <c r="B9844" s="29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</v>
      </c>
    </row>
    <row r="9845" spans="2:10">
      <c r="B9845" s="29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>
      <c r="B9846" s="29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>
      <c r="B9847" s="29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>
      <c r="B9848" s="29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>
      <c r="B9849" s="29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>
      <c r="B9850" s="29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180.55</v>
      </c>
    </row>
    <row r="9851" spans="2:10">
      <c r="B9851" s="29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>
      <c r="B9852" s="29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>
      <c r="B9853" s="29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>
      <c r="B9854" s="29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>
      <c r="B9855" s="29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</v>
      </c>
    </row>
    <row r="9856" spans="2:10">
      <c r="B9856" s="29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>
      <c r="B9857" s="29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285.60000000000002</v>
      </c>
    </row>
    <row r="9858" spans="2:10">
      <c r="B9858" s="29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>
      <c r="B9859" s="29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418.6</v>
      </c>
    </row>
    <row r="9860" spans="2:10">
      <c r="B9860" s="29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105.4</v>
      </c>
    </row>
    <row r="9861" spans="2:10">
      <c r="B9861" s="29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>
      <c r="B9862" s="29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>
      <c r="B9863" s="29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45.6</v>
      </c>
    </row>
    <row r="9864" spans="2:10">
      <c r="B9864" s="29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>
      <c r="B9865" s="29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739.1</v>
      </c>
    </row>
    <row r="9866" spans="2:10">
      <c r="B9866" s="29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>
      <c r="B9867" s="29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>
      <c r="B9868" s="29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44.85</v>
      </c>
    </row>
    <row r="9869" spans="2:10">
      <c r="B9869" s="29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>
      <c r="B9870" s="29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>
      <c r="B9871" s="29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>
      <c r="B9872" s="29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>
      <c r="B9873" s="29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>
      <c r="B9874" s="29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>
      <c r="B9875" s="29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</v>
      </c>
    </row>
    <row r="9876" spans="2:10">
      <c r="B9876" s="29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>
      <c r="B9877" s="29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>
      <c r="B9878" s="29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>
      <c r="B9879" s="29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>
      <c r="B9880" s="29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>
      <c r="B9881" s="29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>
      <c r="B9882" s="29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>
      <c r="B9883" s="29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>
      <c r="B9884" s="29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>
      <c r="B9885" s="29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>
      <c r="B9886" s="29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174.8</v>
      </c>
    </row>
    <row r="9887" spans="2:10">
      <c r="B9887" s="29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>
      <c r="B9888" s="29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>
      <c r="B9889" s="29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>
      <c r="B9890" s="29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>
      <c r="B9891" s="29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155.80000000000001</v>
      </c>
    </row>
    <row r="9892" spans="2:10">
      <c r="B9892" s="29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>
      <c r="B9893" s="29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>
      <c r="B9894" s="29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>
      <c r="B9895" s="29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>
      <c r="B9896" s="29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>
      <c r="B9897" s="29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>
      <c r="B9898" s="29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>
      <c r="B9899" s="29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>
      <c r="B9900" s="29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>
      <c r="B9901" s="29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>
      <c r="B9902" s="29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>
      <c r="B9903" s="29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>
      <c r="B9904" s="29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>
      <c r="B9905" s="29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>
      <c r="B9906" s="29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>
      <c r="B9907" s="29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</v>
      </c>
    </row>
    <row r="9908" spans="2:10">
      <c r="B9908" s="29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85.68</v>
      </c>
    </row>
    <row r="9909" spans="2:10">
      <c r="B9909" s="29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</v>
      </c>
    </row>
    <row r="9910" spans="2:10">
      <c r="B9910" s="29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537.41999999999996</v>
      </c>
    </row>
    <row r="9911" spans="2:10">
      <c r="B9911" s="29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>
      <c r="B9912" s="29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>
      <c r="B9913" s="29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>
      <c r="B9914" s="29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>
      <c r="B9915" s="29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</v>
      </c>
    </row>
    <row r="9916" spans="2:10">
      <c r="B9916" s="29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>
      <c r="B9917" s="29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27.3</v>
      </c>
    </row>
    <row r="9918" spans="2:10">
      <c r="B9918" s="29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>
      <c r="B9919" s="29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61.2</v>
      </c>
    </row>
    <row r="9920" spans="2:10">
      <c r="B9920" s="29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>
      <c r="B9921" s="29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>
      <c r="B9922" s="29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>
      <c r="B9923" s="29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>
      <c r="B9924" s="29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176.8</v>
      </c>
    </row>
    <row r="9925" spans="2:10">
      <c r="B9925" s="29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>
      <c r="B9926" s="29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246.33</v>
      </c>
    </row>
    <row r="9927" spans="2:10">
      <c r="B9927" s="29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>
      <c r="B9928" s="29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>
      <c r="B9929" s="29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32.130000000000003</v>
      </c>
    </row>
    <row r="9930" spans="2:10">
      <c r="B9930" s="29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>
      <c r="B9931" s="29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>
      <c r="B9932" s="29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>
      <c r="B9933" s="29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>
      <c r="B9934" s="29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436.05</v>
      </c>
    </row>
    <row r="9935" spans="2:10">
      <c r="B9935" s="29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156.63999999999999</v>
      </c>
    </row>
    <row r="9936" spans="2:10">
      <c r="B9936" s="29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>
      <c r="B9937" s="29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</v>
      </c>
    </row>
    <row r="9938" spans="2:10">
      <c r="B9938" s="29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33.799999999999997</v>
      </c>
    </row>
    <row r="9939" spans="2:10">
      <c r="B9939" s="29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>
      <c r="B9940" s="29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</v>
      </c>
    </row>
    <row r="9941" spans="2:10">
      <c r="B9941" s="29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>
      <c r="B9942" s="29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>
      <c r="B9943" s="29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>
      <c r="B9944" s="29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>
      <c r="B9945" s="29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>
      <c r="B9946" s="29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>
      <c r="B9947" s="29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190.4</v>
      </c>
    </row>
    <row r="9948" spans="2:10">
      <c r="B9948" s="29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>
      <c r="B9949" s="29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>
      <c r="B9950" s="29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>
      <c r="B9951" s="29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492.1</v>
      </c>
    </row>
    <row r="9952" spans="2:10">
      <c r="B9952" s="29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>
      <c r="B9953" s="29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>
      <c r="B9954" s="29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467.67</v>
      </c>
    </row>
    <row r="9955" spans="2:10">
      <c r="B9955" s="29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>
      <c r="B9956" s="29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19.55</v>
      </c>
    </row>
    <row r="9957" spans="2:10">
      <c r="B9957" s="29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</v>
      </c>
    </row>
    <row r="9958" spans="2:10">
      <c r="B9958" s="29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>
      <c r="B9959" s="29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</v>
      </c>
    </row>
    <row r="9960" spans="2:10">
      <c r="B9960" s="29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>
      <c r="B9961" s="29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179.55</v>
      </c>
    </row>
    <row r="9962" spans="2:10">
      <c r="B9962" s="29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>
      <c r="B9963" s="29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>
      <c r="B9964" s="29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>
      <c r="B9965" s="29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</v>
      </c>
    </row>
    <row r="9966" spans="2:10">
      <c r="B9966" s="29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>
      <c r="B9967" s="29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425.6</v>
      </c>
    </row>
    <row r="9968" spans="2:10">
      <c r="B9968" s="29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>
      <c r="B9969" s="29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1035.0899999999999</v>
      </c>
    </row>
    <row r="9970" spans="2:10">
      <c r="B9970" s="29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>
      <c r="B9971" s="29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256.14999999999998</v>
      </c>
    </row>
    <row r="9972" spans="2:10">
      <c r="B9972" s="29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>
      <c r="B9973" s="29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>
      <c r="B9974" s="29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>
      <c r="B9975" s="29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>
      <c r="B9976" s="29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>
      <c r="B9977" s="29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>
      <c r="B9978" s="29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>
      <c r="B9979" s="29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>
      <c r="B9980" s="29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>
      <c r="B9981" s="29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>
      <c r="B9982" s="29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158.71</v>
      </c>
    </row>
    <row r="9983" spans="2:10">
      <c r="B9983" s="29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>
      <c r="B9984" s="29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>
      <c r="B9985" s="29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>
      <c r="B9986" s="29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>
      <c r="B9987" s="29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608.95000000000005</v>
      </c>
    </row>
    <row r="9988" spans="2:10">
      <c r="B9988" s="29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>
      <c r="B9989" s="29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>
      <c r="B9990" s="29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>
      <c r="B9991" s="29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>
      <c r="B9992" s="29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>
      <c r="B9993" s="29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>
      <c r="B9994" s="29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>
      <c r="B9995" s="29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>
      <c r="B9996" s="29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63.13</v>
      </c>
    </row>
    <row r="9997" spans="2:10">
      <c r="B9997" s="29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>
      <c r="B9998" s="29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>
      <c r="B9999" s="29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>
      <c r="B10000" s="29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</v>
      </c>
    </row>
    <row r="10001" spans="2:10">
      <c r="B10001" s="29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>
      <c r="B10002" s="29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173.74</v>
      </c>
    </row>
    <row r="10003" spans="2:10">
      <c r="B10003" s="29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>
      <c r="B10004" s="29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>
      <c r="B10005" s="29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105.7</v>
      </c>
    </row>
    <row r="10006" spans="2:10">
      <c r="B10006" s="29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>
      <c r="B10007" s="29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</v>
      </c>
    </row>
    <row r="10008" spans="2:10">
      <c r="B10008" s="29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88.4</v>
      </c>
    </row>
    <row r="10009" spans="2:10">
      <c r="B10009" s="29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203.49</v>
      </c>
    </row>
    <row r="10010" spans="2:10">
      <c r="B10010" s="29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>
      <c r="B10011" s="29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>
      <c r="B10012" s="29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435.42</v>
      </c>
    </row>
    <row r="10013" spans="2:10">
      <c r="B10013" s="29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>
      <c r="B10014" s="29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>
      <c r="B10015" s="29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74.2</v>
      </c>
    </row>
    <row r="10016" spans="2:10">
      <c r="B10016" s="29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467.67</v>
      </c>
    </row>
    <row r="10017" spans="2:10">
      <c r="B10017" s="29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>
      <c r="B10018" s="29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>
      <c r="B10019" s="29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>
      <c r="B10020" s="29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>
      <c r="B10021" s="29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>
      <c r="B10022" s="29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179.55</v>
      </c>
    </row>
    <row r="10023" spans="2:10">
      <c r="B10023" s="29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11.9</v>
      </c>
    </row>
    <row r="10024" spans="2:10">
      <c r="B10024" s="29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23.1</v>
      </c>
    </row>
    <row r="10025" spans="2:10">
      <c r="B10025" s="29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>
      <c r="B10026" s="29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>
      <c r="B10027" s="29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71.98</v>
      </c>
    </row>
    <row r="10028" spans="2:10">
      <c r="B10028" s="29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>
      <c r="B10029" s="29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>
      <c r="B10030" s="29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>
      <c r="B10031" s="29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>
      <c r="B10032" s="29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>
      <c r="B10033" s="29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</v>
      </c>
    </row>
    <row r="10034" spans="2:10">
      <c r="B10034" s="29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>
      <c r="B10035" s="29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>
      <c r="B10036" s="29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>
      <c r="B10037" s="29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69.62</v>
      </c>
    </row>
    <row r="10038" spans="2:10">
      <c r="B10038" s="29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>
      <c r="B10039" s="29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>
      <c r="B10040" s="29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>
      <c r="B10041" s="29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202.3</v>
      </c>
    </row>
    <row r="10042" spans="2:10">
      <c r="B10042" s="29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</v>
      </c>
    </row>
    <row r="10043" spans="2:10">
      <c r="B10043" s="29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>
      <c r="B10044" s="29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>
      <c r="B10045" s="29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>
      <c r="B10046" s="29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291.02999999999997</v>
      </c>
    </row>
    <row r="10047" spans="2:10">
      <c r="B10047" s="29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</v>
      </c>
    </row>
    <row r="10048" spans="2:10">
      <c r="B10048" s="29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</v>
      </c>
    </row>
    <row r="10049" spans="2:10">
      <c r="B10049" s="29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>
      <c r="B10050" s="29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>
      <c r="B10051" s="29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>
      <c r="B10052" s="29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>
      <c r="B10053" s="29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>
      <c r="B10054" s="29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74.2</v>
      </c>
    </row>
    <row r="10055" spans="2:10">
      <c r="B10055" s="29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>
      <c r="B10056" s="29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>
      <c r="B10057" s="29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>
      <c r="B10058" s="29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95.2</v>
      </c>
    </row>
    <row r="10059" spans="2:10">
      <c r="B10059" s="29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>
      <c r="B10060" s="29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44.85</v>
      </c>
    </row>
    <row r="10061" spans="2:10">
      <c r="B10061" s="29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</v>
      </c>
    </row>
    <row r="10062" spans="2:10">
      <c r="B10062" s="29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>
      <c r="B10063" s="29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>
      <c r="B10064" s="29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>
      <c r="B10065" s="29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</v>
      </c>
    </row>
    <row r="10066" spans="2:10">
      <c r="B10066" s="29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>
      <c r="B10067" s="29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>
      <c r="B10068" s="29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>
      <c r="B10069" s="29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47.6</v>
      </c>
    </row>
    <row r="10070" spans="2:10">
      <c r="B10070" s="29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>
      <c r="B10071" s="29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>
      <c r="B10072" s="29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>
      <c r="B10073" s="29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>
      <c r="B10074" s="29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46.2</v>
      </c>
    </row>
    <row r="10075" spans="2:10">
      <c r="B10075" s="29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>
      <c r="B10076" s="29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>
      <c r="B10077" s="29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>
      <c r="B10078" s="29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108.29</v>
      </c>
    </row>
    <row r="10079" spans="2:10">
      <c r="B10079" s="29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423.36</v>
      </c>
    </row>
    <row r="10080" spans="2:10">
      <c r="B10080" s="29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>
      <c r="B10081" s="29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>
      <c r="B10082" s="29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81.650000000000006</v>
      </c>
    </row>
    <row r="10083" spans="2:10">
      <c r="B10083" s="29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>
      <c r="B10084" s="29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>
      <c r="B10085" s="29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>
      <c r="B10086" s="29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>
      <c r="B10087" s="29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>
      <c r="B10088" s="29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436.8</v>
      </c>
    </row>
    <row r="10089" spans="2:10">
      <c r="B10089" s="29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>
      <c r="B10090" s="29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>
      <c r="B10091" s="29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127.4</v>
      </c>
    </row>
    <row r="10092" spans="2:10">
      <c r="B10092" s="29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>
      <c r="B10093" s="29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>
      <c r="B10094" s="29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>
      <c r="B10095" s="29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</v>
      </c>
    </row>
    <row r="10096" spans="2:10">
      <c r="B10096" s="29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>
      <c r="B10097" s="29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>
      <c r="B10098" s="29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>
      <c r="B10099" s="29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>
      <c r="B10100" s="29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>
      <c r="B10101" s="29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>
      <c r="B10102" s="29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>
      <c r="B10103" s="29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>
      <c r="B10104" s="29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214.8</v>
      </c>
    </row>
    <row r="10105" spans="2:10">
      <c r="B10105" s="29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>
      <c r="B10106" s="29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>
      <c r="B10107" s="29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>
      <c r="B10108" s="29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>
      <c r="B10109" s="29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>
      <c r="B10110" s="29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>
      <c r="B10111" s="29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>
      <c r="B10112" s="29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>
      <c r="B10113" s="29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>
      <c r="B10114" s="29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>
      <c r="B10115" s="29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>
      <c r="B10116" s="29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>
      <c r="B10117" s="29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</v>
      </c>
    </row>
    <row r="10118" spans="2:10">
      <c r="B10118" s="29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>
      <c r="B10119" s="29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>
      <c r="B10120" s="29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>
      <c r="B10121" s="29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>
      <c r="B10122" s="29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>
      <c r="B10123" s="29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>
      <c r="B10124" s="29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>
      <c r="B10125" s="29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>
      <c r="B10126" s="29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>
      <c r="B10127" s="29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>
      <c r="B10128" s="29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402.22</v>
      </c>
    </row>
    <row r="10129" spans="2:10">
      <c r="B10129" s="29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84.37</v>
      </c>
    </row>
    <row r="10130" spans="2:10">
      <c r="B10130" s="29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>
      <c r="B10131" s="29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>
      <c r="B10132" s="29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81.650000000000006</v>
      </c>
    </row>
    <row r="10133" spans="2:10">
      <c r="B10133" s="29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>
      <c r="B10134" s="29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>
      <c r="B10135" s="29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>
      <c r="B10136" s="29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>
      <c r="B10137" s="29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>
      <c r="B10138" s="29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136.80000000000001</v>
      </c>
    </row>
    <row r="10139" spans="2:10">
      <c r="B10139" s="29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>
      <c r="B10140" s="29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</v>
      </c>
    </row>
    <row r="10141" spans="2:10">
      <c r="B10141" s="29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>
      <c r="B10142" s="29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>
      <c r="B10143" s="29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116.2</v>
      </c>
    </row>
    <row r="10144" spans="2:10">
      <c r="B10144" s="29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>
      <c r="B10145" s="29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239.4</v>
      </c>
    </row>
    <row r="10146" spans="2:10">
      <c r="B10146" s="29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>
      <c r="B10147" s="29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81.650000000000006</v>
      </c>
    </row>
    <row r="10148" spans="2:10">
      <c r="B10148" s="29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>
      <c r="B10149" s="29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>
      <c r="B10150" s="29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>
      <c r="B10151" s="29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>
      <c r="B10152" s="29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23.8</v>
      </c>
    </row>
    <row r="10153" spans="2:10">
      <c r="B10153" s="29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>
      <c r="B10154" s="29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1225.92</v>
      </c>
    </row>
    <row r="10155" spans="2:10">
      <c r="B10155" s="29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>
      <c r="B10156" s="29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>
      <c r="B10157" s="29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148.80000000000001</v>
      </c>
    </row>
    <row r="10158" spans="2:10">
      <c r="B10158" s="29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>
      <c r="B10159" s="29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>
      <c r="B10160" s="29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339.6</v>
      </c>
    </row>
    <row r="10161" spans="2:10">
      <c r="B10161" s="29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183.49</v>
      </c>
    </row>
    <row r="10162" spans="2:10">
      <c r="B10162" s="29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>
      <c r="B10163" s="29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>
      <c r="B10164" s="29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>
      <c r="B10165" s="29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>
      <c r="B10166" s="29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>
      <c r="B10167" s="29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>
      <c r="B10168" s="29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>
      <c r="B10169" s="29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>
      <c r="B10170" s="29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>
      <c r="B10171" s="29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>
      <c r="B10172" s="29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256.14999999999998</v>
      </c>
    </row>
    <row r="10173" spans="2:10">
      <c r="B10173" s="29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>
      <c r="B10174" s="29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>
      <c r="B10175" s="29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</v>
      </c>
    </row>
    <row r="10176" spans="2:10">
      <c r="B10176" s="29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>
      <c r="B10177" s="29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>
      <c r="B10178" s="29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>
      <c r="B10179" s="29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>
      <c r="B10180" s="29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>
      <c r="B10181" s="29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</v>
      </c>
    </row>
    <row r="10182" spans="2:10">
      <c r="B10182" s="29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>
      <c r="B10183" s="29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>
      <c r="B10184" s="29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>
      <c r="B10185" s="29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>
      <c r="B10186" s="29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>
      <c r="B10187" s="29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>
      <c r="B10188" s="29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60.6</v>
      </c>
    </row>
    <row r="10189" spans="2:10">
      <c r="B10189" s="29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>
      <c r="B10190" s="29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</v>
      </c>
    </row>
    <row r="10191" spans="2:10">
      <c r="B10191" s="29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>
      <c r="B10192" s="29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>
      <c r="B10193" s="29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79.73</v>
      </c>
    </row>
    <row r="10194" spans="2:10">
      <c r="B10194" s="29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>
      <c r="B10195" s="29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>
      <c r="B10196" s="29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>
      <c r="B10197" s="29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51.17</v>
      </c>
    </row>
    <row r="10198" spans="2:10">
      <c r="B10198" s="29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>
      <c r="B10199" s="29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>
      <c r="B10200" s="29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>
      <c r="B10201" s="29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>
      <c r="B10202" s="29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>
      <c r="B10203" s="29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>
      <c r="B10204" s="29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>
      <c r="B10205" s="29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>
      <c r="B10206" s="29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>
      <c r="B10207" s="29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412.41</v>
      </c>
    </row>
    <row r="10208" spans="2:10">
      <c r="B10208" s="29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>
      <c r="B10209" s="29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641.20000000000005</v>
      </c>
    </row>
    <row r="10210" spans="2:10">
      <c r="B10210" s="29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126</v>
      </c>
    </row>
    <row r="10211" spans="2:10">
      <c r="B10211" s="29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>
      <c r="B10212" s="29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>
      <c r="B10213" s="29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>
      <c r="B10214" s="29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78.400000000000006</v>
      </c>
    </row>
    <row r="10215" spans="2:10">
      <c r="B10215" s="29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</v>
      </c>
    </row>
    <row r="10216" spans="2:10">
      <c r="B10216" s="29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202.4</v>
      </c>
    </row>
    <row r="10217" spans="2:10">
      <c r="B10217" s="29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>
      <c r="B10218" s="29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</v>
      </c>
    </row>
    <row r="10219" spans="2:10">
      <c r="B10219" s="29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>
      <c r="B10220" s="29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>
      <c r="B10221" s="29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>
      <c r="B10222" s="29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>
      <c r="B10223" s="29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130.80000000000001</v>
      </c>
    </row>
    <row r="10224" spans="2:10">
      <c r="B10224" s="29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>
      <c r="B10225" s="29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444.48</v>
      </c>
    </row>
    <row r="10226" spans="2:10">
      <c r="B10226" s="29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>
      <c r="B10227" s="29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267.60000000000002</v>
      </c>
    </row>
    <row r="10228" spans="2:10">
      <c r="B10228" s="29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>
      <c r="B10229" s="29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>
      <c r="B10230" s="29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54.74</v>
      </c>
    </row>
    <row r="10231" spans="2:10">
      <c r="B10231" s="29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233.24</v>
      </c>
    </row>
    <row r="10232" spans="2:10">
      <c r="B10232" s="29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159.80000000000001</v>
      </c>
    </row>
    <row r="10233" spans="2:10">
      <c r="B10233" s="29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>
      <c r="B10234" s="29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</v>
      </c>
    </row>
    <row r="10235" spans="2:10">
      <c r="B10235" s="29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>
      <c r="B10236" s="29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>
      <c r="B10237" s="29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93.81</v>
      </c>
    </row>
    <row r="10238" spans="2:10">
      <c r="B10238" s="29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>
      <c r="B10239" s="29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>
      <c r="B10240" s="29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>
      <c r="B10241" s="29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>
      <c r="B10242" s="29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>
      <c r="B10243" s="29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>
      <c r="B10244" s="29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>
      <c r="B10245" s="29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>
      <c r="B10246" s="29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>
      <c r="B10247" s="29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>
      <c r="B10248" s="29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>
      <c r="B10249" s="29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>
      <c r="B10250" s="29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>
      <c r="B10251" s="29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42.7</v>
      </c>
    </row>
    <row r="10252" spans="2:10">
      <c r="B10252" s="29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>
      <c r="B10253" s="29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>
      <c r="B10254" s="29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</v>
      </c>
    </row>
    <row r="10255" spans="2:10">
      <c r="B10255" s="29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31.5</v>
      </c>
    </row>
    <row r="10256" spans="2:10">
      <c r="B10256" s="29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>
      <c r="B10257" s="29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>
      <c r="B10258" s="29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</v>
      </c>
    </row>
    <row r="10259" spans="2:10">
      <c r="B10259" s="29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292.60000000000002</v>
      </c>
    </row>
    <row r="10260" spans="2:10">
      <c r="B10260" s="29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>
      <c r="B10261" s="29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928.32</v>
      </c>
    </row>
    <row r="10262" spans="2:10">
      <c r="B10262" s="29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>
      <c r="B10263" s="29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>
      <c r="B10264" s="29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>
      <c r="B10265" s="29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>
      <c r="B10266" s="29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>
      <c r="B10267" s="29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>
      <c r="B10268" s="29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>
      <c r="B10269" s="29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>
      <c r="B10270" s="29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>
      <c r="B10271" s="29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>
      <c r="B10272" s="29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>
      <c r="B10273" s="29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>
      <c r="B10274" s="29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</v>
      </c>
    </row>
    <row r="10275" spans="2:10">
      <c r="B10275" s="29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>
      <c r="B10276" s="29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>
      <c r="B10277" s="29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>
      <c r="B10278" s="29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>
      <c r="B10279" s="29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>
      <c r="B10280" s="29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159.80000000000001</v>
      </c>
    </row>
    <row r="10281" spans="2:10">
      <c r="B10281" s="29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>
      <c r="B10282" s="29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>
      <c r="B10283" s="29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>
      <c r="B10284" s="29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>
      <c r="B10285" s="29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>
      <c r="B10286" s="29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>
      <c r="B10287" s="29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>
      <c r="B10288" s="29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>
      <c r="B10289" s="29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27.37</v>
      </c>
    </row>
    <row r="10290" spans="2:10">
      <c r="B10290" s="29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>
      <c r="B10291" s="29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>
      <c r="B10292" s="29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>
      <c r="B10293" s="29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69.62</v>
      </c>
    </row>
    <row r="10294" spans="2:10">
      <c r="B10294" s="29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>
      <c r="B10295" s="29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>
      <c r="B10296" s="29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>
      <c r="B10297" s="29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>
      <c r="B10298" s="29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</v>
      </c>
    </row>
    <row r="10299" spans="2:10">
      <c r="B10299" s="29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61.88</v>
      </c>
    </row>
    <row r="10300" spans="2:10">
      <c r="B10300" s="29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>
      <c r="B10301" s="29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>
      <c r="B10302" s="29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>
      <c r="B10303" s="29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82.65</v>
      </c>
    </row>
    <row r="10304" spans="2:10">
      <c r="B10304" s="29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>
      <c r="B10305" s="29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28.8</v>
      </c>
    </row>
    <row r="10306" spans="2:10">
      <c r="B10306" s="29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>
      <c r="B10307" s="29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>
      <c r="B10308" s="29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179.4</v>
      </c>
    </row>
    <row r="10309" spans="2:10">
      <c r="B10309" s="29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292.60000000000002</v>
      </c>
    </row>
    <row r="10310" spans="2:10">
      <c r="B10310" s="29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>
      <c r="B10311" s="29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107.4</v>
      </c>
    </row>
    <row r="10312" spans="2:10">
      <c r="B10312" s="29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>
      <c r="B10313" s="29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>
      <c r="B10314" s="29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294.72000000000003</v>
      </c>
    </row>
    <row r="10315" spans="2:10">
      <c r="B10315" s="29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>
      <c r="B10316" s="29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>
      <c r="B10317" s="29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255.55</v>
      </c>
    </row>
    <row r="10318" spans="2:10">
      <c r="B10318" s="29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>
      <c r="B10319" s="29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8.4499999999999993</v>
      </c>
    </row>
    <row r="10320" spans="2:10">
      <c r="B10320" s="29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305.27999999999997</v>
      </c>
    </row>
    <row r="10321" spans="2:10">
      <c r="B10321" s="29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>
      <c r="B10322" s="29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>
      <c r="B10323" s="29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>
      <c r="B10324" s="29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>
      <c r="B10325" s="29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>
      <c r="B10326" s="29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>
      <c r="B10327" s="29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64.900000000000006</v>
      </c>
    </row>
    <row r="10328" spans="2:10">
      <c r="B10328" s="29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>
      <c r="B10329" s="29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>
      <c r="B10330" s="29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>
      <c r="B10331" s="29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>
      <c r="B10332" s="29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66.489999999999995</v>
      </c>
    </row>
    <row r="10333" spans="2:10">
      <c r="B10333" s="29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>
      <c r="B10334" s="29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>
      <c r="B10335" s="29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>
      <c r="B10336" s="29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>
      <c r="B10337" s="29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286.79000000000002</v>
      </c>
    </row>
    <row r="10338" spans="2:10">
      <c r="B10338" s="29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</v>
      </c>
    </row>
    <row r="10339" spans="2:10">
      <c r="B10339" s="29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>
      <c r="B10340" s="29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>
      <c r="B10341" s="29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>
      <c r="B10342" s="29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151.30000000000001</v>
      </c>
    </row>
    <row r="10343" spans="2:10">
      <c r="B10343" s="29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>
      <c r="B10344" s="29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60.95</v>
      </c>
    </row>
    <row r="10345" spans="2:10">
      <c r="B10345" s="29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88.4</v>
      </c>
    </row>
    <row r="10346" spans="2:10">
      <c r="B10346" s="29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>
      <c r="B10347" s="29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>
      <c r="B10348" s="29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342.72</v>
      </c>
    </row>
    <row r="10349" spans="2:10">
      <c r="B10349" s="29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>
      <c r="B10350" s="29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58.31</v>
      </c>
    </row>
    <row r="10351" spans="2:10">
      <c r="B10351" s="29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>
      <c r="B10352" s="29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191.8</v>
      </c>
    </row>
    <row r="10353" spans="2:10">
      <c r="B10353" s="29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>
      <c r="B10354" s="29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>
      <c r="B10355" s="29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31.05</v>
      </c>
    </row>
    <row r="10356" spans="2:10">
      <c r="B10356" s="29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>
      <c r="B10357" s="29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>
      <c r="B10358" s="29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>
      <c r="B10359" s="29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>
      <c r="B10360" s="29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30.8</v>
      </c>
    </row>
    <row r="10361" spans="2:10">
      <c r="B10361" s="29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>
      <c r="B10362" s="29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>
      <c r="B10363" s="29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39.200000000000003</v>
      </c>
    </row>
    <row r="10364" spans="2:10">
      <c r="B10364" s="29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>
      <c r="B10365" s="29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</v>
      </c>
    </row>
    <row r="10366" spans="2:10">
      <c r="B10366" s="29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>
      <c r="B10367" s="29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>
      <c r="B10368" s="29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>
      <c r="B10369" s="29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52.2</v>
      </c>
    </row>
    <row r="10370" spans="2:10">
      <c r="B10370" s="29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>
      <c r="B10371" s="29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>
      <c r="B10372" s="29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>
      <c r="B10373" s="29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>
      <c r="B10374" s="29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>
      <c r="B10375" s="29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60.2</v>
      </c>
    </row>
    <row r="10376" spans="2:10">
      <c r="B10376" s="29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>
      <c r="B10377" s="29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>
      <c r="B10378" s="29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>
      <c r="B10379" s="29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204.68</v>
      </c>
    </row>
    <row r="10380" spans="2:10">
      <c r="B10380" s="29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>
      <c r="B10381" s="29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>
      <c r="B10382" s="29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26.6</v>
      </c>
    </row>
    <row r="10383" spans="2:10">
      <c r="B10383" s="29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>
      <c r="B10384" s="29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193.52</v>
      </c>
    </row>
    <row r="10385" spans="2:10">
      <c r="B10385" s="29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>
      <c r="B10386" s="29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>
      <c r="B10387" s="29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>
      <c r="B10388" s="29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485.8</v>
      </c>
    </row>
    <row r="10389" spans="2:10">
      <c r="B10389" s="29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>
      <c r="B10390" s="29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>
      <c r="B10391" s="29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>
      <c r="B10392" s="29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30.8</v>
      </c>
    </row>
    <row r="10393" spans="2:10">
      <c r="B10393" s="29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>
      <c r="B10394" s="29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104.43</v>
      </c>
    </row>
    <row r="10395" spans="2:10">
      <c r="B10395" s="29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71.400000000000006</v>
      </c>
    </row>
    <row r="10396" spans="2:10">
      <c r="B10396" s="29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>
      <c r="B10397" s="29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>
      <c r="B10398" s="29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>
      <c r="B10399" s="29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</v>
      </c>
    </row>
    <row r="10400" spans="2:10">
      <c r="B10400" s="29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>
      <c r="B10401" s="29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>
      <c r="B10402" s="29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>
      <c r="B10403" s="29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>
      <c r="B10404" s="29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>
      <c r="B10405" s="29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63.13</v>
      </c>
    </row>
    <row r="10406" spans="2:10">
      <c r="B10406" s="29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>
      <c r="B10407" s="29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>
      <c r="B10408" s="29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159.36000000000001</v>
      </c>
    </row>
    <row r="10409" spans="2:10">
      <c r="B10409" s="29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>
      <c r="B10410" s="29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</v>
      </c>
    </row>
    <row r="10411" spans="2:10">
      <c r="B10411" s="29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>
      <c r="B10412" s="29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>
      <c r="B10413" s="29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>
      <c r="B10414" s="29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</v>
      </c>
    </row>
    <row r="10415" spans="2:10">
      <c r="B10415" s="29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128.80000000000001</v>
      </c>
    </row>
    <row r="10416" spans="2:10">
      <c r="B10416" s="29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>
      <c r="B10417" s="29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109.48</v>
      </c>
    </row>
    <row r="10418" spans="2:10">
      <c r="B10418" s="29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>
      <c r="B10419" s="29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>
      <c r="B10420" s="29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>
      <c r="B10421" s="29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>
      <c r="B10422" s="29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>
      <c r="B10423" s="29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>
      <c r="B10424" s="29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</v>
      </c>
    </row>
    <row r="10425" spans="2:10">
      <c r="B10425" s="29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>
      <c r="B10426" s="29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230.86</v>
      </c>
    </row>
    <row r="10427" spans="2:10">
      <c r="B10427" s="29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52.7</v>
      </c>
    </row>
    <row r="10428" spans="2:10">
      <c r="B10428" s="29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>
      <c r="B10429" s="29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>
      <c r="B10430" s="29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>
      <c r="B10431" s="29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>
      <c r="B10432" s="29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>
      <c r="B10433" s="29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>
      <c r="B10434" s="29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>
      <c r="B10435" s="29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71.400000000000006</v>
      </c>
    </row>
    <row r="10436" spans="2:10">
      <c r="B10436" s="29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71.400000000000006</v>
      </c>
    </row>
    <row r="10437" spans="2:10">
      <c r="B10437" s="29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207.36</v>
      </c>
    </row>
    <row r="10438" spans="2:10">
      <c r="B10438" s="29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</v>
      </c>
    </row>
    <row r="10439" spans="2:10">
      <c r="B10439" s="29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>
      <c r="B10440" s="29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>
      <c r="B10441" s="29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>
      <c r="B10442" s="29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>
      <c r="B10443" s="29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</v>
      </c>
    </row>
    <row r="10444" spans="2:10">
      <c r="B10444" s="29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>
      <c r="B10445" s="29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>
      <c r="B10446" s="29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>
      <c r="B10447" s="29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>
      <c r="B10448" s="29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>
      <c r="B10449" s="29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96.9</v>
      </c>
    </row>
    <row r="10450" spans="2:10">
      <c r="B10450" s="29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240.8</v>
      </c>
    </row>
    <row r="10451" spans="2:10">
      <c r="B10451" s="29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>
      <c r="B10452" s="29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</v>
      </c>
    </row>
    <row r="10453" spans="2:10">
      <c r="B10453" s="29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>
      <c r="B10454" s="29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>
      <c r="B10455" s="29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>
      <c r="B10456" s="29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>
      <c r="B10457" s="29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>
      <c r="B10458" s="29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>
      <c r="B10459" s="29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233.8</v>
      </c>
    </row>
    <row r="10460" spans="2:10">
      <c r="B10460" s="29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>
      <c r="B10461" s="29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119.79</v>
      </c>
    </row>
    <row r="10462" spans="2:10">
      <c r="B10462" s="29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83.95</v>
      </c>
    </row>
    <row r="10463" spans="2:10">
      <c r="B10463" s="29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>
      <c r="B10464" s="29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>
      <c r="B10465" s="29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244.8</v>
      </c>
    </row>
    <row r="10466" spans="2:10">
      <c r="B10466" s="29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>
      <c r="B10467" s="29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447.6</v>
      </c>
    </row>
    <row r="10468" spans="2:10">
      <c r="B10468" s="29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>
      <c r="B10469" s="29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>
      <c r="B10470" s="29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>
      <c r="B10471" s="29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>
      <c r="B10472" s="29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>
      <c r="B10473" s="29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>
      <c r="B10474" s="29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>
      <c r="B10475" s="29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>
      <c r="B10476" s="29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64.260000000000005</v>
      </c>
    </row>
    <row r="10477" spans="2:10">
      <c r="B10477" s="29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>
      <c r="B10478" s="29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128.52000000000001</v>
      </c>
    </row>
    <row r="10479" spans="2:10">
      <c r="B10479" s="29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>
      <c r="B10480" s="29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>
      <c r="B10481" s="29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163.80000000000001</v>
      </c>
    </row>
    <row r="10482" spans="2:10">
      <c r="B10482" s="29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>
      <c r="B10483" s="29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>
      <c r="B10484" s="29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</v>
      </c>
    </row>
    <row r="10485" spans="2:10">
      <c r="B10485" s="29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268.8</v>
      </c>
    </row>
    <row r="10486" spans="2:10">
      <c r="B10486" s="29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550.44000000000005</v>
      </c>
    </row>
    <row r="10487" spans="2:10">
      <c r="B10487" s="29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>
      <c r="B10488" s="29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>
      <c r="B10489" s="29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</v>
      </c>
    </row>
    <row r="10490" spans="2:10">
      <c r="B10490" s="29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93.81</v>
      </c>
    </row>
    <row r="10491" spans="2:10">
      <c r="B10491" s="29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>
      <c r="B10492" s="29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>
      <c r="B10493" s="29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>
      <c r="B10494" s="29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>
      <c r="B10495" s="29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>
      <c r="B10496" s="29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69.62</v>
      </c>
    </row>
    <row r="10497" spans="2:10">
      <c r="B10497" s="29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71.400000000000006</v>
      </c>
    </row>
    <row r="10498" spans="2:10">
      <c r="B10498" s="29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>
      <c r="B10499" s="29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469.05</v>
      </c>
    </row>
    <row r="10500" spans="2:10">
      <c r="B10500" s="29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>
      <c r="B10501" s="29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>
      <c r="B10502" s="29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>
      <c r="B10503" s="29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>
      <c r="B10504" s="29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>
      <c r="B10505" s="29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>
      <c r="B10506" s="29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>
      <c r="B10507" s="29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</v>
      </c>
    </row>
    <row r="10508" spans="2:10">
      <c r="B10508" s="29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>
      <c r="B10509" s="29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>
      <c r="B10510" s="29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35.700000000000003</v>
      </c>
    </row>
    <row r="10511" spans="2:10">
      <c r="B10511" s="29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>
      <c r="B10512" s="29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>
      <c r="B10513" s="29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>
      <c r="B10514" s="29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>
      <c r="B10515" s="29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>
      <c r="B10516" s="29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</v>
      </c>
    </row>
    <row r="10517" spans="2:10">
      <c r="B10517" s="29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51.92</v>
      </c>
    </row>
    <row r="10518" spans="2:10">
      <c r="B10518" s="29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61.95</v>
      </c>
    </row>
    <row r="10519" spans="2:10">
      <c r="B10519" s="29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>
      <c r="B10520" s="29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377.23</v>
      </c>
    </row>
    <row r="10521" spans="2:10">
      <c r="B10521" s="29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>
      <c r="B10522" s="29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>
      <c r="B10523" s="29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>
      <c r="B10524" s="29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</v>
      </c>
    </row>
    <row r="10525" spans="2:10">
      <c r="B10525" s="29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>
      <c r="B10526" s="29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1053.1500000000001</v>
      </c>
    </row>
    <row r="10527" spans="2:10">
      <c r="B10527" s="29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>
      <c r="B10528" s="29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</v>
      </c>
    </row>
    <row r="10529" spans="2:10">
      <c r="B10529" s="29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70.849999999999994</v>
      </c>
    </row>
    <row r="10530" spans="2:10">
      <c r="B10530" s="29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>
      <c r="B10531" s="29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>
      <c r="B10532" s="29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</v>
      </c>
    </row>
    <row r="10533" spans="2:10">
      <c r="B10533" s="29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>
      <c r="B10534" s="29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>
      <c r="B10535" s="29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630.70000000000005</v>
      </c>
    </row>
    <row r="10536" spans="2:10">
      <c r="B10536" s="29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>
      <c r="B10537" s="29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>
      <c r="B10538" s="29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>
      <c r="B10539" s="29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>
      <c r="B10540" s="29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>
      <c r="B10541" s="29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>
      <c r="B10542" s="29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27.3</v>
      </c>
    </row>
    <row r="10543" spans="2:10">
      <c r="B10543" s="29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>
      <c r="B10544" s="29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>
      <c r="B10545" s="29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>
      <c r="B10546" s="29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31.05</v>
      </c>
    </row>
    <row r="10547" spans="2:10">
      <c r="B10547" s="29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>
      <c r="B10548" s="29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>
      <c r="B10549" s="29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>
      <c r="B10550" s="29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>
      <c r="B10551" s="29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</v>
      </c>
    </row>
    <row r="10552" spans="2:10">
      <c r="B10552" s="29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>
      <c r="B10553" s="29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>
      <c r="B10554" s="29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91.7</v>
      </c>
    </row>
    <row r="10555" spans="2:10">
      <c r="B10555" s="29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>
      <c r="B10556" s="29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>
      <c r="B10557" s="29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101.15</v>
      </c>
    </row>
    <row r="10558" spans="2:10">
      <c r="B10558" s="29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>
      <c r="B10559" s="29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33.799999999999997</v>
      </c>
    </row>
    <row r="10560" spans="2:10">
      <c r="B10560" s="29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</v>
      </c>
    </row>
    <row r="10561" spans="2:10">
      <c r="B10561" s="29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>
      <c r="B10562" s="29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>
      <c r="B10563" s="29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</v>
      </c>
    </row>
    <row r="10564" spans="2:10">
      <c r="B10564" s="29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>
      <c r="B10565" s="29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>
      <c r="B10566" s="29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>
      <c r="B10567" s="29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>
      <c r="B10568" s="29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43.7</v>
      </c>
    </row>
    <row r="10569" spans="2:10">
      <c r="B10569" s="29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91.45</v>
      </c>
    </row>
    <row r="10570" spans="2:10">
      <c r="B10570" s="29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319.58999999999997</v>
      </c>
    </row>
    <row r="10571" spans="2:10">
      <c r="B10571" s="29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>
      <c r="B10572" s="29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>
      <c r="B10573" s="29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318.72000000000003</v>
      </c>
    </row>
    <row r="10574" spans="2:10">
      <c r="B10574" s="29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>
      <c r="B10575" s="29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20.3</v>
      </c>
    </row>
    <row r="10576" spans="2:10">
      <c r="B10576" s="29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20.149999999999999</v>
      </c>
    </row>
    <row r="10577" spans="2:10">
      <c r="B10577" s="29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>
      <c r="B10578" s="29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16.899999999999999</v>
      </c>
    </row>
    <row r="10579" spans="2:10">
      <c r="B10579" s="29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>
      <c r="B10580" s="29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26.6</v>
      </c>
    </row>
    <row r="10581" spans="2:10">
      <c r="B10581" s="29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120.4</v>
      </c>
    </row>
    <row r="10582" spans="2:10">
      <c r="B10582" s="29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>
      <c r="B10583" s="29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>
      <c r="B10584" s="29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49.56</v>
      </c>
    </row>
    <row r="10585" spans="2:10">
      <c r="B10585" s="29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28.75</v>
      </c>
    </row>
    <row r="10586" spans="2:10">
      <c r="B10586" s="29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>
      <c r="B10587" s="29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19.600000000000001</v>
      </c>
    </row>
    <row r="10588" spans="2:10">
      <c r="B10588" s="29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>
      <c r="B10589" s="29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142.80000000000001</v>
      </c>
    </row>
    <row r="10590" spans="2:10">
      <c r="B10590" s="29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453.6</v>
      </c>
    </row>
    <row r="10591" spans="2:10">
      <c r="B10591" s="29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104.43</v>
      </c>
    </row>
    <row r="10592" spans="2:10">
      <c r="B10592" s="29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>
      <c r="B10593" s="29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96.9</v>
      </c>
    </row>
    <row r="10594" spans="2:10">
      <c r="B10594" s="29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>
      <c r="B10595" s="29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>
      <c r="B10596" s="29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>
      <c r="B10597" s="29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>
      <c r="B10598" s="29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>
      <c r="B10599" s="29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>
      <c r="B10600" s="29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131.44999999999999</v>
      </c>
    </row>
    <row r="10601" spans="2:10">
      <c r="B10601" s="29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>
      <c r="B10602" s="29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>
      <c r="B10603" s="29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>
      <c r="B10604" s="29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>
      <c r="B10605" s="29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64.400000000000006</v>
      </c>
    </row>
    <row r="10606" spans="2:10">
      <c r="B10606" s="29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>
      <c r="B10607" s="29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>
      <c r="B10608" s="29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>
      <c r="B10609" s="29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142.80000000000001</v>
      </c>
    </row>
    <row r="10610" spans="2:10">
      <c r="B10610" s="29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77.290000000000006</v>
      </c>
    </row>
    <row r="10611" spans="2:10">
      <c r="B10611" s="29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>
      <c r="B10612" s="29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20.3</v>
      </c>
    </row>
    <row r="10613" spans="2:10">
      <c r="B10613" s="29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52.7</v>
      </c>
    </row>
    <row r="10614" spans="2:10">
      <c r="B10614" s="29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</v>
      </c>
    </row>
    <row r="10615" spans="2:10">
      <c r="B10615" s="29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>
      <c r="B10616" s="29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>
      <c r="B10617" s="29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294.14999999999998</v>
      </c>
    </row>
    <row r="10618" spans="2:10">
      <c r="B10618" s="29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>
      <c r="B10619" s="29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>
      <c r="B10620" s="29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>
      <c r="B10621" s="29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151.05000000000001</v>
      </c>
    </row>
    <row r="10622" spans="2:10">
      <c r="B10622" s="29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>
      <c r="B10623" s="29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</v>
      </c>
    </row>
    <row r="10624" spans="2:10">
      <c r="B10624" s="29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>
      <c r="B10625" s="29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</v>
      </c>
    </row>
    <row r="10626" spans="2:10">
      <c r="B10626" s="29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>
      <c r="B10627" s="29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>
      <c r="B10628" s="29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>
      <c r="B10629" s="29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>
      <c r="B10630" s="29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>
      <c r="B10631" s="29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28.75</v>
      </c>
    </row>
    <row r="10632" spans="2:10">
      <c r="B10632" s="29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>
      <c r="B10633" s="29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>
      <c r="B10634" s="29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>
      <c r="B10635" s="29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531.29999999999995</v>
      </c>
    </row>
    <row r="10636" spans="2:10">
      <c r="B10636" s="29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>
      <c r="B10637" s="29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16.899999999999999</v>
      </c>
    </row>
    <row r="10638" spans="2:10">
      <c r="B10638" s="29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>
      <c r="B10639" s="29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95.4</v>
      </c>
    </row>
    <row r="10640" spans="2:10">
      <c r="B10640" s="29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>
      <c r="B10641" s="29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244.8</v>
      </c>
    </row>
    <row r="10642" spans="2:10">
      <c r="B10642" s="29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753.35</v>
      </c>
    </row>
    <row r="10643" spans="2:10">
      <c r="B10643" s="29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>
      <c r="B10644" s="29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>
      <c r="B10645" s="29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397.6</v>
      </c>
    </row>
    <row r="10646" spans="2:10">
      <c r="B10646" s="29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>
      <c r="B10647" s="29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>
      <c r="B10648" s="29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>
      <c r="B10649" s="29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>
      <c r="B10650" s="29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>
      <c r="B10651" s="29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>
      <c r="B10652" s="29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>
      <c r="B10653" s="29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>
      <c r="B10654" s="29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>
      <c r="B10655" s="29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>
      <c r="B10656" s="29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>
      <c r="B10657" s="29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>
      <c r="B10658" s="29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160.80000000000001</v>
      </c>
    </row>
    <row r="10659" spans="2:10">
      <c r="B10659" s="29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>
      <c r="B10660" s="29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>
      <c r="B10661" s="29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>
      <c r="B10662" s="29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>
      <c r="B10663" s="29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>
      <c r="B10664" s="29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>
      <c r="B10665" s="29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>
      <c r="B10666" s="29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</v>
      </c>
    </row>
    <row r="10667" spans="2:10">
      <c r="B10667" s="29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>
      <c r="B10668" s="29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>
      <c r="B10669" s="29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369.55</v>
      </c>
    </row>
    <row r="10670" spans="2:10">
      <c r="B10670" s="29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>
      <c r="B10671" s="29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>
      <c r="B10672" s="29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78.540000000000006</v>
      </c>
    </row>
    <row r="10673" spans="2:10">
      <c r="B10673" s="29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101.48</v>
      </c>
    </row>
    <row r="10674" spans="2:10">
      <c r="B10674" s="29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>
      <c r="B10675" s="29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>
      <c r="B10676" s="29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>
      <c r="B10677" s="29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>
      <c r="B10678" s="29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>
      <c r="B10679" s="29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>
      <c r="B10680" s="29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>
      <c r="B10681" s="29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>
      <c r="B10682" s="29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>
      <c r="B10683" s="29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>
      <c r="B10684" s="29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>
      <c r="B10685" s="29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</v>
      </c>
    </row>
    <row r="10686" spans="2:10">
      <c r="B10686" s="29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101.15</v>
      </c>
    </row>
    <row r="10687" spans="2:10">
      <c r="B10687" s="29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>
      <c r="B10688" s="29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>
      <c r="B10689" s="29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>
      <c r="B10690" s="29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>
      <c r="B10691" s="29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125.67</v>
      </c>
    </row>
    <row r="10692" spans="2:10">
      <c r="B10692" s="29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>
      <c r="B10693" s="29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>
      <c r="B10694" s="29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>
      <c r="B10695" s="29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>
      <c r="B10696" s="29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>
      <c r="B10697" s="29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</v>
      </c>
    </row>
    <row r="10698" spans="2:10">
      <c r="B10698" s="29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>
      <c r="B10699" s="29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261.60000000000002</v>
      </c>
    </row>
    <row r="10700" spans="2:10">
      <c r="B10700" s="29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>
      <c r="B10701" s="29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>
      <c r="B10702" s="29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51.17</v>
      </c>
    </row>
    <row r="10703" spans="2:10">
      <c r="B10703" s="29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>
      <c r="B10704" s="29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593.6</v>
      </c>
    </row>
    <row r="10705" spans="2:10">
      <c r="B10705" s="29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>
      <c r="B10706" s="29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>
      <c r="B10707" s="29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</v>
      </c>
    </row>
    <row r="10708" spans="2:10">
      <c r="B10708" s="29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>
      <c r="B10709" s="29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336.6</v>
      </c>
    </row>
    <row r="10710" spans="2:10">
      <c r="B10710" s="29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>
      <c r="B10711" s="29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>
      <c r="B10712" s="29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>
      <c r="B10713" s="29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>
      <c r="B10714" s="29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81.650000000000006</v>
      </c>
    </row>
    <row r="10715" spans="2:10">
      <c r="B10715" s="29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>
      <c r="B10716" s="29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>
      <c r="B10717" s="29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>
      <c r="B10718" s="29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>
      <c r="B10719" s="29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>
      <c r="B10720" s="29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</v>
      </c>
    </row>
    <row r="10721" spans="2:10">
      <c r="B10721" s="29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</v>
      </c>
    </row>
    <row r="10722" spans="2:10">
      <c r="B10722" s="29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</v>
      </c>
    </row>
    <row r="10723" spans="2:10">
      <c r="B10723" s="29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>
      <c r="B10724" s="29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>
      <c r="B10725" s="29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>
      <c r="B10726" s="29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238</v>
      </c>
    </row>
    <row r="10727" spans="2:10">
      <c r="B10727" s="29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>
      <c r="B10728" s="29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>
      <c r="B10729" s="29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>
      <c r="B10730" s="29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318.92</v>
      </c>
    </row>
    <row r="10731" spans="2:10">
      <c r="B10731" s="29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34.200000000000003</v>
      </c>
    </row>
    <row r="10732" spans="2:10">
      <c r="B10732" s="29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>
      <c r="B10733" s="29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>
      <c r="B10734" s="29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>
      <c r="B10735" s="29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</v>
      </c>
    </row>
    <row r="10736" spans="2:10">
      <c r="B10736" s="29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>
      <c r="B10737" s="29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>
      <c r="B10738" s="29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>
      <c r="B10739" s="29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>
      <c r="B10740" s="29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>
      <c r="B10741" s="29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>
      <c r="B10742" s="29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302.10000000000002</v>
      </c>
    </row>
    <row r="10743" spans="2:10">
      <c r="B10743" s="29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>
      <c r="B10744" s="29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>
      <c r="B10745" s="29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>
      <c r="B10746" s="29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>
      <c r="B10747" s="29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>
      <c r="B10748" s="29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>
      <c r="B10749" s="29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</v>
      </c>
    </row>
    <row r="10750" spans="2:10">
      <c r="B10750" s="29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>
      <c r="B10751" s="29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>
      <c r="B10752" s="29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387.6</v>
      </c>
    </row>
    <row r="10753" spans="2:10">
      <c r="B10753" s="29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799.2</v>
      </c>
    </row>
    <row r="10754" spans="2:10">
      <c r="B10754" s="29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>
      <c r="B10755" s="29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>
      <c r="B10756" s="29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</v>
      </c>
    </row>
    <row r="10757" spans="2:10">
      <c r="B10757" s="29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31.8</v>
      </c>
    </row>
    <row r="10758" spans="2:10">
      <c r="B10758" s="29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258.23</v>
      </c>
    </row>
    <row r="10759" spans="2:10">
      <c r="B10759" s="29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>
      <c r="B10760" s="29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>
      <c r="B10761" s="29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</v>
      </c>
    </row>
    <row r="10762" spans="2:10">
      <c r="B10762" s="29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>
      <c r="B10763" s="29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>
      <c r="B10764" s="29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>
      <c r="B10765" s="29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>
      <c r="B10766" s="29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>
      <c r="B10767" s="29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</v>
      </c>
    </row>
    <row r="10768" spans="2:10">
      <c r="B10768" s="29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>
      <c r="B10769" s="29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</v>
      </c>
    </row>
    <row r="10770" spans="2:10">
      <c r="B10770" s="29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>
      <c r="B10771" s="29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39.159999999999997</v>
      </c>
    </row>
    <row r="10772" spans="2:10">
      <c r="B10772" s="29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>
      <c r="B10773" s="29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176.4</v>
      </c>
    </row>
    <row r="10774" spans="2:10">
      <c r="B10774" s="29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>
      <c r="B10775" s="29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>
      <c r="B10776" s="29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>
      <c r="B10777" s="29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>
      <c r="B10778" s="29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>
      <c r="B10779" s="29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>
      <c r="B10780" s="29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>
      <c r="B10781" s="29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>
      <c r="B10782" s="29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>
      <c r="B10783" s="29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61.6</v>
      </c>
    </row>
    <row r="10784" spans="2:10">
      <c r="B10784" s="29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>
      <c r="B10785" s="29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>
      <c r="B10786" s="29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>
      <c r="B10787" s="29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</v>
      </c>
    </row>
    <row r="10788" spans="2:10">
      <c r="B10788" s="29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>
      <c r="B10789" s="29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>
      <c r="B10790" s="29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</v>
      </c>
    </row>
    <row r="10791" spans="2:10">
      <c r="B10791" s="29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>
      <c r="B10792" s="29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>
      <c r="B10793" s="29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>
      <c r="B10794" s="29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>
      <c r="B10795" s="29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198.8</v>
      </c>
    </row>
    <row r="10796" spans="2:10">
      <c r="B10796" s="29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>
      <c r="B10797" s="29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39.270000000000003</v>
      </c>
    </row>
    <row r="10798" spans="2:10">
      <c r="B10798" s="29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>
      <c r="B10799" s="29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23.1</v>
      </c>
    </row>
    <row r="10800" spans="2:10">
      <c r="B10800" s="29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>
      <c r="B10801" s="29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</v>
      </c>
    </row>
    <row r="10802" spans="2:10">
      <c r="B10802" s="29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>
      <c r="B10803" s="29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>
      <c r="B10804" s="29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>
      <c r="B10805" s="29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>
      <c r="B10806" s="29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>
      <c r="B10807" s="29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>
      <c r="B10808" s="29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>
      <c r="B10809" s="29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>
      <c r="B10810" s="29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>
      <c r="B10811" s="29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88.4</v>
      </c>
    </row>
    <row r="10812" spans="2:10">
      <c r="B10812" s="29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>
      <c r="B10813" s="29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>
      <c r="B10814" s="29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98.9</v>
      </c>
    </row>
    <row r="10815" spans="2:10">
      <c r="B10815" s="29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>
      <c r="B10816" s="29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39.270000000000003</v>
      </c>
    </row>
    <row r="10817" spans="2:10">
      <c r="B10817" s="29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>
      <c r="B10818" s="29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>
      <c r="B10819" s="29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30.94</v>
      </c>
    </row>
    <row r="10820" spans="2:10">
      <c r="B10820" s="29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>
      <c r="B10821" s="29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>
      <c r="B10822" s="29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>
      <c r="B10823" s="29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598.08000000000004</v>
      </c>
    </row>
    <row r="10824" spans="2:10">
      <c r="B10824" s="29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>
      <c r="B10825" s="29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>
      <c r="B10826" s="29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</v>
      </c>
    </row>
    <row r="10827" spans="2:10">
      <c r="B10827" s="29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>
      <c r="B10828" s="29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</v>
      </c>
    </row>
    <row r="10829" spans="2:10">
      <c r="B10829" s="29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>
      <c r="B10830" s="29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>
      <c r="B10831" s="29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>
      <c r="B10832" s="29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719.21</v>
      </c>
    </row>
    <row r="10833" spans="2:10">
      <c r="B10833" s="29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>
      <c r="B10834" s="29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227.8</v>
      </c>
    </row>
    <row r="10835" spans="2:10">
      <c r="B10835" s="29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</v>
      </c>
    </row>
    <row r="10836" spans="2:10">
      <c r="B10836" s="29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44.85</v>
      </c>
    </row>
    <row r="10837" spans="2:10">
      <c r="B10837" s="29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>
      <c r="B10838" s="29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75.209999999999994</v>
      </c>
    </row>
    <row r="10839" spans="2:10">
      <c r="B10839" s="29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>
      <c r="B10840" s="29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</v>
      </c>
    </row>
    <row r="10841" spans="2:10">
      <c r="B10841" s="29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</v>
      </c>
    </row>
    <row r="10842" spans="2:10">
      <c r="B10842" s="29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71.400000000000006</v>
      </c>
    </row>
    <row r="10843" spans="2:10">
      <c r="B10843" s="29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>
      <c r="B10844" s="29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>
      <c r="B10845" s="29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>
      <c r="B10846" s="29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159.80000000000001</v>
      </c>
    </row>
    <row r="10847" spans="2:10">
      <c r="B10847" s="29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</v>
      </c>
    </row>
    <row r="10848" spans="2:10">
      <c r="B10848" s="29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33.35</v>
      </c>
    </row>
    <row r="10849" spans="2:10">
      <c r="B10849" s="29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</v>
      </c>
    </row>
    <row r="10850" spans="2:10">
      <c r="B10850" s="29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>
      <c r="B10851" s="29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>
      <c r="B10852" s="29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>
      <c r="B10853" s="29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>
      <c r="B10854" s="29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>
      <c r="B10855" s="29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>
      <c r="B10856" s="29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</v>
      </c>
    </row>
    <row r="10857" spans="2:10">
      <c r="B10857" s="29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>
      <c r="B10858" s="29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>
      <c r="B10859" s="29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>
      <c r="B10860" s="29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>
      <c r="B10861" s="29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>
      <c r="B10862" s="29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>
      <c r="B10863" s="29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278.60000000000002</v>
      </c>
    </row>
    <row r="10864" spans="2:10">
      <c r="B10864" s="29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>
      <c r="B10865" s="29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>
      <c r="B10866" s="29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>
      <c r="B10867" s="29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>
      <c r="B10868" s="29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>
      <c r="B10869" s="29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>
      <c r="B10870" s="29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68.400000000000006</v>
      </c>
    </row>
    <row r="10871" spans="2:10">
      <c r="B10871" s="29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</v>
      </c>
    </row>
    <row r="10872" spans="2:10">
      <c r="B10872" s="29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>
      <c r="B10873" s="29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</v>
      </c>
    </row>
    <row r="10874" spans="2:10">
      <c r="B10874" s="29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109.48</v>
      </c>
    </row>
    <row r="10875" spans="2:10">
      <c r="B10875" s="29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>
      <c r="B10876" s="29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>
      <c r="B10877" s="29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>
      <c r="B10878" s="29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>
      <c r="B10879" s="29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>
      <c r="B10880" s="29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>
      <c r="B10881" s="29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>
      <c r="B10882" s="29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>
      <c r="B10883" s="29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>
      <c r="B10884" s="29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>
      <c r="B10885" s="29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>
      <c r="B10886" s="29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</v>
      </c>
    </row>
    <row r="10887" spans="2:10">
      <c r="B10887" s="29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>
      <c r="B10888" s="29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>
      <c r="B10889" s="29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>
      <c r="B10890" s="29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>
      <c r="B10891" s="29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>
      <c r="B10892" s="29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>
      <c r="B10893" s="29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151.30000000000001</v>
      </c>
    </row>
    <row r="10894" spans="2:10">
      <c r="B10894" s="29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210.24</v>
      </c>
    </row>
    <row r="10895" spans="2:10">
      <c r="B10895" s="29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>
      <c r="B10896" s="29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>
      <c r="B10897" s="29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>
      <c r="B10898" s="29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>
      <c r="B10899" s="29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>
      <c r="B10900" s="29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43.7</v>
      </c>
    </row>
    <row r="10901" spans="2:10">
      <c r="B10901" s="29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</v>
      </c>
    </row>
    <row r="10902" spans="2:10">
      <c r="B10902" s="29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>
      <c r="B10903" s="29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>
      <c r="B10904" s="29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139.15</v>
      </c>
    </row>
    <row r="10905" spans="2:10">
      <c r="B10905" s="29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>
      <c r="B10906" s="29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>
      <c r="B10907" s="29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>
      <c r="B10908" s="29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>
      <c r="B10909" s="29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>
      <c r="B10910" s="29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</v>
      </c>
    </row>
    <row r="10911" spans="2:10">
      <c r="B10911" s="29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</v>
      </c>
    </row>
    <row r="10912" spans="2:10">
      <c r="B10912" s="29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103.84</v>
      </c>
    </row>
    <row r="10913" spans="2:10">
      <c r="B10913" s="29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251.34</v>
      </c>
    </row>
    <row r="10914" spans="2:10">
      <c r="B10914" s="29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>
      <c r="B10915" s="29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>
      <c r="B10916" s="29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</v>
      </c>
    </row>
    <row r="10917" spans="2:10">
      <c r="B10917" s="29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>
      <c r="B10918" s="29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</v>
      </c>
    </row>
    <row r="10919" spans="2:10">
      <c r="B10919" s="29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>
      <c r="B10920" s="29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>
      <c r="B10921" s="29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>
      <c r="B10922" s="29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>
      <c r="B10923" s="29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>
      <c r="B10924" s="29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108.29</v>
      </c>
    </row>
    <row r="10925" spans="2:10">
      <c r="B10925" s="29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>
      <c r="B10926" s="29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>
      <c r="B10927" s="29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>
      <c r="B10928" s="29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>
      <c r="B10929" s="29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>
      <c r="B10930" s="29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>
      <c r="B10931" s="29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>
      <c r="B10932" s="29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>
      <c r="B10933" s="29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>
      <c r="B10934" s="29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>
      <c r="B10935" s="29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>
      <c r="B10936" s="29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</v>
      </c>
    </row>
    <row r="10937" spans="2:10">
      <c r="B10937" s="29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>
      <c r="B10938" s="29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>
      <c r="B10939" s="29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>
      <c r="B10940" s="29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35.700000000000003</v>
      </c>
    </row>
    <row r="10941" spans="2:10">
      <c r="B10941" s="29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>
      <c r="B10942" s="29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>
      <c r="B10943" s="29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>
      <c r="B10944" s="29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>
      <c r="B10945" s="29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>
      <c r="B10946" s="29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>
      <c r="B10947" s="29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>
      <c r="B10948" s="29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150.65</v>
      </c>
    </row>
    <row r="10949" spans="2:10">
      <c r="B10949" s="29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>
      <c r="B10950" s="29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</v>
      </c>
    </row>
    <row r="10951" spans="2:10">
      <c r="B10951" s="29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212.8</v>
      </c>
    </row>
    <row r="10952" spans="2:10">
      <c r="B10952" s="29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>
      <c r="B10953" s="29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>
      <c r="B10954" s="29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766.7</v>
      </c>
    </row>
    <row r="10955" spans="2:10">
      <c r="B10955" s="29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</v>
      </c>
    </row>
    <row r="10956" spans="2:10">
      <c r="B10956" s="29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>
      <c r="B10957" s="29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>
      <c r="B10958" s="29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23.8</v>
      </c>
    </row>
    <row r="10959" spans="2:10">
      <c r="B10959" s="29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>
      <c r="B10960" s="29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>
      <c r="B10961" s="29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>
      <c r="B10962" s="29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>
      <c r="B10963" s="29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>
      <c r="B10964" s="29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>
      <c r="B10965" s="29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16.899999999999999</v>
      </c>
    </row>
    <row r="10966" spans="2:10">
      <c r="B10966" s="29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35.700000000000003</v>
      </c>
    </row>
    <row r="10967" spans="2:10">
      <c r="B10967" s="29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8.4499999999999993</v>
      </c>
    </row>
    <row r="10968" spans="2:10">
      <c r="B10968" s="29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109.2</v>
      </c>
    </row>
    <row r="10969" spans="2:10">
      <c r="B10969" s="29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55.2</v>
      </c>
    </row>
    <row r="10970" spans="2:10">
      <c r="B10970" s="29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</v>
      </c>
    </row>
    <row r="10971" spans="2:10">
      <c r="B10971" s="29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44.1</v>
      </c>
    </row>
    <row r="10972" spans="2:10">
      <c r="B10972" s="29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188.02</v>
      </c>
    </row>
    <row r="10973" spans="2:10">
      <c r="B10973" s="29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>
      <c r="B10974" s="29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>
      <c r="B10975" s="29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>
      <c r="B10976" s="29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108.29</v>
      </c>
    </row>
    <row r="10977" spans="2:10">
      <c r="B10977" s="29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>
      <c r="B10978" s="29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>
      <c r="B10979" s="29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>
      <c r="B10980" s="29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>
      <c r="B10981" s="29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>
      <c r="B10982" s="29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>
      <c r="B10983" s="29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>
      <c r="B10984" s="29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155.80000000000001</v>
      </c>
    </row>
    <row r="10985" spans="2:10">
      <c r="B10985" s="29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31.8</v>
      </c>
    </row>
    <row r="10986" spans="2:10">
      <c r="B10986" s="29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78.319999999999993</v>
      </c>
    </row>
    <row r="10987" spans="2:10">
      <c r="B10987" s="29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>
      <c r="B10988" s="29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>
      <c r="B10989" s="29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</v>
      </c>
    </row>
    <row r="10990" spans="2:10">
      <c r="B10990" s="29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>
      <c r="B10991" s="29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>
      <c r="B10992" s="29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>
      <c r="B10993" s="29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156.63999999999999</v>
      </c>
    </row>
    <row r="10994" spans="2:10">
      <c r="B10994" s="29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>
      <c r="B10995" s="29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>
      <c r="B10996" s="29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</v>
      </c>
    </row>
    <row r="10997" spans="2:10">
      <c r="B10997" s="29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</v>
      </c>
    </row>
    <row r="10998" spans="2:10">
      <c r="B10998" s="29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</v>
      </c>
    </row>
    <row r="10999" spans="2:10">
      <c r="B10999" s="29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>
      <c r="B11000" s="29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>
      <c r="B11001" s="29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>
      <c r="B11002" s="29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>
      <c r="B11003" s="29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</v>
      </c>
    </row>
    <row r="11004" spans="2:10">
      <c r="B11004" s="29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>
      <c r="B11005" s="29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39.159999999999997</v>
      </c>
    </row>
    <row r="11006" spans="2:10">
      <c r="B11006" s="29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117.81</v>
      </c>
    </row>
    <row r="11007" spans="2:10">
      <c r="B11007" s="29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>
      <c r="B11008" s="29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163.43</v>
      </c>
    </row>
    <row r="11009" spans="2:10">
      <c r="B11009" s="29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>
      <c r="B11010" s="29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>
      <c r="B11011" s="29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122.4</v>
      </c>
    </row>
    <row r="11012" spans="2:10">
      <c r="B11012" s="29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>
      <c r="B11013" s="29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>
      <c r="B11014" s="29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>
      <c r="B11015" s="29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>
      <c r="B11016" s="29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>
      <c r="B11017" s="29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>
      <c r="B11018" s="29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>
      <c r="B11019" s="29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>
      <c r="B11020" s="29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>
      <c r="B11021" s="29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</v>
      </c>
    </row>
    <row r="11022" spans="2:10">
      <c r="B11022" s="29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86.87</v>
      </c>
    </row>
    <row r="11023" spans="2:10">
      <c r="B11023" s="29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>
      <c r="B11024" s="29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125.4</v>
      </c>
    </row>
    <row r="11025" spans="2:10">
      <c r="B11025" s="29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207</v>
      </c>
    </row>
    <row r="11026" spans="2:10">
      <c r="B11026" s="29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>
      <c r="B11027" s="29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>
      <c r="B11028" s="29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>
      <c r="B11029" s="29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>
      <c r="B11030" s="29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244.8</v>
      </c>
    </row>
    <row r="11031" spans="2:10">
      <c r="B11031" s="29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>
      <c r="B11032" s="29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</v>
      </c>
    </row>
    <row r="11033" spans="2:10">
      <c r="B11033" s="29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>
      <c r="B11034" s="29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>
      <c r="B11035" s="29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>
      <c r="B11036" s="29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</v>
      </c>
    </row>
    <row r="11037" spans="2:10">
      <c r="B11037" s="29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>
      <c r="B11038" s="29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383.8</v>
      </c>
    </row>
    <row r="11039" spans="2:10">
      <c r="B11039" s="29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>
      <c r="B11040" s="29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81.2</v>
      </c>
    </row>
    <row r="11041" spans="2:10">
      <c r="B11041" s="29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>
      <c r="B11042" s="29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148.80000000000001</v>
      </c>
    </row>
    <row r="11043" spans="2:10">
      <c r="B11043" s="29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201.11</v>
      </c>
    </row>
    <row r="11044" spans="2:10">
      <c r="B11044" s="29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>
      <c r="B11045" s="29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>
      <c r="B11046" s="29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>
      <c r="B11047" s="29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>
      <c r="B11048" s="29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>
      <c r="B11049" s="29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</v>
      </c>
    </row>
    <row r="11050" spans="2:10">
      <c r="B11050" s="29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>
      <c r="B11051" s="29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309.60000000000002</v>
      </c>
    </row>
    <row r="11052" spans="2:10">
      <c r="B11052" s="29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303.85000000000002</v>
      </c>
    </row>
    <row r="11053" spans="2:10">
      <c r="B11053" s="29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>
      <c r="B11054" s="29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</v>
      </c>
    </row>
    <row r="11055" spans="2:10">
      <c r="B11055" s="29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</v>
      </c>
    </row>
    <row r="11056" spans="2:10">
      <c r="B11056" s="29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>
      <c r="B11057" s="29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>
      <c r="B11058" s="29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>
      <c r="B11059" s="29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116.23</v>
      </c>
    </row>
    <row r="11060" spans="2:10">
      <c r="B11060" s="29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78.540000000000006</v>
      </c>
    </row>
    <row r="11061" spans="2:10">
      <c r="B11061" s="29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>
      <c r="B11062" s="29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>
      <c r="B11063" s="29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</v>
      </c>
    </row>
    <row r="11064" spans="2:10">
      <c r="B11064" s="29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267.60000000000002</v>
      </c>
    </row>
    <row r="11065" spans="2:10">
      <c r="B11065" s="29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383.8</v>
      </c>
    </row>
    <row r="11066" spans="2:10">
      <c r="B11066" s="29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>
      <c r="B11067" s="29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>
      <c r="B11068" s="29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>
      <c r="B11069" s="29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>
      <c r="B11070" s="29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>
      <c r="B11071" s="29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</v>
      </c>
    </row>
    <row r="11072" spans="2:10">
      <c r="B11072" s="29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>
      <c r="B11073" s="29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>
      <c r="B11074" s="29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>
      <c r="B11075" s="29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82.65</v>
      </c>
    </row>
    <row r="11076" spans="2:10">
      <c r="B11076" s="29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</v>
      </c>
    </row>
    <row r="11077" spans="2:10">
      <c r="B11077" s="29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116.62</v>
      </c>
    </row>
    <row r="11078" spans="2:10">
      <c r="B11078" s="29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>
      <c r="B11079" s="29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>
      <c r="B11080" s="29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>
      <c r="B11081" s="29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>
      <c r="B11082" s="29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104.43</v>
      </c>
    </row>
    <row r="11083" spans="2:10">
      <c r="B11083" s="29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>
      <c r="B11084" s="29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>
      <c r="B11085" s="29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>
      <c r="B11086" s="29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>
      <c r="B11087" s="29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>
      <c r="B11088" s="29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>
      <c r="B11089" s="29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101.15</v>
      </c>
    </row>
    <row r="11090" spans="2:10">
      <c r="B11090" s="29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</v>
      </c>
    </row>
    <row r="11091" spans="2:10">
      <c r="B11091" s="29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>
      <c r="B11092" s="29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>
      <c r="B11093" s="29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>
      <c r="B11094" s="29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272.55</v>
      </c>
    </row>
    <row r="11095" spans="2:10">
      <c r="B11095" s="29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>
      <c r="B11096" s="29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>
      <c r="B11097" s="29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>
      <c r="B11098" s="29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>
      <c r="B11099" s="29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362.1</v>
      </c>
    </row>
    <row r="11100" spans="2:10">
      <c r="B11100" s="29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>
      <c r="B11101" s="29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>
      <c r="B11102" s="29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17.850000000000001</v>
      </c>
    </row>
    <row r="11103" spans="2:10">
      <c r="B11103" s="29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>
      <c r="B11104" s="29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>
      <c r="B11105" s="29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>
      <c r="B11106" s="29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>
      <c r="B11107" s="29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>
      <c r="B11108" s="29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>
      <c r="B11109" s="29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>
      <c r="B11110" s="29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>
      <c r="B11111" s="29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>
      <c r="B11112" s="29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>
      <c r="B11113" s="29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390.6</v>
      </c>
    </row>
    <row r="11114" spans="2:10">
      <c r="B11114" s="29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</v>
      </c>
    </row>
    <row r="11115" spans="2:10">
      <c r="B11115" s="29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>
      <c r="B11116" s="29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</v>
      </c>
    </row>
    <row r="11117" spans="2:10">
      <c r="B11117" s="29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>
      <c r="B11118" s="29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316.54000000000002</v>
      </c>
    </row>
    <row r="11119" spans="2:10">
      <c r="B11119" s="29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358.72</v>
      </c>
    </row>
    <row r="11120" spans="2:10">
      <c r="B11120" s="29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>
      <c r="B11121" s="29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>
      <c r="B11122" s="29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>
      <c r="B11123" s="29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>
      <c r="B11124" s="29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>
      <c r="B11125" s="29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>
      <c r="B11126" s="29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>
      <c r="B11127" s="29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>
      <c r="B11128" s="29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>
      <c r="B11129" s="29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>
      <c r="B11130" s="29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>
      <c r="B11131" s="29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>
      <c r="B11132" s="29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93.15</v>
      </c>
    </row>
    <row r="11133" spans="2:10">
      <c r="B11133" s="29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292.60000000000002</v>
      </c>
    </row>
    <row r="11134" spans="2:10">
      <c r="B11134" s="29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</v>
      </c>
    </row>
    <row r="11135" spans="2:10">
      <c r="B11135" s="29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>
      <c r="B11136" s="29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484.8</v>
      </c>
    </row>
    <row r="11137" spans="2:10">
      <c r="B11137" s="29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339.6</v>
      </c>
    </row>
    <row r="11138" spans="2:10">
      <c r="B11138" s="29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>
      <c r="B11139" s="29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>
      <c r="B11140" s="29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>
      <c r="B11141" s="29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>
      <c r="B11142" s="29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>
      <c r="B11143" s="29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>
      <c r="B11144" s="29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>
      <c r="B11145" s="29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>
      <c r="B11146" s="29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>
      <c r="B11147" s="29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>
      <c r="B11148" s="29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95.2</v>
      </c>
    </row>
    <row r="11149" spans="2:10">
      <c r="B11149" s="29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38.950000000000003</v>
      </c>
    </row>
    <row r="11150" spans="2:10">
      <c r="B11150" s="29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>
      <c r="B11151" s="29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>
      <c r="B11152" s="29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>
      <c r="B11153" s="29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>
      <c r="B11154" s="29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84.37</v>
      </c>
    </row>
    <row r="11155" spans="2:10">
      <c r="B11155" s="29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>
      <c r="B11156" s="29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>
      <c r="B11157" s="29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</v>
      </c>
    </row>
    <row r="11158" spans="2:10">
      <c r="B11158" s="29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>
      <c r="B11159" s="29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>
      <c r="B11160" s="29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>
      <c r="B11161" s="29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236.9</v>
      </c>
    </row>
    <row r="11162" spans="2:10">
      <c r="B11162" s="29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</v>
      </c>
    </row>
    <row r="11163" spans="2:10">
      <c r="B11163" s="29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>
      <c r="B11164" s="29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>
      <c r="B11165" s="29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64.400000000000006</v>
      </c>
    </row>
    <row r="11166" spans="2:10">
      <c r="B11166" s="29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>
      <c r="B11167" s="29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>
      <c r="B11168" s="29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>
      <c r="B11169" s="29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>
      <c r="B11170" s="29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32.200000000000003</v>
      </c>
    </row>
    <row r="11171" spans="2:10">
      <c r="B11171" s="29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>
      <c r="B11172" s="29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>
      <c r="B11173" s="29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19.600000000000001</v>
      </c>
    </row>
    <row r="11174" spans="2:10">
      <c r="B11174" s="29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>
      <c r="B11175" s="29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>
      <c r="B11176" s="29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>
      <c r="B11177" s="29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>
      <c r="B11178" s="29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</v>
      </c>
    </row>
    <row r="11179" spans="2:10">
      <c r="B11179" s="29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51.92</v>
      </c>
    </row>
    <row r="11180" spans="2:10">
      <c r="B11180" s="29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>
      <c r="B11181" s="29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>
      <c r="B11182" s="29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160.22999999999999</v>
      </c>
    </row>
    <row r="11183" spans="2:10">
      <c r="B11183" s="29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71.400000000000006</v>
      </c>
    </row>
    <row r="11184" spans="2:10">
      <c r="B11184" s="29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>
      <c r="B11185" s="29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250.8</v>
      </c>
    </row>
    <row r="11186" spans="2:10">
      <c r="B11186" s="29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>
      <c r="B11187" s="29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>
      <c r="B11188" s="29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>
      <c r="B11189" s="29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>
      <c r="B11190" s="29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>
      <c r="B11191" s="29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>
      <c r="B11192" s="29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>
      <c r="B11193" s="29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>
      <c r="B11194" s="29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>
      <c r="B11195" s="29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78.540000000000006</v>
      </c>
    </row>
    <row r="11196" spans="2:10">
      <c r="B11196" s="29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>
      <c r="B11197" s="29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>
      <c r="B11198" s="29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>
      <c r="B11199" s="29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>
      <c r="B11200" s="29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>
      <c r="B11201" s="29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>
      <c r="B11202" s="29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>
      <c r="B11203" s="29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>
      <c r="B11204" s="29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>
      <c r="B11205" s="29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>
      <c r="B11206" s="29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</v>
      </c>
    </row>
    <row r="11207" spans="2:10">
      <c r="B11207" s="29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>
      <c r="B11208" s="29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>
      <c r="B11209" s="29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>
      <c r="B11210" s="29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46.02</v>
      </c>
    </row>
    <row r="11211" spans="2:10">
      <c r="B11211" s="29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>
      <c r="B11212" s="29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</v>
      </c>
    </row>
    <row r="11213" spans="2:10">
      <c r="B11213" s="29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>
      <c r="B11214" s="29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>
      <c r="B11215" s="29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296.8</v>
      </c>
    </row>
    <row r="11216" spans="2:10">
      <c r="B11216" s="29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405.79</v>
      </c>
    </row>
    <row r="11217" spans="2:10">
      <c r="B11217" s="29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>
      <c r="B11218" s="29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>
      <c r="B11219" s="29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>
      <c r="B11220" s="29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>
      <c r="B11221" s="29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253.3</v>
      </c>
    </row>
    <row r="11222" spans="2:10">
      <c r="B11222" s="29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>
      <c r="B11223" s="29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44.85</v>
      </c>
    </row>
    <row r="11224" spans="2:10">
      <c r="B11224" s="29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>
      <c r="B11225" s="29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16.8</v>
      </c>
    </row>
    <row r="11226" spans="2:10">
      <c r="B11226" s="29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424.8</v>
      </c>
    </row>
    <row r="11227" spans="2:10">
      <c r="B11227" s="29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>
      <c r="B11228" s="29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>
      <c r="B11229" s="29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>
      <c r="B11230" s="29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>
      <c r="B11231" s="29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>
      <c r="B11232" s="29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>
      <c r="B11233" s="29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>
      <c r="B11234" s="29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>
      <c r="B11235" s="29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132.97999999999999</v>
      </c>
    </row>
    <row r="11236" spans="2:10">
      <c r="B11236" s="29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>
      <c r="B11237" s="29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>
      <c r="B11238" s="29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135.80000000000001</v>
      </c>
    </row>
    <row r="11239" spans="2:10">
      <c r="B11239" s="29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>
      <c r="B11240" s="29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258.23</v>
      </c>
    </row>
    <row r="11241" spans="2:10">
      <c r="B11241" s="29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186.24</v>
      </c>
    </row>
    <row r="11242" spans="2:10">
      <c r="B11242" s="29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>
      <c r="B11243" s="29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>
      <c r="B11244" s="29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25.3</v>
      </c>
    </row>
    <row r="11245" spans="2:10">
      <c r="B11245" s="29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>
      <c r="B11246" s="29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>
      <c r="B11247" s="29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>
      <c r="B11248" s="29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>
      <c r="B11249" s="29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16.899999999999999</v>
      </c>
    </row>
    <row r="11250" spans="2:10">
      <c r="B11250" s="29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311.04000000000002</v>
      </c>
    </row>
    <row r="11251" spans="2:10">
      <c r="B11251" s="29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>
      <c r="B11252" s="29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>
      <c r="B11253" s="29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>
      <c r="B11254" s="29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>
      <c r="B11255" s="29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>
      <c r="B11256" s="29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</v>
      </c>
    </row>
    <row r="11257" spans="2:10">
      <c r="B11257" s="29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>
      <c r="B11258" s="29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>
      <c r="B11259" s="29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241.31</v>
      </c>
    </row>
    <row r="11260" spans="2:10">
      <c r="B11260" s="29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>
      <c r="B11261" s="29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>
      <c r="B11262" s="29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>
      <c r="B11263" s="29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>
      <c r="B11264" s="29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>
      <c r="B11265" s="29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>
      <c r="B11266" s="29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>
      <c r="B11267" s="29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>
      <c r="B11268" s="29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</v>
      </c>
    </row>
    <row r="11269" spans="2:10">
      <c r="B11269" s="29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</v>
      </c>
    </row>
    <row r="11270" spans="2:10">
      <c r="B11270" s="29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402.22</v>
      </c>
    </row>
    <row r="11271" spans="2:10">
      <c r="B11271" s="29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>
      <c r="B11272" s="29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>
      <c r="B11273" s="29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>
      <c r="B11274" s="29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</v>
      </c>
    </row>
    <row r="11275" spans="2:10">
      <c r="B11275" s="29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>
      <c r="B11276" s="29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>
      <c r="B11277" s="29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>
      <c r="B11278" s="29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>
      <c r="B11279" s="29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>
      <c r="B11280" s="29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>
      <c r="B11281" s="29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57.95</v>
      </c>
    </row>
    <row r="11282" spans="2:10">
      <c r="B11282" s="29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>
      <c r="B11283" s="29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39.159999999999997</v>
      </c>
    </row>
    <row r="11284" spans="2:10">
      <c r="B11284" s="29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24.6</v>
      </c>
    </row>
    <row r="11285" spans="2:10">
      <c r="B11285" s="29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>
      <c r="B11286" s="29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>
      <c r="B11287" s="29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39.159999999999997</v>
      </c>
    </row>
    <row r="11288" spans="2:10">
      <c r="B11288" s="29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>
      <c r="B11289" s="29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>
      <c r="B11290" s="29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>
      <c r="B11291" s="29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212.4</v>
      </c>
    </row>
    <row r="11292" spans="2:10">
      <c r="B11292" s="29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47.6</v>
      </c>
    </row>
    <row r="11293" spans="2:10">
      <c r="B11293" s="29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>
      <c r="B11294" s="29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>
      <c r="B11295" s="29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404.6</v>
      </c>
    </row>
    <row r="11296" spans="2:10">
      <c r="B11296" s="29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>
      <c r="B11297" s="29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103.84</v>
      </c>
    </row>
    <row r="11298" spans="2:10">
      <c r="B11298" s="29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133.4</v>
      </c>
    </row>
    <row r="11299" spans="2:10">
      <c r="B11299" s="29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>
      <c r="B11300" s="29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</v>
      </c>
    </row>
    <row r="11301" spans="2:10">
      <c r="B11301" s="29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</v>
      </c>
    </row>
    <row r="11302" spans="2:10">
      <c r="B11302" s="29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>
      <c r="B11303" s="29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>
      <c r="B11304" s="29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</v>
      </c>
    </row>
    <row r="11305" spans="2:10">
      <c r="B11305" s="29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>
      <c r="B11306" s="29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>
      <c r="B11307" s="29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>
      <c r="B11308" s="29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>
      <c r="B11309" s="29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>
      <c r="B11310" s="29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39.200000000000003</v>
      </c>
    </row>
    <row r="11311" spans="2:10">
      <c r="B11311" s="29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>
      <c r="B11312" s="29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390.72</v>
      </c>
    </row>
    <row r="11313" spans="2:10">
      <c r="B11313" s="29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>
      <c r="B11314" s="29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>
      <c r="B11315" s="29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119.18</v>
      </c>
    </row>
    <row r="11316" spans="2:10">
      <c r="B11316" s="29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>
      <c r="B11317" s="29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23.8</v>
      </c>
    </row>
    <row r="11318" spans="2:10">
      <c r="B11318" s="29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>
      <c r="B11319" s="29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>
      <c r="B11320" s="29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>
      <c r="B11321" s="29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>
      <c r="B11322" s="29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>
      <c r="B11323" s="29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>
      <c r="B11324" s="29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>
      <c r="B11325" s="29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>
      <c r="B11326" s="29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>
      <c r="B11327" s="29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>
      <c r="B11328" s="29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>
      <c r="B11329" s="29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>
      <c r="B11330" s="29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109.48</v>
      </c>
    </row>
    <row r="11331" spans="2:10">
      <c r="B11331" s="29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</v>
      </c>
    </row>
    <row r="11332" spans="2:10">
      <c r="B11332" s="29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>
      <c r="B11333" s="29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>
      <c r="B11334" s="29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>
      <c r="B11335" s="29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>
      <c r="B11336" s="29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95.2</v>
      </c>
    </row>
    <row r="11337" spans="2:10">
      <c r="B11337" s="29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>
      <c r="B11338" s="29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>
      <c r="B11339" s="29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27.37</v>
      </c>
    </row>
    <row r="11340" spans="2:10">
      <c r="B11340" s="29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>
      <c r="B11341" s="29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>
      <c r="B11342" s="29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>
      <c r="B11343" s="29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289.8</v>
      </c>
    </row>
    <row r="11344" spans="2:10">
      <c r="B11344" s="29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203.3</v>
      </c>
    </row>
    <row r="11345" spans="2:10">
      <c r="B11345" s="29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>
      <c r="B11346" s="29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>
      <c r="B11347" s="29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>
      <c r="B11348" s="29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>
      <c r="B11349" s="29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297.35000000000002</v>
      </c>
    </row>
    <row r="11350" spans="2:10">
      <c r="B11350" s="29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>
      <c r="B11351" s="29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>
      <c r="B11352" s="29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</v>
      </c>
    </row>
    <row r="11353" spans="2:10">
      <c r="B11353" s="29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1735.68</v>
      </c>
    </row>
    <row r="11354" spans="2:10">
      <c r="B11354" s="29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174.8</v>
      </c>
    </row>
    <row r="11355" spans="2:10">
      <c r="B11355" s="29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>
      <c r="B11356" s="29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>
      <c r="B11357" s="29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>
      <c r="B11358" s="29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>
      <c r="B11359" s="29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>
      <c r="B11360" s="29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>
      <c r="B11361" s="29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>
      <c r="B11362" s="29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>
      <c r="B11363" s="29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>
      <c r="B11364" s="29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>
      <c r="B11365" s="29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>
      <c r="B11366" s="29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>
      <c r="B11367" s="29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>
      <c r="B11368" s="29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>
      <c r="B11369" s="29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>
      <c r="B11370" s="29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>
      <c r="B11371" s="29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>
      <c r="B11372" s="29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</v>
      </c>
    </row>
    <row r="11373" spans="2:10">
      <c r="B11373" s="29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>
      <c r="B11374" s="29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>
      <c r="B11375" s="29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53.2</v>
      </c>
    </row>
    <row r="11376" spans="2:10">
      <c r="B11376" s="29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>
      <c r="B11377" s="29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>
      <c r="B11378" s="29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>
      <c r="B11379" s="29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>
      <c r="B11380" s="29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>
      <c r="B11381" s="29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103.84</v>
      </c>
    </row>
    <row r="11382" spans="2:10">
      <c r="B11382" s="29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>
      <c r="B11383" s="29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>
      <c r="B11384" s="29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>
      <c r="B11385" s="29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</v>
      </c>
    </row>
    <row r="11386" spans="2:10">
      <c r="B11386" s="29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>
      <c r="B11387" s="29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>
      <c r="B11388" s="29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>
      <c r="B11389" s="29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>
      <c r="B11390" s="29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>
      <c r="B11391" s="29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>
      <c r="B11392" s="29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</v>
      </c>
    </row>
    <row r="11393" spans="2:10">
      <c r="B11393" s="29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>
      <c r="B11394" s="29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>
      <c r="B11395" s="29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>
      <c r="B11396" s="29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>
      <c r="B11397" s="29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>
      <c r="B11398" s="29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>
      <c r="B11399" s="29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>
      <c r="B11400" s="29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>
      <c r="B11401" s="29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585.20000000000005</v>
      </c>
    </row>
    <row r="11402" spans="2:10">
      <c r="B11402" s="29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>
      <c r="B11403" s="29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>
      <c r="B11404" s="29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>
      <c r="B11405" s="29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71.400000000000006</v>
      </c>
    </row>
    <row r="11406" spans="2:10">
      <c r="B11406" s="29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>
      <c r="B11407" s="29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>
      <c r="B11408" s="29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>
      <c r="B11409" s="29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128.69999999999999</v>
      </c>
    </row>
    <row r="11410" spans="2:10">
      <c r="B11410" s="29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63</v>
      </c>
    </row>
    <row r="11411" spans="2:10">
      <c r="B11411" s="29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>
      <c r="B11412" s="29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>
      <c r="B11413" s="29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>
      <c r="B11414" s="29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279.60000000000002</v>
      </c>
    </row>
    <row r="11415" spans="2:10">
      <c r="B11415" s="29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>
      <c r="B11416" s="29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>
      <c r="B11417" s="29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>
      <c r="B11418" s="29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>
      <c r="B11419" s="29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>
      <c r="B11420" s="29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16.8</v>
      </c>
    </row>
    <row r="11421" spans="2:10">
      <c r="B11421" s="29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16.100000000000001</v>
      </c>
    </row>
    <row r="11422" spans="2:10">
      <c r="B11422" s="29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>
      <c r="B11423" s="29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337.92</v>
      </c>
    </row>
    <row r="11424" spans="2:10">
      <c r="B11424" s="29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246.33</v>
      </c>
    </row>
    <row r="11425" spans="2:10">
      <c r="B11425" s="29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>
      <c r="B11426" s="29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</v>
      </c>
    </row>
    <row r="11427" spans="2:10">
      <c r="B11427" s="29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>
      <c r="B11428" s="29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</v>
      </c>
    </row>
    <row r="11429" spans="2:10">
      <c r="B11429" s="29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>
      <c r="B11430" s="29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>
      <c r="B11431" s="29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</v>
      </c>
    </row>
    <row r="11432" spans="2:10">
      <c r="B11432" s="29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>
      <c r="B11433" s="29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>
      <c r="B11434" s="29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>
      <c r="B11435" s="29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>
      <c r="B11436" s="29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303.60000000000002</v>
      </c>
    </row>
    <row r="11437" spans="2:10">
      <c r="B11437" s="29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>
      <c r="B11438" s="29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>
      <c r="B11439" s="29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>
      <c r="B11440" s="29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73.150000000000006</v>
      </c>
    </row>
    <row r="11441" spans="2:10">
      <c r="B11441" s="29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>
      <c r="B11442" s="29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>
      <c r="B11443" s="29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>
      <c r="B11444" s="29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>
      <c r="B11445" s="29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>
      <c r="B11446" s="29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86.73</v>
      </c>
    </row>
    <row r="11447" spans="2:10">
      <c r="B11447" s="29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>
      <c r="B11448" s="29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>
      <c r="B11449" s="29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>
      <c r="B11450" s="29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166.8</v>
      </c>
    </row>
    <row r="11451" spans="2:10">
      <c r="B11451" s="29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>
      <c r="B11452" s="29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81.180000000000007</v>
      </c>
    </row>
    <row r="11453" spans="2:10">
      <c r="B11453" s="29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39.200000000000003</v>
      </c>
    </row>
    <row r="11454" spans="2:10">
      <c r="B11454" s="29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88.2</v>
      </c>
    </row>
    <row r="11455" spans="2:10">
      <c r="B11455" s="29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>
      <c r="B11456" s="29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>
      <c r="B11457" s="29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>
      <c r="B11458" s="29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>
      <c r="B11459" s="29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>
      <c r="B11460" s="29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311.60000000000002</v>
      </c>
    </row>
    <row r="11461" spans="2:10">
      <c r="B11461" s="29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>
      <c r="B11462" s="29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>
      <c r="B11463" s="29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>
      <c r="B11464" s="29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</v>
      </c>
    </row>
    <row r="11465" spans="2:10">
      <c r="B11465" s="29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>
      <c r="B11466" s="29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>
      <c r="B11467" s="29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>
      <c r="B11468" s="29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>
      <c r="B11469" s="29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108.29</v>
      </c>
    </row>
    <row r="11470" spans="2:10">
      <c r="B11470" s="29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>
      <c r="B11471" s="29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>
      <c r="B11472" s="29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>
      <c r="B11473" s="29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251.09</v>
      </c>
    </row>
    <row r="11474" spans="2:10">
      <c r="B11474" s="29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>
      <c r="B11475" s="29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109.48</v>
      </c>
    </row>
    <row r="11476" spans="2:10">
      <c r="B11476" s="29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</v>
      </c>
    </row>
    <row r="11477" spans="2:10">
      <c r="B11477" s="29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201.4</v>
      </c>
    </row>
    <row r="11478" spans="2:10">
      <c r="B11478" s="29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</v>
      </c>
    </row>
    <row r="11479" spans="2:10">
      <c r="B11479" s="29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>
      <c r="B11480" s="29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37.049999999999997</v>
      </c>
    </row>
    <row r="11481" spans="2:10">
      <c r="B11481" s="29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>
      <c r="B11482" s="29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>
      <c r="B11483" s="29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>
      <c r="B11484" s="29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>
      <c r="B11485" s="29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>
      <c r="B11486" s="29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59.5</v>
      </c>
    </row>
    <row r="11487" spans="2:10">
      <c r="B11487" s="29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</v>
      </c>
    </row>
    <row r="11488" spans="2:10">
      <c r="B11488" s="29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8.4499999999999993</v>
      </c>
    </row>
    <row r="11489" spans="2:10">
      <c r="B11489" s="29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>
      <c r="B11490" s="29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158.71</v>
      </c>
    </row>
    <row r="11491" spans="2:10">
      <c r="B11491" s="29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>
      <c r="B11492" s="29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121.54</v>
      </c>
    </row>
    <row r="11493" spans="2:10">
      <c r="B11493" s="29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>
      <c r="B11494" s="29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119.79</v>
      </c>
    </row>
    <row r="11495" spans="2:10">
      <c r="B11495" s="29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>
      <c r="B11496" s="29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>
      <c r="B11497" s="29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>
      <c r="B11498" s="29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>
      <c r="B11499" s="29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>
      <c r="B11500" s="29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>
      <c r="B11501" s="29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348.1</v>
      </c>
    </row>
    <row r="11502" spans="2:10">
      <c r="B11502" s="29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>
      <c r="B11503" s="29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>
      <c r="B11504" s="29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95.2</v>
      </c>
    </row>
    <row r="11505" spans="2:10">
      <c r="B11505" s="29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>
      <c r="B11506" s="29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19.600000000000001</v>
      </c>
    </row>
    <row r="11507" spans="2:10">
      <c r="B11507" s="29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>
      <c r="B11508" s="29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>
      <c r="B11509" s="29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</v>
      </c>
    </row>
    <row r="11510" spans="2:10">
      <c r="B11510" s="29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>
      <c r="B11511" s="29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>
      <c r="B11512" s="29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>
      <c r="B11513" s="29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>
      <c r="B11514" s="29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>
      <c r="B11515" s="29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>
      <c r="B11516" s="29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>
      <c r="B11517" s="29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>
      <c r="B11518" s="29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176.4</v>
      </c>
    </row>
    <row r="11519" spans="2:10">
      <c r="B11519" s="29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>
      <c r="B11520" s="29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62.7</v>
      </c>
    </row>
    <row r="11521" spans="2:10">
      <c r="B11521" s="29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>
      <c r="B11522" s="29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>
      <c r="B11523" s="29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>
      <c r="B11524" s="29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</v>
      </c>
    </row>
    <row r="11525" spans="2:10">
      <c r="B11525" s="29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34.81</v>
      </c>
    </row>
    <row r="11526" spans="2:10">
      <c r="B11526" s="29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>
      <c r="B11527" s="29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>
      <c r="B11528" s="29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>
      <c r="B11529" s="29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>
      <c r="B11530" s="29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>
      <c r="B11531" s="29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>
      <c r="B11532" s="29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>
      <c r="B11533" s="29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>
      <c r="B11534" s="29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>
      <c r="B11535" s="29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>
      <c r="B11536" s="29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>
      <c r="B11537" s="29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>
      <c r="B11538" s="29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578.34</v>
      </c>
    </row>
    <row r="11539" spans="2:10">
      <c r="B11539" s="29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320.60000000000002</v>
      </c>
    </row>
    <row r="11540" spans="2:10">
      <c r="B11540" s="29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>
      <c r="B11541" s="29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</v>
      </c>
    </row>
    <row r="11542" spans="2:10">
      <c r="B11542" s="29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188.02</v>
      </c>
    </row>
    <row r="11543" spans="2:10">
      <c r="B11543" s="29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</v>
      </c>
    </row>
    <row r="11544" spans="2:10">
      <c r="B11544" s="29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>
      <c r="B11545" s="29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>
      <c r="B11546" s="29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144.9</v>
      </c>
    </row>
    <row r="11547" spans="2:10">
      <c r="B11547" s="29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>
      <c r="B11548" s="29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>
      <c r="B11549" s="29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112.7</v>
      </c>
    </row>
    <row r="11550" spans="2:10">
      <c r="B11550" s="29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>
      <c r="B11551" s="29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>
      <c r="B11552" s="29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>
      <c r="B11553" s="29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67.599999999999994</v>
      </c>
    </row>
    <row r="11554" spans="2:10">
      <c r="B11554" s="29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</v>
      </c>
    </row>
    <row r="11555" spans="2:10">
      <c r="B11555" s="29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</v>
      </c>
    </row>
    <row r="11556" spans="2:10">
      <c r="B11556" s="29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>
      <c r="B11557" s="29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>
      <c r="B11558" s="29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>
      <c r="B11559" s="29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</v>
      </c>
    </row>
    <row r="11560" spans="2:10">
      <c r="B11560" s="29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>
      <c r="B11561" s="29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>
      <c r="B11562" s="29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>
      <c r="B11563" s="29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>
      <c r="B11564" s="29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>
      <c r="B11565" s="29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62.1</v>
      </c>
    </row>
    <row r="11566" spans="2:10">
      <c r="B11566" s="29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>
      <c r="B11567" s="29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70.7</v>
      </c>
    </row>
    <row r="11568" spans="2:10">
      <c r="B11568" s="29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>
      <c r="B11569" s="29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>
      <c r="B11570" s="29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46.2</v>
      </c>
    </row>
    <row r="11571" spans="2:10">
      <c r="B11571" s="29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>
      <c r="B11572" s="29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>
      <c r="B11573" s="29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119.4</v>
      </c>
    </row>
    <row r="11574" spans="2:10">
      <c r="B11574" s="29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>
      <c r="B11575" s="29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>
      <c r="B11576" s="29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>
      <c r="B11577" s="29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310.8</v>
      </c>
    </row>
    <row r="11578" spans="2:10">
      <c r="B11578" s="29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>
      <c r="B11579" s="29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>
      <c r="B11580" s="29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>
      <c r="B11581" s="29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>
      <c r="B11582" s="29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>
      <c r="B11583" s="29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>
      <c r="B11584" s="29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>
      <c r="B11585" s="29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>
      <c r="B11586" s="29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733.44</v>
      </c>
    </row>
    <row r="11587" spans="2:10">
      <c r="B11587" s="29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>
      <c r="B11588" s="29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>
      <c r="B11589" s="29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>
      <c r="B11590" s="29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>
      <c r="B11591" s="29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403.41</v>
      </c>
    </row>
    <row r="11592" spans="2:10">
      <c r="B11592" s="29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>
      <c r="B11593" s="29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>
      <c r="B11594" s="29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>
      <c r="B11595" s="29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>
      <c r="B11596" s="29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>
      <c r="B11597" s="29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>
      <c r="B11598" s="29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66.7</v>
      </c>
    </row>
    <row r="11599" spans="2:10">
      <c r="B11599" s="29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>
      <c r="B11600" s="29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>
      <c r="B11601" s="29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>
      <c r="B11602" s="29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>
      <c r="B11603" s="29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>
      <c r="B11604" s="29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>
      <c r="B11605" s="29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>
      <c r="B11606" s="29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>
      <c r="B11607" s="29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>
      <c r="B11608" s="29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>
      <c r="B11609" s="29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>
      <c r="B11610" s="29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</v>
      </c>
    </row>
    <row r="11611" spans="2:10">
      <c r="B11611" s="29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>
      <c r="B11612" s="29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>
      <c r="B11613" s="29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283.22000000000003</v>
      </c>
    </row>
    <row r="11614" spans="2:10">
      <c r="B11614" s="29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>
      <c r="B11615" s="29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>
      <c r="B11616" s="29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>
      <c r="B11617" s="29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132.97999999999999</v>
      </c>
    </row>
    <row r="11618" spans="2:10">
      <c r="B11618" s="29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>
      <c r="B11619" s="29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>
      <c r="B11620" s="29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</v>
      </c>
    </row>
    <row r="11621" spans="2:10">
      <c r="B11621" s="29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>
      <c r="B11622" s="29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102.34</v>
      </c>
    </row>
    <row r="11623" spans="2:10">
      <c r="B11623" s="29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>
      <c r="B11624" s="29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85.68</v>
      </c>
    </row>
    <row r="11625" spans="2:10">
      <c r="B11625" s="29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>
      <c r="B11626" s="29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>
      <c r="B11627" s="29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>
      <c r="B11628" s="29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>
      <c r="B11629" s="29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376.04</v>
      </c>
    </row>
    <row r="11630" spans="2:10">
      <c r="B11630" s="29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>
      <c r="B11631" s="29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>
      <c r="B11632" s="29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</v>
      </c>
    </row>
    <row r="11633" spans="2:10">
      <c r="B11633" s="29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>
      <c r="B11634" s="29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>
      <c r="B11635" s="29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>
      <c r="B11636" s="29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21.42</v>
      </c>
    </row>
    <row r="11637" spans="2:10">
      <c r="B11637" s="29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>
      <c r="B11638" s="29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>
      <c r="B11639" s="29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>
      <c r="B11640" s="29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>
      <c r="B11641" s="29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>
      <c r="B11642" s="29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>
      <c r="B11643" s="29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>
      <c r="B11644" s="29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>
      <c r="B11645" s="29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>
      <c r="B11646" s="29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>
      <c r="B11647" s="29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>
      <c r="B11648" s="29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119.79</v>
      </c>
    </row>
    <row r="11649" spans="2:10">
      <c r="B11649" s="29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>
      <c r="B11650" s="29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>
      <c r="B11651" s="29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>
      <c r="B11652" s="29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236.59</v>
      </c>
    </row>
    <row r="11653" spans="2:10">
      <c r="B11653" s="29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>
      <c r="B11654" s="29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>
      <c r="B11655" s="29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>
      <c r="B11656" s="29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>
      <c r="B11657" s="29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20.149999999999999</v>
      </c>
    </row>
    <row r="11658" spans="2:10">
      <c r="B11658" s="29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>
      <c r="B11659" s="29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>
      <c r="B11660" s="29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77.349999999999994</v>
      </c>
    </row>
    <row r="11661" spans="2:10">
      <c r="B11661" s="29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>
      <c r="B11662" s="29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935.2</v>
      </c>
    </row>
    <row r="11663" spans="2:10">
      <c r="B11663" s="29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>
      <c r="B11664" s="29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>
      <c r="B11665" s="29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>
      <c r="B11666" s="29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>
      <c r="B11667" s="29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163.80000000000001</v>
      </c>
    </row>
    <row r="11668" spans="2:10">
      <c r="B11668" s="29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>
      <c r="B11669" s="29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>
      <c r="B11670" s="29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>
      <c r="B11671" s="29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>
      <c r="B11672" s="29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>
      <c r="B11673" s="29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>
      <c r="B11674" s="29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>
      <c r="B11675" s="29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>
      <c r="B11676" s="29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>
      <c r="B11677" s="29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>
      <c r="B11678" s="29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>
      <c r="B11679" s="29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252</v>
      </c>
    </row>
    <row r="11680" spans="2:10">
      <c r="B11680" s="29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>
      <c r="B11681" s="29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>
      <c r="B11682" s="29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>
      <c r="B11683" s="29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>
      <c r="B11684" s="29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>
      <c r="B11685" s="29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>
      <c r="B11686" s="29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>
      <c r="B11687" s="29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120.75</v>
      </c>
    </row>
    <row r="11688" spans="2:10">
      <c r="B11688" s="29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>
      <c r="B11689" s="29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>
      <c r="B11690" s="29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60.95</v>
      </c>
    </row>
    <row r="11691" spans="2:10">
      <c r="B11691" s="29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164.02</v>
      </c>
    </row>
    <row r="11692" spans="2:10">
      <c r="B11692" s="29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>
      <c r="B11693" s="29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>
      <c r="B11694" s="29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>
      <c r="B11695" s="29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498.1</v>
      </c>
    </row>
    <row r="11696" spans="2:10">
      <c r="B11696" s="29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>
      <c r="B11697" s="29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>
      <c r="B11698" s="29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>
      <c r="B11699" s="29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>
      <c r="B11700" s="29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>
      <c r="B11701" s="29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>
      <c r="B11702" s="29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>
      <c r="B11703" s="29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>
      <c r="B11704" s="29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54.28</v>
      </c>
    </row>
    <row r="11705" spans="2:10">
      <c r="B11705" s="29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111.51</v>
      </c>
    </row>
    <row r="11706" spans="2:10">
      <c r="B11706" s="29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>
      <c r="B11707" s="29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124.95</v>
      </c>
    </row>
    <row r="11708" spans="2:10">
      <c r="B11708" s="29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>
      <c r="B11709" s="29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83.4</v>
      </c>
    </row>
    <row r="11710" spans="2:10">
      <c r="B11710" s="29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>
      <c r="B11711" s="29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49.2</v>
      </c>
    </row>
    <row r="11712" spans="2:10">
      <c r="B11712" s="29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>
      <c r="B11713" s="29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208.8</v>
      </c>
    </row>
    <row r="11714" spans="2:10">
      <c r="B11714" s="29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>
      <c r="B11715" s="29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>
      <c r="B11716" s="29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>
      <c r="B11717" s="29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>
      <c r="B11718" s="29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>
      <c r="B11719" s="29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21.42</v>
      </c>
    </row>
    <row r="11720" spans="2:10">
      <c r="B11720" s="29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>
      <c r="B11721" s="29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>
      <c r="B11722" s="29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>
      <c r="B11723" s="29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174.8</v>
      </c>
    </row>
    <row r="11724" spans="2:10">
      <c r="B11724" s="29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>
      <c r="B11725" s="29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>
      <c r="B11726" s="29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>
      <c r="B11727" s="29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>
      <c r="B11728" s="29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142.80000000000001</v>
      </c>
    </row>
    <row r="11729" spans="2:10">
      <c r="B11729" s="29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>
      <c r="B11730" s="29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>
      <c r="B11731" s="29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247.52</v>
      </c>
    </row>
    <row r="11732" spans="2:10">
      <c r="B11732" s="29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>
      <c r="B11733" s="29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>
      <c r="B11734" s="29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>
      <c r="B11735" s="29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>
      <c r="B11736" s="29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>
      <c r="B11737" s="29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>
      <c r="B11738" s="29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</v>
      </c>
    </row>
    <row r="11739" spans="2:10">
      <c r="B11739" s="29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>
      <c r="B11740" s="29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</v>
      </c>
    </row>
    <row r="11741" spans="2:10">
      <c r="B11741" s="29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>
      <c r="B11742" s="29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>
      <c r="B11743" s="29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>
      <c r="B11744" s="29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>
      <c r="B11745" s="29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>
      <c r="B11746" s="29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>
      <c r="B11747" s="29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>
      <c r="B11748" s="29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>
      <c r="B11749" s="29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15.4</v>
      </c>
    </row>
    <row r="11750" spans="2:10">
      <c r="B11750" s="29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</v>
      </c>
    </row>
    <row r="11751" spans="2:10">
      <c r="B11751" s="29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>
      <c r="B11752" s="29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>
      <c r="B11753" s="29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70.7</v>
      </c>
    </row>
    <row r="11754" spans="2:10">
      <c r="B11754" s="29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>
      <c r="B11755" s="29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>
      <c r="B11756" s="29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390.6</v>
      </c>
    </row>
    <row r="11757" spans="2:10">
      <c r="B11757" s="29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>
      <c r="B11758" s="29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>
      <c r="B11759" s="29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>
      <c r="B11760" s="29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>
      <c r="B11761" s="29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>
      <c r="B11762" s="29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>
      <c r="B11763" s="29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26.6</v>
      </c>
    </row>
    <row r="11764" spans="2:10">
      <c r="B11764" s="29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>
      <c r="B11765" s="29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>
      <c r="B11766" s="29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>
      <c r="B11767" s="29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>
      <c r="B11768" s="29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43.7</v>
      </c>
    </row>
    <row r="11769" spans="2:10">
      <c r="B11769" s="29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752.08</v>
      </c>
    </row>
    <row r="11770" spans="2:10">
      <c r="B11770" s="29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>
      <c r="B11771" s="29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>
      <c r="B11772" s="29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>
      <c r="B11773" s="29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58.31</v>
      </c>
    </row>
    <row r="11774" spans="2:10">
      <c r="B11774" s="29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>
      <c r="B11775" s="29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>
      <c r="B11776" s="29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>
      <c r="B11777" s="29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>
      <c r="B11778" s="29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>
      <c r="B11779" s="29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>
      <c r="B11780" s="29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78.400000000000006</v>
      </c>
    </row>
    <row r="11781" spans="2:10">
      <c r="B11781" s="29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>
      <c r="B11782" s="29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31.05</v>
      </c>
    </row>
    <row r="11783" spans="2:10">
      <c r="B11783" s="29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</v>
      </c>
    </row>
    <row r="11784" spans="2:10">
      <c r="B11784" s="29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>
      <c r="B11785" s="29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225.15</v>
      </c>
    </row>
    <row r="11786" spans="2:10">
      <c r="B11786" s="29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54.74</v>
      </c>
    </row>
    <row r="11787" spans="2:10">
      <c r="B11787" s="29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35.700000000000003</v>
      </c>
    </row>
    <row r="11788" spans="2:10">
      <c r="B11788" s="29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>
      <c r="B11789" s="29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>
      <c r="B11790" s="29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55.46</v>
      </c>
    </row>
    <row r="11791" spans="2:10">
      <c r="B11791" s="29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>
      <c r="B11792" s="29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>
      <c r="B11793" s="29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317.73</v>
      </c>
    </row>
    <row r="11794" spans="2:10">
      <c r="B11794" s="29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>
      <c r="B11795" s="29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173.74</v>
      </c>
    </row>
    <row r="11796" spans="2:10">
      <c r="B11796" s="29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>
      <c r="B11797" s="29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>
      <c r="B11798" s="29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>
      <c r="B11799" s="29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</v>
      </c>
    </row>
    <row r="11800" spans="2:10">
      <c r="B11800" s="29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>
      <c r="B11801" s="29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>
      <c r="B11802" s="29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</v>
      </c>
    </row>
    <row r="11803" spans="2:10">
      <c r="B11803" s="29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>
      <c r="B11804" s="29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>
      <c r="B11805" s="29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>
      <c r="B11806" s="29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>
      <c r="B11807" s="29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>
      <c r="B11808" s="29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>
      <c r="B11809" s="29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>
      <c r="B11810" s="29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>
      <c r="B11811" s="29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>
      <c r="B11812" s="29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>
      <c r="B11813" s="29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>
      <c r="B11814" s="29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>
      <c r="B11815" s="29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>
      <c r="B11816" s="29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>
      <c r="B11817" s="29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>
      <c r="B11818" s="29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>
      <c r="B11819" s="29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>
      <c r="B11820" s="29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63.6</v>
      </c>
    </row>
    <row r="11821" spans="2:10">
      <c r="B11821" s="29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>
      <c r="B11822" s="29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>
      <c r="B11823" s="29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>
      <c r="B11824" s="29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</v>
      </c>
    </row>
    <row r="11825" spans="2:10">
      <c r="B11825" s="29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>
      <c r="B11826" s="29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</v>
      </c>
    </row>
    <row r="11827" spans="2:10">
      <c r="B11827" s="29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>
      <c r="B11828" s="29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>
      <c r="B11829" s="29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>
      <c r="B11830" s="29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>
      <c r="B11831" s="29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>
      <c r="B11832" s="29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>
      <c r="B11833" s="29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1556.16</v>
      </c>
    </row>
    <row r="11834" spans="2:10">
      <c r="B11834" s="29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>
      <c r="B11835" s="29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>
      <c r="B11836" s="29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44.2</v>
      </c>
    </row>
    <row r="11837" spans="2:10">
      <c r="B11837" s="29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39.159999999999997</v>
      </c>
    </row>
    <row r="11838" spans="2:10">
      <c r="B11838" s="29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>
      <c r="B11839" s="29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>
      <c r="B11840" s="29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</v>
      </c>
    </row>
    <row r="11841" spans="2:10">
      <c r="B11841" s="29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>
      <c r="B11842" s="29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>
      <c r="B11843" s="29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>
      <c r="B11844" s="29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99.12</v>
      </c>
    </row>
    <row r="11845" spans="2:10">
      <c r="B11845" s="29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>
      <c r="B11846" s="29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>
      <c r="B11847" s="29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>
      <c r="B11848" s="29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>
      <c r="B11849" s="29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>
      <c r="B11850" s="29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>
      <c r="B11851" s="29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>
      <c r="B11852" s="29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149.27000000000001</v>
      </c>
    </row>
    <row r="11853" spans="2:10">
      <c r="B11853" s="29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</v>
      </c>
    </row>
    <row r="11854" spans="2:10">
      <c r="B11854" s="29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>
      <c r="B11855" s="29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>
      <c r="B11856" s="29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>
      <c r="B11857" s="29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>
      <c r="B11858" s="29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164.61</v>
      </c>
    </row>
    <row r="11859" spans="2:10">
      <c r="B11859" s="29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>
      <c r="B11860" s="29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>
      <c r="B11861" s="29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>
      <c r="B11862" s="29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>
      <c r="B11863" s="29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>
      <c r="B11864" s="29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198.55</v>
      </c>
    </row>
    <row r="11865" spans="2:10">
      <c r="B11865" s="29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>
      <c r="B11866" s="29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142.80000000000001</v>
      </c>
    </row>
    <row r="11867" spans="2:10">
      <c r="B11867" s="29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>
      <c r="B11868" s="29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>
      <c r="B11869" s="29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62.1</v>
      </c>
    </row>
    <row r="11870" spans="2:10">
      <c r="B11870" s="29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</v>
      </c>
    </row>
    <row r="11871" spans="2:10">
      <c r="B11871" s="29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>
      <c r="B11872" s="29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>
      <c r="B11873" s="29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>
      <c r="B11874" s="29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204.68</v>
      </c>
    </row>
    <row r="11875" spans="2:10">
      <c r="B11875" s="29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>
      <c r="B11876" s="29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>
      <c r="B11877" s="29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>
      <c r="B11878" s="29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>
      <c r="B11879" s="29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239.4</v>
      </c>
    </row>
    <row r="11880" spans="2:10">
      <c r="B11880" s="29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426.55</v>
      </c>
    </row>
    <row r="11881" spans="2:10">
      <c r="B11881" s="29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>
      <c r="B11882" s="29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</v>
      </c>
    </row>
    <row r="11883" spans="2:10">
      <c r="B11883" s="29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>
      <c r="B11884" s="29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366.72</v>
      </c>
    </row>
    <row r="11885" spans="2:10">
      <c r="B11885" s="29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>
      <c r="B11886" s="29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>
      <c r="B11887" s="29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>
      <c r="B11888" s="29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>
      <c r="B11889" s="29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>
      <c r="B11890" s="29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>
      <c r="B11891" s="29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>
      <c r="B11892" s="29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>
      <c r="B11893" s="29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27.37</v>
      </c>
    </row>
    <row r="11894" spans="2:10">
      <c r="B11894" s="29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>
      <c r="B11895" s="29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>
      <c r="B11896" s="29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>
      <c r="B11897" s="29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>
      <c r="B11898" s="29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>
      <c r="B11899" s="29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>
      <c r="B11900" s="29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>
      <c r="B11901" s="29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>
      <c r="B11902" s="29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>
      <c r="B11903" s="29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>
      <c r="B11904" s="29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>
      <c r="B11905" s="29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>
      <c r="B11906" s="29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>
      <c r="B11907" s="29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>
      <c r="B11908" s="29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>
      <c r="B11909" s="29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>
      <c r="B11910" s="29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>
      <c r="B11911" s="29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>
      <c r="B11912" s="29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>
      <c r="B11913" s="29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184.3</v>
      </c>
    </row>
    <row r="11914" spans="2:10">
      <c r="B11914" s="29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>
      <c r="B11915" s="29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>
      <c r="B11916" s="29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257.60000000000002</v>
      </c>
    </row>
    <row r="11917" spans="2:10">
      <c r="B11917" s="29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>
      <c r="B11918" s="29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43.7</v>
      </c>
    </row>
    <row r="11919" spans="2:10">
      <c r="B11919" s="29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>
      <c r="B11920" s="29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>
      <c r="B11921" s="29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>
      <c r="B11922" s="29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>
      <c r="B11923" s="29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>
      <c r="B11924" s="29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>
      <c r="B11925" s="29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>
      <c r="B11926" s="29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>
      <c r="B11927" s="29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159.13999999999999</v>
      </c>
    </row>
    <row r="11928" spans="2:10">
      <c r="B11928" s="29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>
      <c r="B11929" s="29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>
      <c r="B11930" s="29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>
      <c r="B11931" s="29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32.200000000000003</v>
      </c>
    </row>
    <row r="11932" spans="2:10">
      <c r="B11932" s="29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>
      <c r="B11933" s="29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>
      <c r="B11934" s="29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>
      <c r="B11935" s="29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>
      <c r="B11936" s="29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78.540000000000006</v>
      </c>
    </row>
    <row r="11937" spans="2:10">
      <c r="B11937" s="29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>
      <c r="B11938" s="29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>
      <c r="B11939" s="29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>
      <c r="B11940" s="29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>
      <c r="B11941" s="29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506.6</v>
      </c>
    </row>
    <row r="11942" spans="2:10">
      <c r="B11942" s="29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</v>
      </c>
    </row>
    <row r="11943" spans="2:10">
      <c r="B11943" s="29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</v>
      </c>
    </row>
    <row r="11944" spans="2:10">
      <c r="B11944" s="29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>
      <c r="B11945" s="29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>
      <c r="B11946" s="29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>
      <c r="B11947" s="29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</v>
      </c>
    </row>
    <row r="11948" spans="2:10">
      <c r="B11948" s="29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>
      <c r="B11949" s="29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216.58</v>
      </c>
    </row>
    <row r="11950" spans="2:10">
      <c r="B11950" s="29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214.8</v>
      </c>
    </row>
    <row r="11951" spans="2:10">
      <c r="B11951" s="29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</v>
      </c>
    </row>
    <row r="11952" spans="2:10">
      <c r="B11952" s="29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>
      <c r="B11953" s="29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128.80000000000001</v>
      </c>
    </row>
    <row r="11954" spans="2:10">
      <c r="B11954" s="29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119.18</v>
      </c>
    </row>
    <row r="11955" spans="2:10">
      <c r="B11955" s="29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>
      <c r="B11956" s="29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63.13</v>
      </c>
    </row>
    <row r="11957" spans="2:10">
      <c r="B11957" s="29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>
      <c r="B11958" s="29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</v>
      </c>
    </row>
    <row r="11959" spans="2:10">
      <c r="B11959" s="29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>
      <c r="B11960" s="29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>
      <c r="B11961" s="29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>
      <c r="B11962" s="29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>
      <c r="B11963" s="29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>
      <c r="B11964" s="29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</v>
      </c>
    </row>
    <row r="11965" spans="2:10">
      <c r="B11965" s="29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31.5</v>
      </c>
    </row>
    <row r="11966" spans="2:10">
      <c r="B11966" s="29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>
      <c r="B11967" s="29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>
      <c r="B11968" s="29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64.900000000000006</v>
      </c>
    </row>
    <row r="11969" spans="2:10">
      <c r="B11969" s="29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</v>
      </c>
    </row>
    <row r="11970" spans="2:10">
      <c r="B11970" s="29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>
      <c r="B11971" s="29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>
      <c r="B11972" s="29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191.8</v>
      </c>
    </row>
    <row r="11973" spans="2:10">
      <c r="B11973" s="29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126</v>
      </c>
    </row>
    <row r="11974" spans="2:10">
      <c r="B11974" s="29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>
      <c r="B11975" s="29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>
      <c r="B11976" s="29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>
      <c r="B11977" s="29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>
      <c r="B11978" s="29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>
      <c r="B11979" s="29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</v>
      </c>
    </row>
    <row r="11980" spans="2:10">
      <c r="B11980" s="29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>
      <c r="B11981" s="29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>
      <c r="B11982" s="29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>
      <c r="B11983" s="29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>
      <c r="B11984" s="29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63</v>
      </c>
    </row>
    <row r="11985" spans="2:10">
      <c r="B11985" s="29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>
      <c r="B11986" s="29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>
      <c r="B11987" s="29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>
      <c r="B11988" s="29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>
      <c r="B11989" s="29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>
      <c r="B11990" s="29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>
      <c r="B11991" s="29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>
      <c r="B11992" s="29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>
      <c r="B11993" s="29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>
      <c r="B11994" s="29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>
      <c r="B11995" s="29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>
      <c r="B11996" s="29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>
      <c r="B11997" s="29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>
      <c r="B11998" s="29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>
      <c r="B11999" s="29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>
      <c r="B12000" s="29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>
      <c r="B12001" s="29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>
      <c r="B12002" s="29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</v>
      </c>
    </row>
    <row r="12003" spans="2:10">
      <c r="B12003" s="29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>
      <c r="B12004" s="29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>
      <c r="B12005" s="29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134.4</v>
      </c>
    </row>
    <row r="12006" spans="2:10">
      <c r="B12006" s="29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>
      <c r="B12007" s="29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>
      <c r="B12008" s="29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>
      <c r="B12009" s="29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>
      <c r="B12010" s="29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>
      <c r="B12011" s="29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>
      <c r="B12012" s="29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>
      <c r="B12013" s="29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>
      <c r="B12014" s="29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</v>
      </c>
    </row>
    <row r="12015" spans="2:10">
      <c r="B12015" s="29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>
      <c r="B12016" s="29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>
      <c r="B12017" s="29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317.73</v>
      </c>
    </row>
    <row r="12018" spans="2:10">
      <c r="B12018" s="29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>
      <c r="B12019" s="29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>
      <c r="B12020" s="29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>
      <c r="B12021" s="29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>
      <c r="B12022" s="29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78.2</v>
      </c>
    </row>
    <row r="12023" spans="2:10">
      <c r="B12023" s="29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51.17</v>
      </c>
    </row>
    <row r="12024" spans="2:10">
      <c r="B12024" s="29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49.2</v>
      </c>
    </row>
    <row r="12025" spans="2:10">
      <c r="B12025" s="29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>
      <c r="B12026" s="29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</v>
      </c>
    </row>
    <row r="12027" spans="2:10">
      <c r="B12027" s="29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>
      <c r="B12028" s="29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</v>
      </c>
    </row>
    <row r="12029" spans="2:10">
      <c r="B12029" s="29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>
      <c r="B12030" s="29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>
      <c r="B12031" s="29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>
      <c r="B12032" s="29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226.55</v>
      </c>
    </row>
    <row r="12033" spans="2:10">
      <c r="B12033" s="29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>
      <c r="B12034" s="29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>
      <c r="B12035" s="29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>
      <c r="B12036" s="29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>
      <c r="B12037" s="29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>
      <c r="B12038" s="29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>
      <c r="B12039" s="29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>
      <c r="B12040" s="29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78.400000000000006</v>
      </c>
    </row>
    <row r="12041" spans="2:10">
      <c r="B12041" s="29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>
      <c r="B12042" s="29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16.100000000000001</v>
      </c>
    </row>
    <row r="12043" spans="2:10">
      <c r="B12043" s="29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>
      <c r="B12044" s="29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>
      <c r="B12045" s="29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>
      <c r="B12046" s="29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>
      <c r="B12047" s="29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158.27000000000001</v>
      </c>
    </row>
    <row r="12048" spans="2:10">
      <c r="B12048" s="29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96.9</v>
      </c>
    </row>
    <row r="12049" spans="2:10">
      <c r="B12049" s="29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</v>
      </c>
    </row>
    <row r="12050" spans="2:10">
      <c r="B12050" s="29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>
      <c r="B12051" s="29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>
      <c r="B12052" s="29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</v>
      </c>
    </row>
    <row r="12053" spans="2:10">
      <c r="B12053" s="29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>
      <c r="B12054" s="29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>
      <c r="B12055" s="29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</v>
      </c>
    </row>
    <row r="12056" spans="2:10">
      <c r="B12056" s="29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119.7</v>
      </c>
    </row>
    <row r="12057" spans="2:10">
      <c r="B12057" s="29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>
      <c r="B12058" s="29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>
      <c r="B12059" s="29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>
      <c r="B12060" s="29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397.1</v>
      </c>
    </row>
    <row r="12061" spans="2:10">
      <c r="B12061" s="29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>
      <c r="B12062" s="29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</v>
      </c>
    </row>
    <row r="12063" spans="2:10">
      <c r="B12063" s="29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</v>
      </c>
    </row>
    <row r="12064" spans="2:10">
      <c r="B12064" s="29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>
      <c r="B12065" s="29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>
      <c r="B12066" s="29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>
      <c r="B12067" s="29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>
      <c r="B12068" s="29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>
      <c r="B12069" s="29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>
      <c r="B12070" s="29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>
      <c r="B12071" s="29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>
      <c r="B12072" s="29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>
      <c r="B12073" s="29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>
      <c r="B12074" s="29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>
      <c r="B12075" s="29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457.8</v>
      </c>
    </row>
    <row r="12076" spans="2:10">
      <c r="B12076" s="29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>
      <c r="B12077" s="29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58.31</v>
      </c>
    </row>
    <row r="12078" spans="2:10">
      <c r="B12078" s="29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74.34</v>
      </c>
    </row>
    <row r="12079" spans="2:10">
      <c r="B12079" s="29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>
      <c r="B12080" s="29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>
      <c r="B12081" s="29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>
      <c r="B12082" s="29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163.30000000000001</v>
      </c>
    </row>
    <row r="12083" spans="2:10">
      <c r="B12083" s="29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643.20000000000005</v>
      </c>
    </row>
    <row r="12084" spans="2:10">
      <c r="B12084" s="29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454.3</v>
      </c>
    </row>
    <row r="12085" spans="2:10">
      <c r="B12085" s="29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>
      <c r="B12086" s="29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>
      <c r="B12087" s="29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>
      <c r="B12088" s="29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>
      <c r="B12089" s="29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>
      <c r="B12090" s="29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>
      <c r="B12091" s="29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>
      <c r="B12092" s="29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>
      <c r="B12093" s="29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>
      <c r="B12094" s="29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>
      <c r="B12095" s="29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13.3</v>
      </c>
    </row>
    <row r="12096" spans="2:10">
      <c r="B12096" s="29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>
      <c r="B12097" s="29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>
      <c r="B12098" s="29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>
      <c r="B12099" s="29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>
      <c r="B12100" s="29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>
      <c r="B12101" s="29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>
      <c r="B12102" s="29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>
      <c r="B12103" s="29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>
      <c r="B12104" s="29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>
      <c r="B12105" s="29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>
      <c r="B12106" s="29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183.36</v>
      </c>
    </row>
    <row r="12107" spans="2:10">
      <c r="B12107" s="29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>
      <c r="B12108" s="29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>
      <c r="B12109" s="29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>
      <c r="B12110" s="29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656.45</v>
      </c>
    </row>
    <row r="12111" spans="2:10">
      <c r="B12111" s="29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>
      <c r="B12112" s="29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>
      <c r="B12113" s="29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>
      <c r="B12114" s="29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>
      <c r="B12115" s="29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>
      <c r="B12116" s="29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>
      <c r="B12117" s="29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>
      <c r="B12118" s="29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>
      <c r="B12119" s="29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95.9</v>
      </c>
    </row>
    <row r="12120" spans="2:10">
      <c r="B12120" s="29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>
      <c r="B12121" s="29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>
      <c r="B12122" s="29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>
      <c r="B12123" s="29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>
      <c r="B12124" s="29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134.52000000000001</v>
      </c>
    </row>
    <row r="12125" spans="2:10">
      <c r="B12125" s="29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>
      <c r="B12126" s="29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300.83999999999997</v>
      </c>
    </row>
    <row r="12127" spans="2:10">
      <c r="B12127" s="29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>
      <c r="B12128" s="29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>
      <c r="B12129" s="29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>
      <c r="B12130" s="29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</v>
      </c>
    </row>
    <row r="12131" spans="2:10">
      <c r="B12131" s="29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>
      <c r="B12132" s="29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>
      <c r="B12133" s="29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>
      <c r="B12134" s="29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>
      <c r="B12135" s="29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>
      <c r="B12136" s="29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>
      <c r="B12137" s="29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246.33</v>
      </c>
    </row>
    <row r="12138" spans="2:10">
      <c r="B12138" s="29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209.3</v>
      </c>
    </row>
    <row r="12139" spans="2:10">
      <c r="B12139" s="29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>
      <c r="B12140" s="29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>
      <c r="B12141" s="29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61.2</v>
      </c>
    </row>
    <row r="12142" spans="2:10">
      <c r="B12142" s="29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</v>
      </c>
    </row>
    <row r="12143" spans="2:10">
      <c r="B12143" s="29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>
      <c r="B12144" s="29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>
      <c r="B12145" s="29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>
      <c r="B12146" s="29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</v>
      </c>
    </row>
    <row r="12147" spans="2:10">
      <c r="B12147" s="29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71.400000000000006</v>
      </c>
    </row>
    <row r="12148" spans="2:10">
      <c r="B12148" s="29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46.2</v>
      </c>
    </row>
    <row r="12149" spans="2:10">
      <c r="B12149" s="29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>
      <c r="B12150" s="29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</v>
      </c>
    </row>
    <row r="12151" spans="2:10">
      <c r="B12151" s="29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>
      <c r="B12152" s="29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>
      <c r="B12153" s="29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>
      <c r="B12154" s="29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>
      <c r="B12155" s="29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>
      <c r="B12156" s="29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>
      <c r="B12157" s="29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447.36</v>
      </c>
    </row>
    <row r="12158" spans="2:10">
      <c r="B12158" s="29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>
      <c r="B12159" s="29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169.33</v>
      </c>
    </row>
    <row r="12160" spans="2:10">
      <c r="B12160" s="29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>
      <c r="B12161" s="29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392.35</v>
      </c>
    </row>
    <row r="12162" spans="2:10">
      <c r="B12162" s="29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64.349999999999994</v>
      </c>
    </row>
    <row r="12163" spans="2:10">
      <c r="B12163" s="29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>
      <c r="B12164" s="29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>
      <c r="B12165" s="29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>
      <c r="B12166" s="29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>
      <c r="B12167" s="29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>
      <c r="B12168" s="29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217.12</v>
      </c>
    </row>
    <row r="12169" spans="2:10">
      <c r="B12169" s="29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>
      <c r="B12170" s="29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>
      <c r="B12171" s="29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109.48</v>
      </c>
    </row>
    <row r="12172" spans="2:10">
      <c r="B12172" s="29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>
      <c r="B12173" s="29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>
      <c r="B12174" s="29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</v>
      </c>
    </row>
    <row r="12175" spans="2:10">
      <c r="B12175" s="29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>
      <c r="B12176" s="29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16.899999999999999</v>
      </c>
    </row>
    <row r="12177" spans="2:10">
      <c r="B12177" s="29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>
      <c r="B12178" s="29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>
      <c r="B12179" s="29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>
      <c r="B12180" s="29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>
      <c r="B12181" s="29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>
      <c r="B12182" s="29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173.74</v>
      </c>
    </row>
    <row r="12183" spans="2:10">
      <c r="B12183" s="29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173.74</v>
      </c>
    </row>
    <row r="12184" spans="2:10">
      <c r="B12184" s="29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126.26</v>
      </c>
    </row>
    <row r="12185" spans="2:10">
      <c r="B12185" s="29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>
      <c r="B12186" s="29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61.6</v>
      </c>
    </row>
    <row r="12187" spans="2:10">
      <c r="B12187" s="29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>
      <c r="B12188" s="29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>
      <c r="B12189" s="29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>
      <c r="B12190" s="29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>
      <c r="B12191" s="29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149.86000000000001</v>
      </c>
    </row>
    <row r="12192" spans="2:10">
      <c r="B12192" s="29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131.52000000000001</v>
      </c>
    </row>
    <row r="12193" spans="2:10">
      <c r="B12193" s="29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>
      <c r="B12194" s="29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>
      <c r="B12195" s="29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>
      <c r="B12196" s="29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123.31</v>
      </c>
    </row>
    <row r="12197" spans="2:10">
      <c r="B12197" s="29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21.42</v>
      </c>
    </row>
    <row r="12198" spans="2:10">
      <c r="B12198" s="29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>
      <c r="B12199" s="29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>
      <c r="B12200" s="29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>
      <c r="B12201" s="29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>
      <c r="B12202" s="29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>
      <c r="B12203" s="29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190.4</v>
      </c>
    </row>
    <row r="12204" spans="2:10">
      <c r="B12204" s="29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</v>
      </c>
    </row>
    <row r="12205" spans="2:10">
      <c r="B12205" s="29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>
      <c r="B12206" s="29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57.95</v>
      </c>
    </row>
    <row r="12207" spans="2:10">
      <c r="B12207" s="29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81.650000000000006</v>
      </c>
    </row>
    <row r="12208" spans="2:10">
      <c r="B12208" s="29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>
      <c r="B12209" s="29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33.6</v>
      </c>
    </row>
    <row r="12210" spans="2:10">
      <c r="B12210" s="29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>
      <c r="B12211" s="29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>
      <c r="B12212" s="29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>
      <c r="B12213" s="29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>
      <c r="B12214" s="29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>
      <c r="B12215" s="29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>
      <c r="B12216" s="29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</v>
      </c>
    </row>
    <row r="12217" spans="2:10">
      <c r="B12217" s="29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278.35000000000002</v>
      </c>
    </row>
    <row r="12218" spans="2:10">
      <c r="B12218" s="29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>
      <c r="B12219" s="29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>
      <c r="B12220" s="29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</v>
      </c>
    </row>
    <row r="12221" spans="2:10">
      <c r="B12221" s="29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>
      <c r="B12222" s="29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>
      <c r="B12223" s="29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>
      <c r="B12224" s="29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>
      <c r="B12225" s="29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>
      <c r="B12226" s="29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>
      <c r="B12227" s="29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>
      <c r="B12228" s="29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>
      <c r="B12229" s="29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133.80000000000001</v>
      </c>
    </row>
    <row r="12230" spans="2:10">
      <c r="B12230" s="29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>
      <c r="B12231" s="29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>
      <c r="B12232" s="29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>
      <c r="B12233" s="29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99.12</v>
      </c>
    </row>
    <row r="12234" spans="2:10">
      <c r="B12234" s="29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74.900000000000006</v>
      </c>
    </row>
    <row r="12235" spans="2:10">
      <c r="B12235" s="29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>
      <c r="B12236" s="29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>
      <c r="B12237" s="29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>
      <c r="B12238" s="29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>
      <c r="B12239" s="29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>
      <c r="B12240" s="29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>
      <c r="B12241" s="29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25.3</v>
      </c>
    </row>
    <row r="12242" spans="2:10">
      <c r="B12242" s="29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>
      <c r="B12243" s="29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>
      <c r="B12244" s="29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>
      <c r="B12245" s="29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</v>
      </c>
    </row>
    <row r="12246" spans="2:10">
      <c r="B12246" s="29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>
      <c r="B12247" s="29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>
      <c r="B12248" s="29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>
      <c r="B12249" s="29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135.11000000000001</v>
      </c>
    </row>
    <row r="12250" spans="2:10">
      <c r="B12250" s="29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>
      <c r="B12251" s="29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>
      <c r="B12252" s="29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103.84</v>
      </c>
    </row>
    <row r="12253" spans="2:10">
      <c r="B12253" s="29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>
      <c r="B12254" s="29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>
      <c r="B12255" s="29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>
      <c r="B12256" s="29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>
      <c r="B12257" s="29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>
      <c r="B12258" s="29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>
      <c r="B12259" s="29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23.01</v>
      </c>
    </row>
    <row r="12260" spans="2:10">
      <c r="B12260" s="29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>
      <c r="B12261" s="29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>
      <c r="B12262" s="29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>
      <c r="B12263" s="29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>
      <c r="B12264" s="29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>
      <c r="B12265" s="29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>
      <c r="B12266" s="29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>
      <c r="B12267" s="29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>
      <c r="B12268" s="29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>
      <c r="B12269" s="29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>
      <c r="B12270" s="29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>
      <c r="B12271" s="29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>
      <c r="B12272" s="29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>
      <c r="B12273" s="29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>
      <c r="B12274" s="29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>
      <c r="B12275" s="29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>
      <c r="B12276" s="29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>
      <c r="B12277" s="29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>
      <c r="B12278" s="29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>
      <c r="B12279" s="29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8.4499999999999993</v>
      </c>
    </row>
    <row r="12280" spans="2:10">
      <c r="B12280" s="29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</v>
      </c>
    </row>
    <row r="12281" spans="2:10">
      <c r="B12281" s="29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159.30000000000001</v>
      </c>
    </row>
    <row r="12282" spans="2:10">
      <c r="B12282" s="29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>
      <c r="B12283" s="29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>
      <c r="B12284" s="29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162.4</v>
      </c>
    </row>
    <row r="12285" spans="2:10">
      <c r="B12285" s="29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>
      <c r="B12286" s="29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>
      <c r="B12287" s="29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>
      <c r="B12288" s="29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>
      <c r="B12289" s="29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188.21</v>
      </c>
    </row>
    <row r="12290" spans="2:10">
      <c r="B12290" s="29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>
      <c r="B12291" s="29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>
      <c r="B12292" s="29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>
      <c r="B12293" s="29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>
      <c r="B12294" s="29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474.05</v>
      </c>
    </row>
    <row r="12295" spans="2:10">
      <c r="B12295" s="29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>
      <c r="B12296" s="29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>
      <c r="B12297" s="29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>
      <c r="B12298" s="29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>
      <c r="B12299" s="29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</v>
      </c>
    </row>
    <row r="12300" spans="2:10">
      <c r="B12300" s="29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>
      <c r="B12301" s="29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186.83</v>
      </c>
    </row>
    <row r="12302" spans="2:10">
      <c r="B12302" s="29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>
      <c r="B12303" s="29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>
      <c r="B12304" s="29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>
      <c r="B12305" s="29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369.6</v>
      </c>
    </row>
    <row r="12306" spans="2:10">
      <c r="B12306" s="29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>
      <c r="B12307" s="29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64.400000000000006</v>
      </c>
    </row>
    <row r="12308" spans="2:10">
      <c r="B12308" s="29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</v>
      </c>
    </row>
    <row r="12309" spans="2:10">
      <c r="B12309" s="29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>
      <c r="B12310" s="29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63</v>
      </c>
    </row>
    <row r="12311" spans="2:10">
      <c r="B12311" s="29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>
      <c r="B12312" s="29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>
      <c r="B12313" s="29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214.8</v>
      </c>
    </row>
    <row r="12314" spans="2:10">
      <c r="B12314" s="29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>
      <c r="B12315" s="29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>
      <c r="B12316" s="29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>
      <c r="B12317" s="29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>
      <c r="B12318" s="29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</v>
      </c>
    </row>
    <row r="12319" spans="2:10">
      <c r="B12319" s="29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>
      <c r="B12320" s="29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>
      <c r="B12321" s="29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356.16</v>
      </c>
    </row>
    <row r="12322" spans="2:10">
      <c r="B12322" s="29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321.60000000000002</v>
      </c>
    </row>
    <row r="12323" spans="2:10">
      <c r="B12323" s="29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>
      <c r="B12324" s="29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>
      <c r="B12325" s="29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>
      <c r="B12326" s="29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51.1</v>
      </c>
    </row>
    <row r="12327" spans="2:10">
      <c r="B12327" s="29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>
      <c r="B12328" s="29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>
      <c r="B12329" s="29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>
      <c r="B12330" s="29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256.14999999999998</v>
      </c>
    </row>
    <row r="12331" spans="2:10">
      <c r="B12331" s="29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>
      <c r="B12332" s="29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>
      <c r="B12333" s="29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225.15</v>
      </c>
    </row>
    <row r="12334" spans="2:10">
      <c r="B12334" s="29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>
      <c r="B12335" s="29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</v>
      </c>
    </row>
    <row r="12336" spans="2:10">
      <c r="B12336" s="29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>
      <c r="B12337" s="29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>
      <c r="B12338" s="29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>
      <c r="B12339" s="29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>
      <c r="B12340" s="29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>
      <c r="B12341" s="29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>
      <c r="B12342" s="29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</v>
      </c>
    </row>
    <row r="12343" spans="2:10">
      <c r="B12343" s="29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>
      <c r="B12344" s="29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>
      <c r="B12345" s="29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>
      <c r="B12346" s="29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>
      <c r="B12347" s="29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>
      <c r="B12348" s="29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>
      <c r="B12349" s="29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>
      <c r="B12350" s="29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>
      <c r="B12351" s="29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>
      <c r="B12352" s="29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>
      <c r="B12353" s="29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>
      <c r="B12354" s="29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>
      <c r="B12355" s="29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>
      <c r="B12356" s="29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>
      <c r="B12357" s="29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>
      <c r="B12358" s="29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>
      <c r="B12359" s="29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>
      <c r="B12360" s="29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212.8</v>
      </c>
    </row>
    <row r="12361" spans="2:10">
      <c r="B12361" s="29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>
      <c r="B12362" s="29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109.48</v>
      </c>
    </row>
    <row r="12363" spans="2:10">
      <c r="B12363" s="29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>
      <c r="B12364" s="29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189.75</v>
      </c>
    </row>
    <row r="12365" spans="2:10">
      <c r="B12365" s="29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147.94999999999999</v>
      </c>
    </row>
    <row r="12366" spans="2:10">
      <c r="B12366" s="29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>
      <c r="B12367" s="29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>
      <c r="B12368" s="29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>
      <c r="B12369" s="29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8.4499999999999993</v>
      </c>
    </row>
    <row r="12370" spans="2:10">
      <c r="B12370" s="29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</v>
      </c>
    </row>
    <row r="12371" spans="2:10">
      <c r="B12371" s="29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>
      <c r="B12372" s="29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372.6</v>
      </c>
    </row>
    <row r="12373" spans="2:10">
      <c r="B12373" s="29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>
      <c r="B12374" s="29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>
      <c r="B12375" s="29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>
      <c r="B12376" s="29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>
      <c r="B12377" s="29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20.149999999999999</v>
      </c>
    </row>
    <row r="12378" spans="2:10">
      <c r="B12378" s="29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>
      <c r="B12379" s="29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>
      <c r="B12380" s="29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>
      <c r="B12381" s="29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>
      <c r="B12382" s="29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656.2</v>
      </c>
    </row>
    <row r="12383" spans="2:10">
      <c r="B12383" s="29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>
      <c r="B12384" s="29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>
      <c r="B12385" s="29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</v>
      </c>
    </row>
    <row r="12386" spans="2:10">
      <c r="B12386" s="29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>
      <c r="B12387" s="29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>
      <c r="B12388" s="29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>
      <c r="B12389" s="29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>
      <c r="B12390" s="29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>
      <c r="B12391" s="29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>
      <c r="B12392" s="29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>
      <c r="B12393" s="29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>
      <c r="B12394" s="29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>
      <c r="B12395" s="29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>
      <c r="B12396" s="29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>
      <c r="B12397" s="29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>
      <c r="B12398" s="29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>
      <c r="B12399" s="29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>
      <c r="B12400" s="29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>
      <c r="B12401" s="29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>
      <c r="B12402" s="29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>
      <c r="B12403" s="29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163.80000000000001</v>
      </c>
    </row>
    <row r="12404" spans="2:10">
      <c r="B12404" s="29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>
      <c r="B12405" s="29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>
      <c r="B12406" s="29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>
      <c r="B12407" s="29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>
      <c r="B12408" s="29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24.6</v>
      </c>
    </row>
    <row r="12409" spans="2:10">
      <c r="B12409" s="29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</v>
      </c>
    </row>
    <row r="12410" spans="2:10">
      <c r="B12410" s="29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>
      <c r="B12411" s="29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>
      <c r="B12412" s="29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>
      <c r="B12413" s="29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</v>
      </c>
    </row>
    <row r="12414" spans="2:10">
      <c r="B12414" s="29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>
      <c r="B12415" s="29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>
      <c r="B12416" s="29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>
      <c r="B12417" s="29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101.15</v>
      </c>
    </row>
    <row r="12418" spans="2:10">
      <c r="B12418" s="29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>
      <c r="B12419" s="29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>
      <c r="B12420" s="29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>
      <c r="B12421" s="29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>
      <c r="B12422" s="29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</v>
      </c>
    </row>
    <row r="12423" spans="2:10">
      <c r="B12423" s="29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>
      <c r="B12424" s="29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>
      <c r="B12425" s="29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>
      <c r="B12426" s="29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>
      <c r="B12427" s="29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28.8</v>
      </c>
    </row>
    <row r="12428" spans="2:10">
      <c r="B12428" s="29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28.8</v>
      </c>
    </row>
    <row r="12429" spans="2:10">
      <c r="B12429" s="29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>
      <c r="B12430" s="29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25.37</v>
      </c>
    </row>
    <row r="12431" spans="2:10">
      <c r="B12431" s="29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>
      <c r="B12432" s="29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>
      <c r="B12433" s="29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149.80000000000001</v>
      </c>
    </row>
    <row r="12434" spans="2:10">
      <c r="B12434" s="29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>
      <c r="B12435" s="29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127.68</v>
      </c>
    </row>
    <row r="12436" spans="2:10">
      <c r="B12436" s="29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92.04</v>
      </c>
    </row>
    <row r="12437" spans="2:10">
      <c r="B12437" s="29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>
      <c r="B12438" s="29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>
      <c r="B12439" s="29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</v>
      </c>
    </row>
    <row r="12440" spans="2:10">
      <c r="B12440" s="29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>
      <c r="B12441" s="29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148.80000000000001</v>
      </c>
    </row>
    <row r="12442" spans="2:10">
      <c r="B12442" s="29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120.4</v>
      </c>
    </row>
    <row r="12443" spans="2:10">
      <c r="B12443" s="29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32.130000000000003</v>
      </c>
    </row>
    <row r="12444" spans="2:10">
      <c r="B12444" s="29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42.84</v>
      </c>
    </row>
    <row r="12445" spans="2:10">
      <c r="B12445" s="29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134.38999999999999</v>
      </c>
    </row>
    <row r="12446" spans="2:10">
      <c r="B12446" s="29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>
      <c r="B12447" s="29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>
      <c r="B12448" s="29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>
      <c r="B12449" s="29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202.3</v>
      </c>
    </row>
    <row r="12450" spans="2:10">
      <c r="B12450" s="29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>
      <c r="B12451" s="29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>
      <c r="B12452" s="29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</v>
      </c>
    </row>
    <row r="12453" spans="2:10">
      <c r="B12453" s="29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>
      <c r="B12454" s="29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183.4</v>
      </c>
    </row>
    <row r="12455" spans="2:10">
      <c r="B12455" s="29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>
      <c r="B12456" s="29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123.2</v>
      </c>
    </row>
    <row r="12457" spans="2:10">
      <c r="B12457" s="29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>
      <c r="B12458" s="29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>
      <c r="B12459" s="29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>
      <c r="B12460" s="29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>
      <c r="B12461" s="29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>
      <c r="B12462" s="29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>
      <c r="B12463" s="29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318.60000000000002</v>
      </c>
    </row>
    <row r="12464" spans="2:10">
      <c r="B12464" s="29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</v>
      </c>
    </row>
    <row r="12465" spans="2:10">
      <c r="B12465" s="29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>
      <c r="B12466" s="29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>
      <c r="B12467" s="29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>
      <c r="B12468" s="29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>
      <c r="B12469" s="29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</v>
      </c>
    </row>
    <row r="12470" spans="2:10">
      <c r="B12470" s="29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>
      <c r="B12471" s="29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>
      <c r="B12472" s="29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>
      <c r="B12473" s="29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>
      <c r="B12474" s="29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>
      <c r="B12475" s="29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>
      <c r="B12476" s="29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</v>
      </c>
    </row>
    <row r="12477" spans="2:10">
      <c r="B12477" s="29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>
      <c r="B12478" s="29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>
      <c r="B12479" s="29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>
      <c r="B12480" s="29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70.849999999999994</v>
      </c>
    </row>
    <row r="12481" spans="2:10">
      <c r="B12481" s="29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>
      <c r="B12482" s="29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>
      <c r="B12483" s="29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>
      <c r="B12484" s="29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>
      <c r="B12485" s="29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>
      <c r="B12486" s="29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>
      <c r="B12487" s="29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>
      <c r="B12488" s="29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</v>
      </c>
    </row>
    <row r="12489" spans="2:10">
      <c r="B12489" s="29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>
      <c r="B12490" s="29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>
      <c r="B12491" s="29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>
      <c r="B12492" s="29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292.60000000000002</v>
      </c>
    </row>
    <row r="12493" spans="2:10">
      <c r="B12493" s="29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78.319999999999993</v>
      </c>
    </row>
    <row r="12494" spans="2:10">
      <c r="B12494" s="29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>
      <c r="B12495" s="29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>
      <c r="B12496" s="29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>
      <c r="B12497" s="29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>
      <c r="B12498" s="29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>
      <c r="B12499" s="29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</v>
      </c>
    </row>
    <row r="12500" spans="2:10">
      <c r="B12500" s="29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>
      <c r="B12501" s="29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>
      <c r="B12502" s="29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>
      <c r="B12503" s="29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>
      <c r="B12504" s="29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125.4</v>
      </c>
    </row>
    <row r="12505" spans="2:10">
      <c r="B12505" s="29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>
      <c r="B12506" s="29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>
      <c r="B12507" s="29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>
      <c r="B12508" s="29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34.200000000000003</v>
      </c>
    </row>
    <row r="12509" spans="2:10">
      <c r="B12509" s="29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23.1</v>
      </c>
    </row>
    <row r="12510" spans="2:10">
      <c r="B12510" s="29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>
      <c r="B12511" s="29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>
      <c r="B12512" s="29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</v>
      </c>
    </row>
    <row r="12513" spans="2:10">
      <c r="B12513" s="29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>
      <c r="B12514" s="29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308.45999999999998</v>
      </c>
    </row>
    <row r="12515" spans="2:10">
      <c r="B12515" s="29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173.46</v>
      </c>
    </row>
    <row r="12516" spans="2:10">
      <c r="B12516" s="29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125.76</v>
      </c>
    </row>
    <row r="12517" spans="2:10">
      <c r="B12517" s="29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>
      <c r="B12518" s="29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</v>
      </c>
    </row>
    <row r="12519" spans="2:10">
      <c r="B12519" s="29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>
      <c r="B12520" s="29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>
      <c r="B12521" s="29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39.1</v>
      </c>
    </row>
    <row r="12522" spans="2:10">
      <c r="B12522" s="29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</v>
      </c>
    </row>
    <row r="12523" spans="2:10">
      <c r="B12523" s="29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>
      <c r="B12524" s="29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>
      <c r="B12525" s="29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135.36000000000001</v>
      </c>
    </row>
    <row r="12526" spans="2:10">
      <c r="B12526" s="29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>
      <c r="B12527" s="29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>
      <c r="B12528" s="29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</v>
      </c>
    </row>
    <row r="12529" spans="2:10">
      <c r="B12529" s="29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</v>
      </c>
    </row>
    <row r="12530" spans="2:10">
      <c r="B12530" s="29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>
      <c r="B12531" s="29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>
      <c r="B12532" s="29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64.349999999999994</v>
      </c>
    </row>
    <row r="12533" spans="2:10">
      <c r="B12533" s="29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>
      <c r="B12534" s="29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>
      <c r="B12535" s="29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</v>
      </c>
    </row>
    <row r="12536" spans="2:10">
      <c r="B12536" s="29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>
      <c r="B12537" s="29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>
      <c r="B12538" s="29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>
      <c r="B12539" s="29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>
      <c r="B12540" s="29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>
      <c r="B12541" s="29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>
      <c r="B12542" s="29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>
      <c r="B12543" s="29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>
      <c r="B12544" s="29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>
      <c r="B12545" s="29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>
      <c r="B12546" s="29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>
      <c r="B12547" s="29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</v>
      </c>
    </row>
    <row r="12548" spans="2:10">
      <c r="B12548" s="29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>
      <c r="B12549" s="29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>
      <c r="B12550" s="29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>
      <c r="B12551" s="29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>
      <c r="B12552" s="29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>
      <c r="B12553" s="29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</v>
      </c>
    </row>
    <row r="12554" spans="2:10">
      <c r="B12554" s="29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51.1</v>
      </c>
    </row>
    <row r="12555" spans="2:10">
      <c r="B12555" s="29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>
      <c r="B12556" s="29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>
      <c r="B12557" s="29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</v>
      </c>
    </row>
    <row r="12558" spans="2:10">
      <c r="B12558" s="29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>
      <c r="B12559" s="29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>
      <c r="B12560" s="29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>
      <c r="B12561" s="29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>
      <c r="B12562" s="29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>
      <c r="B12563" s="29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>
      <c r="B12564" s="29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>
      <c r="B12565" s="29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>
      <c r="B12566" s="29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53.1</v>
      </c>
    </row>
    <row r="12567" spans="2:10">
      <c r="B12567" s="29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>
      <c r="B12568" s="29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128.52000000000001</v>
      </c>
    </row>
    <row r="12569" spans="2:10">
      <c r="B12569" s="29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>
      <c r="B12570" s="29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>
      <c r="B12571" s="29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685.2</v>
      </c>
    </row>
    <row r="12572" spans="2:10">
      <c r="B12572" s="29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>
      <c r="B12573" s="29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>
      <c r="B12574" s="29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>
      <c r="B12575" s="29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>
      <c r="B12576" s="29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47.2</v>
      </c>
    </row>
    <row r="12577" spans="2:10">
      <c r="B12577" s="29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8.4499999999999993</v>
      </c>
    </row>
    <row r="12578" spans="2:10">
      <c r="B12578" s="29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>
      <c r="B12579" s="29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71.98</v>
      </c>
    </row>
    <row r="12580" spans="2:10">
      <c r="B12580" s="29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>
      <c r="B12581" s="29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</v>
      </c>
    </row>
    <row r="12582" spans="2:10">
      <c r="B12582" s="29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</v>
      </c>
    </row>
    <row r="12583" spans="2:10">
      <c r="B12583" s="29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>
      <c r="B12584" s="29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>
      <c r="B12585" s="29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>
      <c r="B12586" s="29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>
      <c r="B12587" s="29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</v>
      </c>
    </row>
    <row r="12588" spans="2:10">
      <c r="B12588" s="29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>
      <c r="B12589" s="29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261.60000000000002</v>
      </c>
    </row>
    <row r="12590" spans="2:10">
      <c r="B12590" s="29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>
      <c r="B12591" s="29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</v>
      </c>
    </row>
    <row r="12592" spans="2:10">
      <c r="B12592" s="29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>
      <c r="B12593" s="29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>
      <c r="B12594" s="29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</v>
      </c>
    </row>
    <row r="12595" spans="2:10">
      <c r="B12595" s="29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>
      <c r="B12596" s="29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>
      <c r="B12597" s="29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>
      <c r="B12598" s="29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>
      <c r="B12599" s="29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128.80000000000001</v>
      </c>
    </row>
    <row r="12600" spans="2:10">
      <c r="B12600" s="29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>
      <c r="B12601" s="29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>
      <c r="B12602" s="29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>
      <c r="B12603" s="29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>
      <c r="B12604" s="29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>
      <c r="B12605" s="29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>
      <c r="B12606" s="29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>
      <c r="B12607" s="29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>
      <c r="B12608" s="29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>
      <c r="B12609" s="29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>
      <c r="B12610" s="29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28.75</v>
      </c>
    </row>
    <row r="12611" spans="2:10">
      <c r="B12611" s="29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>
      <c r="B12612" s="29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121.2</v>
      </c>
    </row>
    <row r="12613" spans="2:10">
      <c r="B12613" s="29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>
      <c r="B12614" s="29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>
      <c r="B12615" s="29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</v>
      </c>
    </row>
    <row r="12616" spans="2:10">
      <c r="B12616" s="29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>
      <c r="B12617" s="29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>
      <c r="B12618" s="29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156.80000000000001</v>
      </c>
    </row>
    <row r="12619" spans="2:10">
      <c r="B12619" s="29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202.37</v>
      </c>
    </row>
    <row r="12620" spans="2:10">
      <c r="B12620" s="29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421.8</v>
      </c>
    </row>
    <row r="12621" spans="2:10">
      <c r="B12621" s="29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>
      <c r="B12622" s="29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>
      <c r="B12623" s="29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>
      <c r="B12624" s="29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>
      <c r="B12625" s="29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>
      <c r="B12626" s="29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>
      <c r="B12627" s="29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>
      <c r="B12628" s="29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>
      <c r="B12629" s="29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>
      <c r="B12630" s="29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300.48</v>
      </c>
    </row>
    <row r="12631" spans="2:10">
      <c r="B12631" s="29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>
      <c r="B12632" s="29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203.49</v>
      </c>
    </row>
    <row r="12633" spans="2:10">
      <c r="B12633" s="29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>
      <c r="B12634" s="29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>
      <c r="B12635" s="29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>
      <c r="B12636" s="29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>
      <c r="B12637" s="29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>
      <c r="B12638" s="29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>
      <c r="B12639" s="29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</v>
      </c>
    </row>
    <row r="12640" spans="2:10">
      <c r="B12640" s="29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>
      <c r="B12641" s="29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108.56</v>
      </c>
    </row>
    <row r="12642" spans="2:10">
      <c r="B12642" s="29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>
      <c r="B12643" s="29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176.4</v>
      </c>
    </row>
    <row r="12644" spans="2:10">
      <c r="B12644" s="29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>
      <c r="B12645" s="29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766.7</v>
      </c>
    </row>
    <row r="12646" spans="2:10">
      <c r="B12646" s="29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>
      <c r="B12647" s="29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>
      <c r="B12648" s="29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>
      <c r="B12649" s="29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>
      <c r="B12650" s="29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>
      <c r="B12651" s="29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168.3</v>
      </c>
    </row>
    <row r="12652" spans="2:10">
      <c r="B12652" s="29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>
      <c r="B12653" s="29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>
      <c r="B12654" s="29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>
      <c r="B12655" s="29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>
      <c r="B12656" s="29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>
      <c r="B12657" s="29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>
      <c r="B12658" s="29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>
      <c r="B12659" s="29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189.21</v>
      </c>
    </row>
    <row r="12660" spans="2:10">
      <c r="B12660" s="29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30.8</v>
      </c>
    </row>
    <row r="12661" spans="2:10">
      <c r="B12661" s="29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>
      <c r="B12662" s="29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56.35</v>
      </c>
    </row>
    <row r="12663" spans="2:10">
      <c r="B12663" s="29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>
      <c r="B12664" s="29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>
      <c r="B12665" s="29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>
      <c r="B12666" s="29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37.200000000000003</v>
      </c>
    </row>
    <row r="12667" spans="2:10">
      <c r="B12667" s="29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>
      <c r="B12668" s="29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19.600000000000001</v>
      </c>
    </row>
    <row r="12669" spans="2:10">
      <c r="B12669" s="29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>
      <c r="B12670" s="29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>
      <c r="B12671" s="29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>
      <c r="B12672" s="29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>
      <c r="B12673" s="29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56.35</v>
      </c>
    </row>
    <row r="12674" spans="2:10">
      <c r="B12674" s="29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>
      <c r="B12675" s="29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>
      <c r="B12676" s="29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>
      <c r="B12677" s="29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>
      <c r="B12678" s="29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>
      <c r="B12679" s="29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>
      <c r="B12680" s="29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>
      <c r="B12681" s="29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</v>
      </c>
    </row>
    <row r="12682" spans="2:10">
      <c r="B12682" s="29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>
      <c r="B12683" s="29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>
      <c r="B12684" s="29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86.87</v>
      </c>
    </row>
    <row r="12685" spans="2:10">
      <c r="B12685" s="29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>
      <c r="B12686" s="29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>
      <c r="B12687" s="29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>
      <c r="B12688" s="29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>
      <c r="B12689" s="29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136.16999999999999</v>
      </c>
    </row>
    <row r="12690" spans="2:10">
      <c r="B12690" s="29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378.1</v>
      </c>
    </row>
    <row r="12691" spans="2:10">
      <c r="B12691" s="29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>
      <c r="B12692" s="29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>
      <c r="B12693" s="29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>
      <c r="B12694" s="29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>
      <c r="B12695" s="29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>
      <c r="B12696" s="29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>
      <c r="B12697" s="29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186.3</v>
      </c>
    </row>
    <row r="12698" spans="2:10">
      <c r="B12698" s="29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149.27000000000001</v>
      </c>
    </row>
    <row r="12699" spans="2:10">
      <c r="B12699" s="29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>
      <c r="B12700" s="29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>
      <c r="B12701" s="29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>
      <c r="B12702" s="29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>
      <c r="B12703" s="29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>
      <c r="B12704" s="29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>
      <c r="B12705" s="29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>
      <c r="B12706" s="29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>
      <c r="B12707" s="29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>
      <c r="B12708" s="29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81.650000000000006</v>
      </c>
    </row>
    <row r="12709" spans="2:10">
      <c r="B12709" s="29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>
      <c r="B12710" s="29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>
      <c r="B12711" s="29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56.35</v>
      </c>
    </row>
    <row r="12712" spans="2:10">
      <c r="B12712" s="29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>
      <c r="B12713" s="29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>
      <c r="B12714" s="29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>
      <c r="B12715" s="29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>
      <c r="B12716" s="29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>
      <c r="B12717" s="29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>
      <c r="B12718" s="29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>
      <c r="B12719" s="29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287.98</v>
      </c>
    </row>
    <row r="12720" spans="2:10">
      <c r="B12720" s="29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>
      <c r="B12721" s="29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>
      <c r="B12722" s="29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>
      <c r="B12723" s="29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>
      <c r="B12724" s="29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>
      <c r="B12725" s="29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>
      <c r="B12726" s="29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>
      <c r="B12727" s="29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>
      <c r="B12728" s="29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>
      <c r="B12729" s="29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61.88</v>
      </c>
    </row>
    <row r="12730" spans="2:10">
      <c r="B12730" s="29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32.200000000000003</v>
      </c>
    </row>
    <row r="12731" spans="2:10">
      <c r="B12731" s="29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>
      <c r="B12732" s="29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>
      <c r="B12733" s="29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>
      <c r="B12734" s="29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289.8</v>
      </c>
    </row>
    <row r="12735" spans="2:10">
      <c r="B12735" s="29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162.4</v>
      </c>
    </row>
    <row r="12736" spans="2:10">
      <c r="B12736" s="29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130.80000000000001</v>
      </c>
    </row>
    <row r="12737" spans="2:10">
      <c r="B12737" s="29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>
      <c r="B12738" s="29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>
      <c r="B12739" s="29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>
      <c r="B12740" s="29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</v>
      </c>
    </row>
    <row r="12741" spans="2:10">
      <c r="B12741" s="29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>
      <c r="B12742" s="29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>
      <c r="B12743" s="29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>
      <c r="B12744" s="29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>
      <c r="B12745" s="29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>
      <c r="B12746" s="29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>
      <c r="B12747" s="29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>
      <c r="B12748" s="29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>
      <c r="B12749" s="29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>
      <c r="B12750" s="29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>
      <c r="B12751" s="29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148.80000000000001</v>
      </c>
    </row>
    <row r="12752" spans="2:10">
      <c r="B12752" s="29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220.15</v>
      </c>
    </row>
    <row r="12753" spans="2:10">
      <c r="B12753" s="29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>
      <c r="B12754" s="29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>
      <c r="B12755" s="29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>
      <c r="B12756" s="29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>
      <c r="B12757" s="29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231</v>
      </c>
    </row>
    <row r="12758" spans="2:10">
      <c r="B12758" s="29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>
      <c r="B12759" s="29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>
      <c r="B12760" s="29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>
      <c r="B12761" s="29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>
      <c r="B12762" s="29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>
      <c r="B12763" s="29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>
      <c r="B12764" s="29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16.899999999999999</v>
      </c>
    </row>
    <row r="12765" spans="2:10">
      <c r="B12765" s="29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</v>
      </c>
    </row>
    <row r="12766" spans="2:10">
      <c r="B12766" s="29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>
      <c r="B12767" s="29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>
      <c r="B12768" s="29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>
      <c r="B12769" s="29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>
      <c r="B12770" s="29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>
      <c r="B12771" s="29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>
      <c r="B12772" s="29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287.04000000000002</v>
      </c>
    </row>
    <row r="12773" spans="2:10">
      <c r="B12773" s="29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</v>
      </c>
    </row>
    <row r="12774" spans="2:10">
      <c r="B12774" s="29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>
      <c r="B12775" s="29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>
      <c r="B12776" s="29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>
      <c r="B12777" s="29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>
      <c r="B12778" s="29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109.48</v>
      </c>
    </row>
    <row r="12779" spans="2:10">
      <c r="B12779" s="29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>
      <c r="B12780" s="29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>
      <c r="B12781" s="29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>
      <c r="B12782" s="29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>
      <c r="B12783" s="29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>
      <c r="B12784" s="29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</v>
      </c>
    </row>
    <row r="12785" spans="2:10">
      <c r="B12785" s="29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>
      <c r="B12786" s="29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>
      <c r="B12787" s="29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59.59</v>
      </c>
    </row>
    <row r="12788" spans="2:10">
      <c r="B12788" s="29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</v>
      </c>
    </row>
    <row r="12789" spans="2:10">
      <c r="B12789" s="29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>
      <c r="B12790" s="29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>
      <c r="B12791" s="29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62.1</v>
      </c>
    </row>
    <row r="12792" spans="2:10">
      <c r="B12792" s="29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101.2</v>
      </c>
    </row>
    <row r="12793" spans="2:10">
      <c r="B12793" s="29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>
      <c r="B12794" s="29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>
      <c r="B12795" s="29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>
      <c r="B12796" s="29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>
      <c r="B12797" s="29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>
      <c r="B12798" s="29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>
      <c r="B12799" s="29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56.35</v>
      </c>
    </row>
    <row r="12800" spans="2:10">
      <c r="B12800" s="29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39.159999999999997</v>
      </c>
    </row>
    <row r="12801" spans="2:10">
      <c r="B12801" s="29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</v>
      </c>
    </row>
    <row r="12802" spans="2:10">
      <c r="B12802" s="29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>
      <c r="B12803" s="29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>
      <c r="B12804" s="29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>
      <c r="B12805" s="29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>
      <c r="B12806" s="29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>
      <c r="B12807" s="29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>
      <c r="B12808" s="29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>
      <c r="B12809" s="29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>
      <c r="B12810" s="29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>
      <c r="B12811" s="29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>
      <c r="B12812" s="29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>
      <c r="B12813" s="29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</v>
      </c>
    </row>
    <row r="12814" spans="2:10">
      <c r="B12814" s="29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>
      <c r="B12815" s="29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>
      <c r="B12816" s="29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>
      <c r="B12817" s="29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>
      <c r="B12818" s="29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306.60000000000002</v>
      </c>
    </row>
    <row r="12819" spans="2:10">
      <c r="B12819" s="29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>
      <c r="B12820" s="29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>
      <c r="B12821" s="29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>
      <c r="B12822" s="29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</v>
      </c>
    </row>
    <row r="12823" spans="2:10">
      <c r="B12823" s="29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>
      <c r="B12824" s="29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123.2</v>
      </c>
    </row>
    <row r="12825" spans="2:10">
      <c r="B12825" s="29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>
      <c r="B12826" s="29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>
      <c r="B12827" s="29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>
      <c r="B12828" s="29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</v>
      </c>
    </row>
    <row r="12829" spans="2:10">
      <c r="B12829" s="29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>
      <c r="B12830" s="29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>
      <c r="B12831" s="29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>
      <c r="B12832" s="29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>
      <c r="B12833" s="29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>
      <c r="B12834" s="29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>
      <c r="B12835" s="29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>
      <c r="B12836" s="29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>
      <c r="B12837" s="29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254.4</v>
      </c>
    </row>
    <row r="12838" spans="2:10">
      <c r="B12838" s="29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>
      <c r="B12839" s="29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</v>
      </c>
    </row>
    <row r="12840" spans="2:10">
      <c r="B12840" s="29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>
      <c r="B12841" s="29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439.11</v>
      </c>
    </row>
    <row r="12842" spans="2:10">
      <c r="B12842" s="29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122.4</v>
      </c>
    </row>
    <row r="12843" spans="2:10">
      <c r="B12843" s="29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>
      <c r="B12844" s="29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>
      <c r="B12845" s="29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>
      <c r="B12846" s="29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>
      <c r="B12847" s="29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>
      <c r="B12848" s="29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>
      <c r="B12849" s="29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>
      <c r="B12850" s="29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95.2</v>
      </c>
    </row>
    <row r="12851" spans="2:10">
      <c r="B12851" s="29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>
      <c r="B12852" s="29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>
      <c r="B12853" s="29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>
      <c r="B12854" s="29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50.74</v>
      </c>
    </row>
    <row r="12855" spans="2:10">
      <c r="B12855" s="29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>
      <c r="B12856" s="29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>
      <c r="B12857" s="29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30.94</v>
      </c>
    </row>
    <row r="12858" spans="2:10">
      <c r="B12858" s="29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>
      <c r="B12859" s="29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244.8</v>
      </c>
    </row>
    <row r="12860" spans="2:10">
      <c r="B12860" s="29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>
      <c r="B12861" s="29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>
      <c r="B12862" s="29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139.24</v>
      </c>
    </row>
    <row r="12863" spans="2:10">
      <c r="B12863" s="29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>
      <c r="B12864" s="29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>
      <c r="B12865" s="29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>
      <c r="B12866" s="29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58.31</v>
      </c>
    </row>
    <row r="12867" spans="2:10">
      <c r="B12867" s="29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30.1</v>
      </c>
    </row>
    <row r="12868" spans="2:10">
      <c r="B12868" s="29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>
      <c r="B12869" s="29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>
      <c r="B12870" s="29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>
      <c r="B12871" s="29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</v>
      </c>
    </row>
    <row r="12872" spans="2:10">
      <c r="B12872" s="29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>
      <c r="B12873" s="29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>
      <c r="B12874" s="29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>
      <c r="B12875" s="29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>
      <c r="B12876" s="29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172.55</v>
      </c>
    </row>
    <row r="12877" spans="2:10">
      <c r="B12877" s="29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>
      <c r="B12878" s="29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>
      <c r="B12879" s="29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>
      <c r="B12880" s="29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>
      <c r="B12881" s="29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>
      <c r="B12882" s="29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>
      <c r="B12883" s="29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>
      <c r="B12884" s="29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>
      <c r="B12885" s="29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>
      <c r="B12886" s="29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</v>
      </c>
    </row>
    <row r="12887" spans="2:10">
      <c r="B12887" s="29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>
      <c r="B12888" s="29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158.71</v>
      </c>
    </row>
    <row r="12889" spans="2:10">
      <c r="B12889" s="29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>
      <c r="B12890" s="29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>
      <c r="B12891" s="29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>
      <c r="B12892" s="29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1065.4000000000001</v>
      </c>
    </row>
    <row r="12893" spans="2:10">
      <c r="B12893" s="29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>
      <c r="B12894" s="29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>
      <c r="B12895" s="29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>
      <c r="B12896" s="29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>
      <c r="B12897" s="29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>
      <c r="B12898" s="29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>
      <c r="B12899" s="29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>
      <c r="B12900" s="29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</v>
      </c>
    </row>
    <row r="12901" spans="2:10">
      <c r="B12901" s="29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31.05</v>
      </c>
    </row>
    <row r="12902" spans="2:10">
      <c r="B12902" s="29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559.67999999999995</v>
      </c>
    </row>
    <row r="12903" spans="2:10">
      <c r="B12903" s="29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>
      <c r="B12904" s="29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>
      <c r="B12905" s="29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>
      <c r="B12906" s="29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>
      <c r="B12907" s="29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232.05</v>
      </c>
    </row>
    <row r="12908" spans="2:10">
      <c r="B12908" s="29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>
      <c r="B12909" s="29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>
      <c r="B12910" s="29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>
      <c r="B12911" s="29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226.55</v>
      </c>
    </row>
    <row r="12912" spans="2:10">
      <c r="B12912" s="29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>
      <c r="B12913" s="29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385.86</v>
      </c>
    </row>
    <row r="12914" spans="2:10">
      <c r="B12914" s="29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>
      <c r="B12915" s="29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</v>
      </c>
    </row>
    <row r="12916" spans="2:10">
      <c r="B12916" s="29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>
      <c r="B12917" s="29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>
      <c r="B12918" s="29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>
      <c r="B12919" s="29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>
      <c r="B12920" s="29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>
      <c r="B12921" s="29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>
      <c r="B12922" s="29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>
      <c r="B12923" s="29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>
      <c r="B12924" s="29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>
      <c r="B12925" s="29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84.37</v>
      </c>
    </row>
    <row r="12926" spans="2:10">
      <c r="B12926" s="29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>
      <c r="B12927" s="29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30.94</v>
      </c>
    </row>
    <row r="12928" spans="2:10">
      <c r="B12928" s="29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</v>
      </c>
    </row>
    <row r="12929" spans="2:10">
      <c r="B12929" s="29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</v>
      </c>
    </row>
    <row r="12930" spans="2:10">
      <c r="B12930" s="29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>
      <c r="B12931" s="29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>
      <c r="B12932" s="29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>
      <c r="B12933" s="29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>
      <c r="B12934" s="29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>
      <c r="B12935" s="29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>
      <c r="B12936" s="29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>
      <c r="B12937" s="29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>
      <c r="B12938" s="29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>
      <c r="B12939" s="29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32.130000000000003</v>
      </c>
    </row>
    <row r="12940" spans="2:10">
      <c r="B12940" s="29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>
      <c r="B12941" s="29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58.31</v>
      </c>
    </row>
    <row r="12942" spans="2:10">
      <c r="B12942" s="29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>
      <c r="B12943" s="29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>
      <c r="B12944" s="29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>
      <c r="B12945" s="29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63</v>
      </c>
    </row>
    <row r="12946" spans="2:10">
      <c r="B12946" s="29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</v>
      </c>
    </row>
    <row r="12947" spans="2:10">
      <c r="B12947" s="29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>
      <c r="B12948" s="29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63.7</v>
      </c>
    </row>
    <row r="12949" spans="2:10">
      <c r="B12949" s="29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</v>
      </c>
    </row>
    <row r="12950" spans="2:10">
      <c r="B12950" s="29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>
      <c r="B12951" s="29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>
      <c r="B12952" s="29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>
      <c r="B12953" s="29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>
      <c r="B12954" s="29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>
      <c r="B12955" s="29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222.43</v>
      </c>
    </row>
    <row r="12956" spans="2:10">
      <c r="B12956" s="29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174.05</v>
      </c>
    </row>
    <row r="12957" spans="2:10">
      <c r="B12957" s="29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275.22000000000003</v>
      </c>
    </row>
    <row r="12958" spans="2:10">
      <c r="B12958" s="29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>
      <c r="B12959" s="29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>
      <c r="B12960" s="29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39.270000000000003</v>
      </c>
    </row>
    <row r="12961" spans="2:10">
      <c r="B12961" s="29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>
      <c r="B12962" s="29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>
      <c r="B12963" s="29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>
      <c r="B12964" s="29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>
      <c r="B12965" s="29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>
      <c r="B12966" s="29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>
      <c r="B12967" s="29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>
      <c r="B12968" s="29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>
      <c r="B12969" s="29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>
      <c r="B12970" s="29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>
      <c r="B12971" s="29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>
      <c r="B12972" s="29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>
      <c r="B12973" s="29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>
      <c r="B12974" s="29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>
      <c r="B12975" s="29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23.8</v>
      </c>
    </row>
    <row r="12976" spans="2:10">
      <c r="B12976" s="29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16.100000000000001</v>
      </c>
    </row>
    <row r="12977" spans="2:10">
      <c r="B12977" s="29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162.4</v>
      </c>
    </row>
    <row r="12978" spans="2:10">
      <c r="B12978" s="29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>
      <c r="B12979" s="29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64.400000000000006</v>
      </c>
    </row>
    <row r="12980" spans="2:10">
      <c r="B12980" s="29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>
      <c r="B12981" s="29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>
      <c r="B12982" s="29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45.6</v>
      </c>
    </row>
    <row r="12983" spans="2:10">
      <c r="B12983" s="29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>
      <c r="B12984" s="29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</v>
      </c>
    </row>
    <row r="12985" spans="2:10">
      <c r="B12985" s="29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>
      <c r="B12986" s="29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>
      <c r="B12987" s="29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>
      <c r="B12988" s="29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>
      <c r="B12989" s="29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464.8</v>
      </c>
    </row>
    <row r="12990" spans="2:10">
      <c r="B12990" s="29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>
      <c r="B12991" s="29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>
      <c r="B12992" s="29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>
      <c r="B12993" s="29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81.180000000000007</v>
      </c>
    </row>
    <row r="12994" spans="2:10">
      <c r="B12994" s="29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>
      <c r="B12995" s="29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16.899999999999999</v>
      </c>
    </row>
    <row r="12996" spans="2:10">
      <c r="B12996" s="29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893.69</v>
      </c>
    </row>
    <row r="12997" spans="2:10">
      <c r="B12997" s="29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460.79</v>
      </c>
    </row>
    <row r="12998" spans="2:10">
      <c r="B12998" s="29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>
      <c r="B12999" s="29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>
      <c r="B13000" s="29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>
      <c r="B13001" s="29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148.80000000000001</v>
      </c>
    </row>
    <row r="13002" spans="2:10">
      <c r="B13002" s="29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</v>
      </c>
    </row>
    <row r="13003" spans="2:10">
      <c r="B13003" s="29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>
      <c r="B13004" s="29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>
      <c r="B13005" s="29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74.400000000000006</v>
      </c>
    </row>
    <row r="13006" spans="2:10">
      <c r="B13006" s="29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>
      <c r="B13007" s="29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95.2</v>
      </c>
    </row>
    <row r="13008" spans="2:10">
      <c r="B13008" s="29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>
      <c r="B13009" s="29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>
      <c r="B13010" s="29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>
      <c r="B13011" s="29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>
      <c r="B13012" s="29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>
      <c r="B13013" s="29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>
      <c r="B13014" s="29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</v>
      </c>
    </row>
    <row r="13015" spans="2:10">
      <c r="B13015" s="29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>
      <c r="B13016" s="29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>
      <c r="B13017" s="29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>
      <c r="B13018" s="29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>
      <c r="B13019" s="29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>
      <c r="B13020" s="29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>
      <c r="B13021" s="29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>
      <c r="B13022" s="29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517.20000000000005</v>
      </c>
    </row>
    <row r="13023" spans="2:10">
      <c r="B13023" s="29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>
      <c r="B13024" s="29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>
      <c r="B13025" s="29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>
      <c r="B13026" s="29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>
      <c r="B13027" s="29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61.95</v>
      </c>
    </row>
    <row r="13028" spans="2:10">
      <c r="B13028" s="29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58.31</v>
      </c>
    </row>
    <row r="13029" spans="2:10">
      <c r="B13029" s="29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>
      <c r="B13030" s="29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32.450000000000003</v>
      </c>
    </row>
    <row r="13031" spans="2:10">
      <c r="B13031" s="29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9.8000000000000007</v>
      </c>
    </row>
    <row r="13032" spans="2:10">
      <c r="B13032" s="29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>
      <c r="B13033" s="29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>
      <c r="B13034" s="29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72.45</v>
      </c>
    </row>
    <row r="13035" spans="2:10">
      <c r="B13035" s="29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>
      <c r="B13036" s="29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>
      <c r="B13037" s="29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>
      <c r="B13038" s="29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>
      <c r="B13039" s="29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>
      <c r="B13040" s="29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>
      <c r="B13041" s="29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>
      <c r="B13042" s="29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>
      <c r="B13043" s="29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952</v>
      </c>
    </row>
    <row r="13044" spans="2:10">
      <c r="B13044" s="29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>
      <c r="B13045" s="29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>
      <c r="B13046" s="29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216.96</v>
      </c>
    </row>
    <row r="13047" spans="2:10">
      <c r="B13047" s="29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>
      <c r="B13048" s="29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</v>
      </c>
    </row>
    <row r="13049" spans="2:10">
      <c r="B13049" s="29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>
      <c r="B13050" s="29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>
      <c r="B13051" s="29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126.26</v>
      </c>
    </row>
    <row r="13052" spans="2:10">
      <c r="B13052" s="29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>
      <c r="B13053" s="29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>
      <c r="B13054" s="29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>
      <c r="B13055" s="29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>
      <c r="B13056" s="29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>
      <c r="B13057" s="29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>
      <c r="B13058" s="29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>
      <c r="B13059" s="29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>
      <c r="B13060" s="29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>
      <c r="B13061" s="29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>
      <c r="B13062" s="29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>
      <c r="B13063" s="29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42.7</v>
      </c>
    </row>
    <row r="13064" spans="2:10">
      <c r="B13064" s="29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>
      <c r="B13065" s="29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>
      <c r="B13066" s="29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>
      <c r="B13067" s="29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>
      <c r="B13068" s="29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185.3</v>
      </c>
    </row>
    <row r="13069" spans="2:10">
      <c r="B13069" s="29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>
      <c r="B13070" s="29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>
      <c r="B13071" s="29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27.37</v>
      </c>
    </row>
    <row r="13072" spans="2:10">
      <c r="B13072" s="29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961.2</v>
      </c>
    </row>
    <row r="13073" spans="2:10">
      <c r="B13073" s="29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1084.5999999999999</v>
      </c>
    </row>
    <row r="13074" spans="2:10">
      <c r="B13074" s="29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>
      <c r="B13075" s="29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>
      <c r="B13076" s="29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</v>
      </c>
    </row>
    <row r="13077" spans="2:10">
      <c r="B13077" s="29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>
      <c r="B13078" s="29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30.94</v>
      </c>
    </row>
    <row r="13079" spans="2:10">
      <c r="B13079" s="29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>
      <c r="B13080" s="29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>
      <c r="B13081" s="29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>
      <c r="B13082" s="29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244.8</v>
      </c>
    </row>
    <row r="13083" spans="2:10">
      <c r="B13083" s="29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237.77</v>
      </c>
    </row>
    <row r="13084" spans="2:10">
      <c r="B13084" s="29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>
      <c r="B13085" s="29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</v>
      </c>
    </row>
    <row r="13086" spans="2:10">
      <c r="B13086" s="29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</v>
      </c>
    </row>
    <row r="13087" spans="2:10">
      <c r="B13087" s="29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>
      <c r="B13088" s="29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>
      <c r="B13089" s="29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>
      <c r="B13090" s="29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>
      <c r="B13091" s="29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116.23</v>
      </c>
    </row>
    <row r="13092" spans="2:10">
      <c r="B13092" s="29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>
      <c r="B13093" s="29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>
      <c r="B13094" s="29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62.1</v>
      </c>
    </row>
    <row r="13095" spans="2:10">
      <c r="B13095" s="29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>
      <c r="B13096" s="29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>
      <c r="B13097" s="29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>
      <c r="B13098" s="29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>
      <c r="B13099" s="29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>
      <c r="B13100" s="29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>
      <c r="B13101" s="29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>
      <c r="B13102" s="29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>
      <c r="B13103" s="29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>
      <c r="B13104" s="29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260.10000000000002</v>
      </c>
    </row>
    <row r="13105" spans="2:10">
      <c r="B13105" s="29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>
      <c r="B13106" s="29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>
      <c r="B13107" s="29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>
      <c r="B13108" s="29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>
      <c r="B13109" s="29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>
      <c r="B13110" s="29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>
      <c r="B13111" s="29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>
      <c r="B13112" s="29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>
      <c r="B13113" s="29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>
      <c r="B13114" s="29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43.7</v>
      </c>
    </row>
    <row r="13115" spans="2:10">
      <c r="B13115" s="29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>
      <c r="B13116" s="29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>
      <c r="B13117" s="29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>
      <c r="B13118" s="29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>
      <c r="B13119" s="29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>
      <c r="B13120" s="29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>
      <c r="B13121" s="29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>
      <c r="B13122" s="29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</v>
      </c>
    </row>
    <row r="13123" spans="2:10">
      <c r="B13123" s="29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253.65</v>
      </c>
    </row>
    <row r="13124" spans="2:10">
      <c r="B13124" s="29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>
      <c r="B13125" s="29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>
      <c r="B13126" s="29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447.35</v>
      </c>
    </row>
    <row r="13127" spans="2:10">
      <c r="B13127" s="29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>
      <c r="B13128" s="29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>
      <c r="B13129" s="29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>
      <c r="B13130" s="29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>
      <c r="B13131" s="29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>
      <c r="B13132" s="29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466.8</v>
      </c>
    </row>
    <row r="13133" spans="2:10">
      <c r="B13133" s="29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>
      <c r="B13134" s="29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>
      <c r="B13135" s="29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66.7</v>
      </c>
    </row>
    <row r="13136" spans="2:10">
      <c r="B13136" s="29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>
      <c r="B13137" s="29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>
      <c r="B13138" s="29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>
      <c r="B13139" s="29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</v>
      </c>
    </row>
    <row r="13140" spans="2:10">
      <c r="B13140" s="29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>
      <c r="B13141" s="29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30.8</v>
      </c>
    </row>
    <row r="13142" spans="2:10">
      <c r="B13142" s="29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>
      <c r="B13143" s="29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95.2</v>
      </c>
    </row>
    <row r="13144" spans="2:10">
      <c r="B13144" s="29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>
      <c r="B13145" s="29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>
      <c r="B13146" s="29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>
      <c r="B13147" s="29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>
      <c r="B13148" s="29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20.3</v>
      </c>
    </row>
    <row r="13149" spans="2:10">
      <c r="B13149" s="29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>
      <c r="B13150" s="29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501.6</v>
      </c>
    </row>
    <row r="13151" spans="2:10">
      <c r="B13151" s="29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>
      <c r="B13152" s="29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>
      <c r="B13153" s="29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>
      <c r="B13154" s="29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</v>
      </c>
    </row>
    <row r="13155" spans="2:10">
      <c r="B13155" s="29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>
      <c r="B13156" s="29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>
      <c r="B13157" s="29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55.2</v>
      </c>
    </row>
    <row r="13158" spans="2:10">
      <c r="B13158" s="29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</v>
      </c>
    </row>
    <row r="13159" spans="2:10">
      <c r="B13159" s="29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16.899999999999999</v>
      </c>
    </row>
    <row r="13160" spans="2:10">
      <c r="B13160" s="29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</v>
      </c>
    </row>
    <row r="13161" spans="2:10">
      <c r="B13161" s="29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105.45</v>
      </c>
    </row>
    <row r="13162" spans="2:10">
      <c r="B13162" s="29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>
      <c r="B13163" s="29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>
      <c r="B13164" s="29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98.9</v>
      </c>
    </row>
    <row r="13165" spans="2:10">
      <c r="B13165" s="29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>
      <c r="B13166" s="29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30.6</v>
      </c>
    </row>
    <row r="13167" spans="2:10">
      <c r="B13167" s="29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15.4</v>
      </c>
    </row>
    <row r="13168" spans="2:10">
      <c r="B13168" s="29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</v>
      </c>
    </row>
    <row r="13169" spans="2:10">
      <c r="B13169" s="29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</v>
      </c>
    </row>
    <row r="13170" spans="2:10">
      <c r="B13170" s="29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>
      <c r="B13171" s="29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8.4499999999999993</v>
      </c>
    </row>
    <row r="13172" spans="2:10">
      <c r="B13172" s="29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172.55</v>
      </c>
    </row>
    <row r="13173" spans="2:10">
      <c r="B13173" s="29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78.2</v>
      </c>
    </row>
    <row r="13174" spans="2:10">
      <c r="B13174" s="29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>
      <c r="B13175" s="29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>
      <c r="B13176" s="29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</v>
      </c>
    </row>
    <row r="13177" spans="2:10">
      <c r="B13177" s="29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96.9</v>
      </c>
    </row>
    <row r="13178" spans="2:10">
      <c r="B13178" s="29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>
      <c r="B13179" s="29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>
      <c r="B13180" s="29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61.88</v>
      </c>
    </row>
    <row r="13181" spans="2:10">
      <c r="B13181" s="29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8.4499999999999993</v>
      </c>
    </row>
    <row r="13182" spans="2:10">
      <c r="B13182" s="29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>
      <c r="B13183" s="29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>
      <c r="B13184" s="29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82.01</v>
      </c>
    </row>
    <row r="13185" spans="2:10">
      <c r="B13185" s="29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>
      <c r="B13186" s="29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>
      <c r="B13187" s="29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>
      <c r="B13188" s="29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20.149999999999999</v>
      </c>
    </row>
    <row r="13189" spans="2:10">
      <c r="B13189" s="29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>
      <c r="B13190" s="29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95.2</v>
      </c>
    </row>
    <row r="13191" spans="2:10">
      <c r="B13191" s="29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>
      <c r="B13192" s="29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>
      <c r="B13193" s="29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>
      <c r="B13194" s="29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>
      <c r="B13195" s="29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>
      <c r="B13196" s="29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>
      <c r="B13197" s="29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>
      <c r="B13198" s="29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>
      <c r="B13199" s="29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>
      <c r="B13200" s="29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>
      <c r="B13201" s="29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>
      <c r="B13202" s="29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>
      <c r="B13203" s="29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>
      <c r="B13204" s="29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>
      <c r="B13205" s="29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64.400000000000006</v>
      </c>
    </row>
    <row r="13206" spans="2:10">
      <c r="B13206" s="29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58.1</v>
      </c>
    </row>
    <row r="13207" spans="2:10">
      <c r="B13207" s="29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507.3</v>
      </c>
    </row>
    <row r="13208" spans="2:10">
      <c r="B13208" s="29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</v>
      </c>
    </row>
    <row r="13209" spans="2:10">
      <c r="B13209" s="29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>
      <c r="B13210" s="29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>
      <c r="B13211" s="29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>
      <c r="B13212" s="29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91.45</v>
      </c>
    </row>
    <row r="13213" spans="2:10">
      <c r="B13213" s="29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>
      <c r="B13214" s="29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492.1</v>
      </c>
    </row>
    <row r="13215" spans="2:10">
      <c r="B13215" s="29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>
      <c r="B13216" s="29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>
      <c r="B13217" s="29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151.05000000000001</v>
      </c>
    </row>
    <row r="13218" spans="2:10">
      <c r="B13218" s="29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>
      <c r="B13219" s="29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86.87</v>
      </c>
    </row>
    <row r="13220" spans="2:10">
      <c r="B13220" s="29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>
      <c r="B13221" s="29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>
      <c r="B13222" s="29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>
      <c r="B13223" s="29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>
      <c r="B13224" s="29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>
      <c r="B13225" s="29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</v>
      </c>
    </row>
    <row r="13226" spans="2:10">
      <c r="B13226" s="29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>
      <c r="B13227" s="29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>
      <c r="B13228" s="29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460.8</v>
      </c>
    </row>
    <row r="13229" spans="2:10">
      <c r="B13229" s="29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>
      <c r="B13230" s="29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37.950000000000003</v>
      </c>
    </row>
    <row r="13231" spans="2:10">
      <c r="B13231" s="29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>
      <c r="B13232" s="29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>
      <c r="B13233" s="29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</v>
      </c>
    </row>
    <row r="13234" spans="2:10">
      <c r="B13234" s="29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>
      <c r="B13235" s="29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64.400000000000006</v>
      </c>
    </row>
    <row r="13236" spans="2:10">
      <c r="B13236" s="29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>
      <c r="B13237" s="29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>
      <c r="B13238" s="29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>
      <c r="B13239" s="29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>
      <c r="B13240" s="29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>
      <c r="B13241" s="29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>
      <c r="B13242" s="29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69.849999999999994</v>
      </c>
    </row>
    <row r="13243" spans="2:10">
      <c r="B13243" s="29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>
      <c r="B13244" s="29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>
      <c r="B13245" s="29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</v>
      </c>
    </row>
    <row r="13246" spans="2:10">
      <c r="B13246" s="29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>
      <c r="B13247" s="29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>
      <c r="B13248" s="29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>
      <c r="B13249" s="29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>
      <c r="B13250" s="29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>
      <c r="B13251" s="29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>
      <c r="B13252" s="29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66.489999999999995</v>
      </c>
    </row>
    <row r="13253" spans="2:10">
      <c r="B13253" s="29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52.2</v>
      </c>
    </row>
    <row r="13254" spans="2:10">
      <c r="B13254" s="29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51.17</v>
      </c>
    </row>
    <row r="13255" spans="2:10">
      <c r="B13255" s="29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>
      <c r="B13256" s="29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23.8</v>
      </c>
    </row>
    <row r="13257" spans="2:10">
      <c r="B13257" s="29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>
      <c r="B13258" s="29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>
      <c r="B13259" s="29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145.19999999999999</v>
      </c>
    </row>
    <row r="13260" spans="2:10">
      <c r="B13260" s="29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>
      <c r="B13261" s="29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>
      <c r="B13262" s="29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>
      <c r="B13263" s="29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>
      <c r="B13264" s="29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>
      <c r="B13265" s="29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>
      <c r="B13266" s="29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>
      <c r="B13267" s="29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547.20000000000005</v>
      </c>
    </row>
    <row r="13268" spans="2:10">
      <c r="B13268" s="29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>
      <c r="B13269" s="29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>
      <c r="B13270" s="29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81.180000000000007</v>
      </c>
    </row>
    <row r="13271" spans="2:10">
      <c r="B13271" s="29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>
      <c r="B13272" s="29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>
      <c r="B13273" s="29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>
      <c r="B13274" s="29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>
      <c r="B13275" s="29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>
      <c r="B13276" s="29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50.35</v>
      </c>
    </row>
    <row r="13277" spans="2:10">
      <c r="B13277" s="29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>
      <c r="B13278" s="29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>
      <c r="B13279" s="29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>
      <c r="B13280" s="29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326.60000000000002</v>
      </c>
    </row>
    <row r="13281" spans="2:10">
      <c r="B13281" s="29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>
      <c r="B13282" s="29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33.799999999999997</v>
      </c>
    </row>
    <row r="13283" spans="2:10">
      <c r="B13283" s="29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>
      <c r="B13284" s="29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>
      <c r="B13285" s="29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>
      <c r="B13286" s="29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231.87</v>
      </c>
    </row>
    <row r="13287" spans="2:10">
      <c r="B13287" s="29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>
      <c r="B13288" s="29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>
      <c r="B13289" s="29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>
      <c r="B13290" s="29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486.72</v>
      </c>
    </row>
    <row r="13291" spans="2:10">
      <c r="B13291" s="29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>
      <c r="B13292" s="29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>
      <c r="B13293" s="29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>
      <c r="B13294" s="29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>
      <c r="B13295" s="29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>
      <c r="B13296" s="29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>
      <c r="B13297" s="29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>
      <c r="B13298" s="29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186.3</v>
      </c>
    </row>
    <row r="13299" spans="2:10">
      <c r="B13299" s="29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>
      <c r="B13300" s="29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>
      <c r="B13301" s="29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>
      <c r="B13302" s="29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>
      <c r="B13303" s="29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>
      <c r="B13304" s="29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>
      <c r="B13305" s="29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166.8</v>
      </c>
    </row>
    <row r="13306" spans="2:10">
      <c r="B13306" s="29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>
      <c r="B13307" s="29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>
      <c r="B13308" s="29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>
      <c r="B13309" s="29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>
      <c r="B13310" s="29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>
      <c r="B13311" s="29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>
      <c r="B13312" s="29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>
      <c r="B13313" s="29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</v>
      </c>
    </row>
    <row r="13314" spans="2:10">
      <c r="B13314" s="29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>
      <c r="B13315" s="29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>
      <c r="B13316" s="29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261.60000000000002</v>
      </c>
    </row>
    <row r="13317" spans="2:10">
      <c r="B13317" s="29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>
      <c r="B13318" s="29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>
      <c r="B13319" s="29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>
      <c r="B13320" s="29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>
      <c r="B13321" s="29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>
      <c r="B13322" s="29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61.2</v>
      </c>
    </row>
    <row r="13323" spans="2:10">
      <c r="B13323" s="29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</v>
      </c>
    </row>
    <row r="13324" spans="2:10">
      <c r="B13324" s="29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>
      <c r="B13325" s="29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>
      <c r="B13326" s="29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>
      <c r="B13327" s="29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</v>
      </c>
    </row>
    <row r="13328" spans="2:10">
      <c r="B13328" s="29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>
      <c r="B13329" s="29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>
      <c r="B13330" s="29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16.8</v>
      </c>
    </row>
    <row r="13331" spans="2:10">
      <c r="B13331" s="29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>
      <c r="B13332" s="29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134.38999999999999</v>
      </c>
    </row>
    <row r="13333" spans="2:10">
      <c r="B13333" s="29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>
      <c r="B13334" s="29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>
      <c r="B13335" s="29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>
      <c r="B13336" s="29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>
      <c r="B13337" s="29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>
      <c r="B13338" s="29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380.8</v>
      </c>
    </row>
    <row r="13339" spans="2:10">
      <c r="B13339" s="29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>
      <c r="B13340" s="29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>
      <c r="B13341" s="29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1134.0999999999999</v>
      </c>
    </row>
    <row r="13342" spans="2:10">
      <c r="B13342" s="29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77.400000000000006</v>
      </c>
    </row>
    <row r="13343" spans="2:10">
      <c r="B13343" s="29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>
      <c r="B13344" s="29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>
      <c r="B13345" s="29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>
      <c r="B13346" s="29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>
      <c r="B13347" s="29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118.45</v>
      </c>
    </row>
    <row r="13348" spans="2:10">
      <c r="B13348" s="29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>
      <c r="B13349" s="29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>
      <c r="B13350" s="29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>
      <c r="B13351" s="29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>
      <c r="B13352" s="29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>
      <c r="B13353" s="29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</v>
      </c>
    </row>
    <row r="13354" spans="2:10">
      <c r="B13354" s="29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>
      <c r="B13355" s="29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35.99</v>
      </c>
    </row>
    <row r="13356" spans="2:10">
      <c r="B13356" s="29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>
      <c r="B13357" s="29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</v>
      </c>
    </row>
    <row r="13358" spans="2:10">
      <c r="B13358" s="29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>
      <c r="B13359" s="29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54.28</v>
      </c>
    </row>
    <row r="13360" spans="2:10">
      <c r="B13360" s="29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110.4</v>
      </c>
    </row>
    <row r="13361" spans="2:10">
      <c r="B13361" s="29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</v>
      </c>
    </row>
    <row r="13362" spans="2:10">
      <c r="B13362" s="29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>
      <c r="B13363" s="29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>
      <c r="B13364" s="29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599.42999999999995</v>
      </c>
    </row>
    <row r="13365" spans="2:10">
      <c r="B13365" s="29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>
      <c r="B13366" s="29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>
      <c r="B13367" s="29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>
      <c r="B13368" s="29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>
      <c r="B13369" s="29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>
      <c r="B13370" s="29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49.45</v>
      </c>
    </row>
    <row r="13371" spans="2:10">
      <c r="B13371" s="29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250.8</v>
      </c>
    </row>
    <row r="13372" spans="2:10">
      <c r="B13372" s="29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>
      <c r="B13373" s="29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123.2</v>
      </c>
    </row>
    <row r="13374" spans="2:10">
      <c r="B13374" s="29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>
      <c r="B13375" s="29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52.2</v>
      </c>
    </row>
    <row r="13376" spans="2:10">
      <c r="B13376" s="29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>
      <c r="B13377" s="29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>
      <c r="B13378" s="29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127.2</v>
      </c>
    </row>
    <row r="13379" spans="2:10">
      <c r="B13379" s="29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>
      <c r="B13380" s="29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</v>
      </c>
    </row>
    <row r="13381" spans="2:10">
      <c r="B13381" s="29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>
      <c r="B13382" s="29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>
      <c r="B13383" s="29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>
      <c r="B13384" s="29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>
      <c r="B13385" s="29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>
      <c r="B13386" s="29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</v>
      </c>
    </row>
    <row r="13387" spans="2:10">
      <c r="B13387" s="29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>
      <c r="B13388" s="29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77.7</v>
      </c>
    </row>
    <row r="13389" spans="2:10">
      <c r="B13389" s="29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>
      <c r="B13390" s="29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>
      <c r="B13391" s="29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>
      <c r="B13392" s="29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>
      <c r="B13393" s="29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8.4499999999999993</v>
      </c>
    </row>
    <row r="13394" spans="2:10">
      <c r="B13394" s="29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>
      <c r="B13395" s="29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605.71</v>
      </c>
    </row>
    <row r="13396" spans="2:10">
      <c r="B13396" s="29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348.6</v>
      </c>
    </row>
    <row r="13397" spans="2:10">
      <c r="B13397" s="29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>
      <c r="B13398" s="29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>
      <c r="B13399" s="29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>
      <c r="B13400" s="29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</v>
      </c>
    </row>
    <row r="13401" spans="2:10">
      <c r="B13401" s="29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>
      <c r="B13402" s="29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>
      <c r="B13403" s="29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>
      <c r="B13404" s="29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81.2</v>
      </c>
    </row>
    <row r="13405" spans="2:10">
      <c r="B13405" s="29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>
      <c r="B13406" s="29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>
      <c r="B13407" s="29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</v>
      </c>
    </row>
    <row r="13408" spans="2:10">
      <c r="B13408" s="29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>
      <c r="B13409" s="29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>
      <c r="B13410" s="29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>
      <c r="B13411" s="29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>
      <c r="B13412" s="29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>
      <c r="B13413" s="29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>
      <c r="B13414" s="29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120.4</v>
      </c>
    </row>
    <row r="13415" spans="2:10">
      <c r="B13415" s="29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151.05000000000001</v>
      </c>
    </row>
    <row r="13416" spans="2:10">
      <c r="B13416" s="29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>
      <c r="B13417" s="29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>
      <c r="B13418" s="29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>
      <c r="B13419" s="29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>
      <c r="B13420" s="29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>
      <c r="B13421" s="29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>
      <c r="B13422" s="29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>
      <c r="B13423" s="29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>
      <c r="B13424" s="29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>
      <c r="B13425" s="29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>
      <c r="B13426" s="29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>
      <c r="B13427" s="29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570.80999999999995</v>
      </c>
    </row>
    <row r="13428" spans="2:10">
      <c r="B13428" s="29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>
      <c r="B13429" s="29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>
      <c r="B13430" s="29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>
      <c r="B13431" s="29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>
      <c r="B13432" s="29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>
      <c r="B13433" s="29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64.260000000000005</v>
      </c>
    </row>
    <row r="13434" spans="2:10">
      <c r="B13434" s="29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>
      <c r="B13435" s="29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>
      <c r="B13436" s="29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142.08000000000001</v>
      </c>
    </row>
    <row r="13437" spans="2:10">
      <c r="B13437" s="29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>
      <c r="B13438" s="29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139.24</v>
      </c>
    </row>
    <row r="13439" spans="2:10">
      <c r="B13439" s="29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115.9</v>
      </c>
    </row>
    <row r="13440" spans="2:10">
      <c r="B13440" s="29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>
      <c r="B13441" s="29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>
      <c r="B13442" s="29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>
      <c r="B13443" s="29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</v>
      </c>
    </row>
    <row r="13444" spans="2:10">
      <c r="B13444" s="29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664.32</v>
      </c>
    </row>
    <row r="13445" spans="2:10">
      <c r="B13445" s="29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154.58000000000001</v>
      </c>
    </row>
    <row r="13446" spans="2:10">
      <c r="B13446" s="29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>
      <c r="B13447" s="29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>
      <c r="B13448" s="29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>
      <c r="B13449" s="29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</v>
      </c>
    </row>
    <row r="13450" spans="2:10">
      <c r="B13450" s="29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>
      <c r="B13451" s="29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289.17</v>
      </c>
    </row>
    <row r="13452" spans="2:10">
      <c r="B13452" s="29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>
      <c r="B13453" s="29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>
      <c r="B13454" s="29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>
      <c r="B13455" s="29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>
      <c r="B13456" s="29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</v>
      </c>
    </row>
    <row r="13457" spans="2:10">
      <c r="B13457" s="29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>
      <c r="B13458" s="29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>
      <c r="B13459" s="29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>
      <c r="B13460" s="29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>
      <c r="B13461" s="29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>
      <c r="B13462" s="29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>
      <c r="B13463" s="29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>
      <c r="B13464" s="29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16.899999999999999</v>
      </c>
    </row>
    <row r="13465" spans="2:10">
      <c r="B13465" s="29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>
      <c r="B13466" s="29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>
      <c r="B13467" s="29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>
      <c r="B13468" s="29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>
      <c r="B13469" s="29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>
      <c r="B13470" s="29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>
      <c r="B13471" s="29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</v>
      </c>
    </row>
    <row r="13472" spans="2:10">
      <c r="B13472" s="29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>
      <c r="B13473" s="29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>
      <c r="B13474" s="29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>
      <c r="B13475" s="29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>
      <c r="B13476" s="29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</v>
      </c>
    </row>
    <row r="13477" spans="2:10">
      <c r="B13477" s="29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>
      <c r="B13478" s="29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55.2</v>
      </c>
    </row>
    <row r="13479" spans="2:10">
      <c r="B13479" s="29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>
      <c r="B13480" s="29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>
      <c r="B13481" s="29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>
      <c r="B13482" s="29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>
      <c r="B13483" s="29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>
      <c r="B13484" s="29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>
      <c r="B13485" s="29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>
      <c r="B13486" s="29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</v>
      </c>
    </row>
    <row r="13487" spans="2:10">
      <c r="B13487" s="29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236.4</v>
      </c>
    </row>
    <row r="13488" spans="2:10">
      <c r="B13488" s="29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>
      <c r="B13489" s="29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>
      <c r="B13490" s="29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>
      <c r="B13491" s="29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166.8</v>
      </c>
    </row>
    <row r="13492" spans="2:10">
      <c r="B13492" s="29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>
      <c r="B13493" s="29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65.400000000000006</v>
      </c>
    </row>
    <row r="13494" spans="2:10">
      <c r="B13494" s="29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>
      <c r="B13495" s="29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>
      <c r="B13496" s="29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>
      <c r="B13497" s="29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55.2</v>
      </c>
    </row>
    <row r="13498" spans="2:10">
      <c r="B13498" s="29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54.74</v>
      </c>
    </row>
    <row r="13499" spans="2:10">
      <c r="B13499" s="29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</v>
      </c>
    </row>
    <row r="13500" spans="2:10">
      <c r="B13500" s="29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>
      <c r="B13501" s="29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>
      <c r="B13502" s="29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>
      <c r="B13503" s="29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>
      <c r="B13504" s="29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>
      <c r="B13505" s="29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>
      <c r="B13506" s="29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>
      <c r="B13507" s="29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>
      <c r="B13508" s="29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>
      <c r="B13509" s="29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>
      <c r="B13510" s="29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>
      <c r="B13511" s="29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37.049999999999997</v>
      </c>
    </row>
    <row r="13512" spans="2:10">
      <c r="B13512" s="29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>
      <c r="B13513" s="29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</v>
      </c>
    </row>
    <row r="13514" spans="2:10">
      <c r="B13514" s="29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>
      <c r="B13515" s="29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>
      <c r="B13516" s="29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>
      <c r="B13517" s="29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243.8</v>
      </c>
    </row>
    <row r="13518" spans="2:10">
      <c r="B13518" s="29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>
      <c r="B13519" s="29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50.6</v>
      </c>
    </row>
    <row r="13520" spans="2:10">
      <c r="B13520" s="29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</v>
      </c>
    </row>
    <row r="13521" spans="2:10">
      <c r="B13521" s="29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27.3</v>
      </c>
    </row>
    <row r="13522" spans="2:10">
      <c r="B13522" s="29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>
      <c r="B13523" s="29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>
      <c r="B13524" s="29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</v>
      </c>
    </row>
    <row r="13525" spans="2:10">
      <c r="B13525" s="29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67.2</v>
      </c>
    </row>
    <row r="13526" spans="2:10">
      <c r="B13526" s="29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>
      <c r="B13527" s="29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238.8</v>
      </c>
    </row>
    <row r="13528" spans="2:10">
      <c r="B13528" s="29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>
      <c r="B13529" s="29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>
      <c r="B13530" s="29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>
      <c r="B13531" s="29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</v>
      </c>
    </row>
    <row r="13532" spans="2:10">
      <c r="B13532" s="29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116.62</v>
      </c>
    </row>
    <row r="13533" spans="2:10">
      <c r="B13533" s="29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>
      <c r="B13534" s="29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>
      <c r="B13535" s="29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55.2</v>
      </c>
    </row>
    <row r="13536" spans="2:10">
      <c r="B13536" s="29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>
      <c r="B13537" s="29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>
      <c r="B13538" s="29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</v>
      </c>
    </row>
    <row r="13539" spans="2:10">
      <c r="B13539" s="29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11.9</v>
      </c>
    </row>
    <row r="13540" spans="2:10">
      <c r="B13540" s="29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>
      <c r="B13541" s="29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>
      <c r="B13542" s="29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>
      <c r="B13543" s="29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159.46</v>
      </c>
    </row>
    <row r="13544" spans="2:10">
      <c r="B13544" s="29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67.260000000000005</v>
      </c>
    </row>
    <row r="13545" spans="2:10">
      <c r="B13545" s="29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51.17</v>
      </c>
    </row>
    <row r="13546" spans="2:10">
      <c r="B13546" s="29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39.1</v>
      </c>
    </row>
    <row r="13547" spans="2:10">
      <c r="B13547" s="29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>
      <c r="B13548" s="29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>
      <c r="B13549" s="29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>
      <c r="B13550" s="29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</v>
      </c>
    </row>
    <row r="13551" spans="2:10">
      <c r="B13551" s="29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</v>
      </c>
    </row>
    <row r="13552" spans="2:10">
      <c r="B13552" s="29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37.1</v>
      </c>
    </row>
    <row r="13553" spans="2:10">
      <c r="B13553" s="29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>
      <c r="B13554" s="29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>
      <c r="B13555" s="29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1374.65</v>
      </c>
    </row>
    <row r="13556" spans="2:10">
      <c r="B13556" s="29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>
      <c r="B13557" s="29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>
      <c r="B13558" s="29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>
      <c r="B13559" s="29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>
      <c r="B13560" s="29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>
      <c r="B13561" s="29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>
      <c r="B13562" s="29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>
      <c r="B13563" s="29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>
      <c r="B13564" s="29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>
      <c r="B13565" s="29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>
      <c r="B13566" s="29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>
      <c r="B13567" s="29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>
      <c r="B13568" s="29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>
      <c r="B13569" s="29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>
      <c r="B13570" s="29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113.4</v>
      </c>
    </row>
    <row r="13571" spans="2:10">
      <c r="B13571" s="29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</v>
      </c>
    </row>
    <row r="13572" spans="2:10">
      <c r="B13572" s="29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>
      <c r="B13573" s="29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>
      <c r="B13574" s="29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>
      <c r="B13575" s="29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268.8</v>
      </c>
    </row>
    <row r="13576" spans="2:10">
      <c r="B13576" s="29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>
      <c r="B13577" s="29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176.8</v>
      </c>
    </row>
    <row r="13578" spans="2:10">
      <c r="B13578" s="29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>
      <c r="B13579" s="29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91.2</v>
      </c>
    </row>
    <row r="13580" spans="2:10">
      <c r="B13580" s="29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>
      <c r="B13581" s="29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>
      <c r="B13582" s="29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>
      <c r="B13583" s="29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>
      <c r="B13584" s="29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>
      <c r="B13585" s="29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>
      <c r="B13586" s="29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>
      <c r="B13587" s="29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>
      <c r="B13588" s="29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>
      <c r="B13589" s="29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>
      <c r="B13590" s="29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>
      <c r="B13591" s="29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>
      <c r="B13592" s="29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>
      <c r="B13593" s="29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>
      <c r="B13594" s="29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>
      <c r="B13595" s="29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>
      <c r="B13596" s="29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>
      <c r="B13597" s="29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>
      <c r="B13598" s="29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207.09</v>
      </c>
    </row>
    <row r="13599" spans="2:10">
      <c r="B13599" s="29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55.2</v>
      </c>
    </row>
    <row r="13600" spans="2:10">
      <c r="B13600" s="29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>
      <c r="B13601" s="29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</v>
      </c>
    </row>
    <row r="13602" spans="2:10">
      <c r="B13602" s="29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>
      <c r="B13603" s="29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>
      <c r="B13604" s="29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</v>
      </c>
    </row>
    <row r="13605" spans="2:10">
      <c r="B13605" s="29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>
      <c r="B13606" s="29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>
      <c r="B13607" s="29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20.149999999999999</v>
      </c>
    </row>
    <row r="13608" spans="2:10">
      <c r="B13608" s="29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>
      <c r="B13609" s="29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>
      <c r="B13610" s="29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>
      <c r="B13611" s="29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>
      <c r="B13612" s="29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>
      <c r="B13613" s="29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>
      <c r="B13614" s="29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>
      <c r="B13615" s="29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>
      <c r="B13616" s="29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>
      <c r="B13617" s="29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>
      <c r="B13618" s="29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>
      <c r="B13619" s="29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>
      <c r="B13620" s="29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1087.6600000000001</v>
      </c>
    </row>
    <row r="13621" spans="2:10">
      <c r="B13621" s="29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>
      <c r="B13622" s="29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>
      <c r="B13623" s="29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</v>
      </c>
    </row>
    <row r="13624" spans="2:10">
      <c r="B13624" s="29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>
      <c r="B13625" s="29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35.700000000000003</v>
      </c>
    </row>
    <row r="13626" spans="2:10">
      <c r="B13626" s="29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129.80000000000001</v>
      </c>
    </row>
    <row r="13627" spans="2:10">
      <c r="B13627" s="29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314.16000000000003</v>
      </c>
    </row>
    <row r="13628" spans="2:10">
      <c r="B13628" s="29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>
      <c r="B13629" s="29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74.34</v>
      </c>
    </row>
    <row r="13630" spans="2:10">
      <c r="B13630" s="29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>
      <c r="B13631" s="29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>
      <c r="B13632" s="29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79.73</v>
      </c>
    </row>
    <row r="13633" spans="2:10">
      <c r="B13633" s="29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106.95</v>
      </c>
    </row>
    <row r="13634" spans="2:10">
      <c r="B13634" s="29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>
      <c r="B13635" s="29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>
      <c r="B13636" s="29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>
      <c r="B13637" s="29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>
      <c r="B13638" s="29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>
      <c r="B13639" s="29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</v>
      </c>
    </row>
    <row r="13640" spans="2:10">
      <c r="B13640" s="29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455.48</v>
      </c>
    </row>
    <row r="13641" spans="2:10">
      <c r="B13641" s="29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>
      <c r="B13642" s="29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>
      <c r="B13643" s="29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>
      <c r="B13644" s="29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>
      <c r="B13645" s="29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>
      <c r="B13646" s="29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16.899999999999999</v>
      </c>
    </row>
    <row r="13647" spans="2:10">
      <c r="B13647" s="29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>
      <c r="B13648" s="29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152.63999999999999</v>
      </c>
    </row>
    <row r="13649" spans="2:10">
      <c r="B13649" s="29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</v>
      </c>
    </row>
    <row r="13650" spans="2:10">
      <c r="B13650" s="29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>
      <c r="B13651" s="29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>
      <c r="B13652" s="29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>
      <c r="B13653" s="29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>
      <c r="B13654" s="29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>
      <c r="B13655" s="29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>
      <c r="B13656" s="29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54.74</v>
      </c>
    </row>
    <row r="13657" spans="2:10">
      <c r="B13657" s="29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>
      <c r="B13658" s="29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>
      <c r="B13659" s="29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>
      <c r="B13660" s="29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>
      <c r="B13661" s="29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213.58</v>
      </c>
    </row>
    <row r="13662" spans="2:10">
      <c r="B13662" s="29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</v>
      </c>
    </row>
    <row r="13663" spans="2:10">
      <c r="B13663" s="29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>
      <c r="B13664" s="29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>
      <c r="B13665" s="29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>
      <c r="B13666" s="29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>
      <c r="B13667" s="29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42.84</v>
      </c>
    </row>
    <row r="13668" spans="2:10">
      <c r="B13668" s="29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51.1</v>
      </c>
    </row>
    <row r="13669" spans="2:10">
      <c r="B13669" s="29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>
      <c r="B13670" s="29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>
      <c r="B13671" s="29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>
      <c r="B13672" s="29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21.42</v>
      </c>
    </row>
    <row r="13673" spans="2:10">
      <c r="B13673" s="29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35.700000000000003</v>
      </c>
    </row>
    <row r="13674" spans="2:10">
      <c r="B13674" s="29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>
      <c r="B13675" s="29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>
      <c r="B13676" s="29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>
      <c r="B13677" s="29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>
      <c r="B13678" s="29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>
      <c r="B13679" s="29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>
      <c r="B13680" s="29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>
      <c r="B13681" s="29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>
      <c r="B13682" s="29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>
      <c r="B13683" s="29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</v>
      </c>
    </row>
    <row r="13684" spans="2:10">
      <c r="B13684" s="29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1039.8599999999999</v>
      </c>
    </row>
    <row r="13685" spans="2:10">
      <c r="B13685" s="29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>
      <c r="B13686" s="29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>
      <c r="B13687" s="29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>
      <c r="B13688" s="29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342.72</v>
      </c>
    </row>
    <row r="13689" spans="2:10">
      <c r="B13689" s="29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>
      <c r="B13690" s="29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>
      <c r="B13691" s="29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>
      <c r="B13692" s="29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>
      <c r="B13693" s="29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337.92</v>
      </c>
    </row>
    <row r="13694" spans="2:10">
      <c r="B13694" s="29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>
      <c r="B13695" s="29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>
      <c r="B13696" s="29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>
      <c r="B13697" s="29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>
      <c r="B13698" s="29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71.400000000000006</v>
      </c>
    </row>
    <row r="13699" spans="2:10">
      <c r="B13699" s="29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>
      <c r="B13700" s="29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>
      <c r="B13701" s="29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43.2</v>
      </c>
    </row>
    <row r="13702" spans="2:10">
      <c r="B13702" s="29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32.130000000000003</v>
      </c>
    </row>
    <row r="13703" spans="2:10">
      <c r="B13703" s="29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>
      <c r="B13704" s="29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174.93</v>
      </c>
    </row>
    <row r="13705" spans="2:10">
      <c r="B13705" s="29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>
      <c r="B13706" s="29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>
      <c r="B13707" s="29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>
      <c r="B13708" s="29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445.55</v>
      </c>
    </row>
    <row r="13709" spans="2:10">
      <c r="B13709" s="29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>
      <c r="B13710" s="29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109.15</v>
      </c>
    </row>
    <row r="13711" spans="2:10">
      <c r="B13711" s="29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>
      <c r="B13712" s="29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>
      <c r="B13713" s="29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>
      <c r="B13714" s="29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>
      <c r="B13715" s="29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>
      <c r="B13716" s="29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>
      <c r="B13717" s="29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720.96</v>
      </c>
    </row>
    <row r="13718" spans="2:10">
      <c r="B13718" s="29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>
      <c r="B13719" s="29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47.6</v>
      </c>
    </row>
    <row r="13720" spans="2:10">
      <c r="B13720" s="29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>
      <c r="B13721" s="29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>
      <c r="B13722" s="29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</v>
      </c>
    </row>
    <row r="13723" spans="2:10">
      <c r="B13723" s="29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>
      <c r="B13724" s="29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>
      <c r="B13725" s="29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>
      <c r="B13726" s="29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266.8</v>
      </c>
    </row>
    <row r="13727" spans="2:10">
      <c r="B13727" s="29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>
      <c r="B13728" s="29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>
      <c r="B13729" s="29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>
      <c r="B13730" s="29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>
      <c r="B13731" s="29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20.149999999999999</v>
      </c>
    </row>
    <row r="13732" spans="2:10">
      <c r="B13732" s="29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>
      <c r="B13733" s="29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211.4</v>
      </c>
    </row>
    <row r="13734" spans="2:10">
      <c r="B13734" s="29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>
      <c r="B13735" s="29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>
      <c r="B13736" s="29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>
      <c r="B13737" s="29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>
      <c r="B13738" s="29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>
      <c r="B13739" s="29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51.17</v>
      </c>
    </row>
    <row r="13740" spans="2:10">
      <c r="B13740" s="29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>
      <c r="B13741" s="29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>
      <c r="B13742" s="29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742.22</v>
      </c>
    </row>
    <row r="13743" spans="2:10">
      <c r="B13743" s="29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>
      <c r="B13744" s="29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>
      <c r="B13745" s="29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>
      <c r="B13746" s="29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>
      <c r="B13747" s="29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>
      <c r="B13748" s="29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</v>
      </c>
    </row>
    <row r="13749" spans="2:10">
      <c r="B13749" s="29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143.96</v>
      </c>
    </row>
    <row r="13750" spans="2:10">
      <c r="B13750" s="29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>
      <c r="B13751" s="29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>
      <c r="B13752" s="29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>
      <c r="B13753" s="29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</v>
      </c>
    </row>
    <row r="13754" spans="2:10">
      <c r="B13754" s="29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>
      <c r="B13755" s="29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>
      <c r="B13756" s="29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>
      <c r="B13757" s="29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>
      <c r="B13758" s="29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96.9</v>
      </c>
    </row>
    <row r="13759" spans="2:10">
      <c r="B13759" s="29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422.8</v>
      </c>
    </row>
    <row r="13760" spans="2:10">
      <c r="B13760" s="29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>
      <c r="B13761" s="29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26.6</v>
      </c>
    </row>
    <row r="13762" spans="2:10">
      <c r="B13762" s="29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>
      <c r="B13763" s="29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>
      <c r="B13764" s="29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>
      <c r="B13765" s="29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>
      <c r="B13766" s="29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>
      <c r="B13767" s="29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>
      <c r="B13768" s="29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71.400000000000006</v>
      </c>
    </row>
    <row r="13769" spans="2:10">
      <c r="B13769" s="29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42.84</v>
      </c>
    </row>
    <row r="13770" spans="2:10">
      <c r="B13770" s="29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>
      <c r="B13771" s="29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99.4</v>
      </c>
    </row>
    <row r="13772" spans="2:10">
      <c r="B13772" s="29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>
      <c r="B13773" s="29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>
      <c r="B13774" s="29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>
      <c r="B13775" s="29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>
      <c r="B13776" s="29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>
      <c r="B13777" s="29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>
      <c r="B13778" s="29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>
      <c r="B13779" s="29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86.87</v>
      </c>
    </row>
    <row r="13780" spans="2:10">
      <c r="B13780" s="29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>
      <c r="B13781" s="29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497.42</v>
      </c>
    </row>
    <row r="13782" spans="2:10">
      <c r="B13782" s="29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>
      <c r="B13783" s="29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>
      <c r="B13784" s="29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>
      <c r="B13785" s="29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63.13</v>
      </c>
    </row>
    <row r="13786" spans="2:10">
      <c r="B13786" s="29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>
      <c r="B13787" s="29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>
      <c r="B13788" s="29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748.44</v>
      </c>
    </row>
    <row r="13789" spans="2:10">
      <c r="B13789" s="29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>
      <c r="B13790" s="29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>
      <c r="B13791" s="29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>
      <c r="B13792" s="29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>
      <c r="B13793" s="29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10.71</v>
      </c>
    </row>
    <row r="13794" spans="2:10">
      <c r="B13794" s="29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>
      <c r="B13795" s="29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46.2</v>
      </c>
    </row>
    <row r="13796" spans="2:10">
      <c r="B13796" s="29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>
      <c r="B13797" s="29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>
      <c r="B13798" s="29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>
      <c r="B13799" s="29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40.6</v>
      </c>
    </row>
    <row r="13800" spans="2:10">
      <c r="B13800" s="29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491.47</v>
      </c>
    </row>
    <row r="13801" spans="2:10">
      <c r="B13801" s="29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>
      <c r="B13802" s="29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>
      <c r="B13803" s="29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>
      <c r="B13804" s="29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>
      <c r="B13805" s="29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>
      <c r="B13806" s="29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>
      <c r="B13807" s="29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257.04000000000002</v>
      </c>
    </row>
    <row r="13808" spans="2:10">
      <c r="B13808" s="29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>
      <c r="B13809" s="29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123.2</v>
      </c>
    </row>
    <row r="13810" spans="2:10">
      <c r="B13810" s="29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>
      <c r="B13811" s="29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>
      <c r="B13812" s="29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</v>
      </c>
    </row>
    <row r="13813" spans="2:10">
      <c r="B13813" s="29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>
      <c r="B13814" s="29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51.17</v>
      </c>
    </row>
    <row r="13815" spans="2:10">
      <c r="B13815" s="29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>
      <c r="B13816" s="29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>
      <c r="B13817" s="29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>
      <c r="B13818" s="29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>
      <c r="B13819" s="29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>
      <c r="B13820" s="29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>
      <c r="B13821" s="29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326.60000000000002</v>
      </c>
    </row>
    <row r="13822" spans="2:10">
      <c r="B13822" s="29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>
      <c r="B13823" s="29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>
      <c r="B13824" s="29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</v>
      </c>
    </row>
    <row r="13825" spans="2:10">
      <c r="B13825" s="29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>
      <c r="B13826" s="29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>
      <c r="B13827" s="29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>
      <c r="B13828" s="29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249.9</v>
      </c>
    </row>
    <row r="13829" spans="2:10">
      <c r="B13829" s="29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>
      <c r="B13830" s="29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>
      <c r="B13831" s="29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39.159999999999997</v>
      </c>
    </row>
    <row r="13832" spans="2:10">
      <c r="B13832" s="29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>
      <c r="B13833" s="29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>
      <c r="B13834" s="29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>
      <c r="B13835" s="29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>
      <c r="B13836" s="29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117.12</v>
      </c>
    </row>
    <row r="13837" spans="2:10">
      <c r="B13837" s="29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>
      <c r="B13838" s="29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>
      <c r="B13839" s="29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>
      <c r="B13840" s="29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>
      <c r="B13841" s="29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114.95</v>
      </c>
    </row>
    <row r="13842" spans="2:10">
      <c r="B13842" s="29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>
      <c r="B13843" s="29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285.60000000000002</v>
      </c>
    </row>
    <row r="13844" spans="2:10">
      <c r="B13844" s="29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>
      <c r="B13845" s="29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>
      <c r="B13846" s="29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21.85</v>
      </c>
    </row>
    <row r="13847" spans="2:10">
      <c r="B13847" s="29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>
      <c r="B13848" s="29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>
      <c r="B13849" s="29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>
      <c r="B13850" s="29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>
      <c r="B13851" s="29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>
      <c r="B13852" s="29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>
      <c r="B13853" s="29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64.349999999999994</v>
      </c>
    </row>
    <row r="13854" spans="2:10">
      <c r="B13854" s="29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>
      <c r="B13855" s="29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>
      <c r="B13856" s="29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>
      <c r="B13857" s="29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>
      <c r="B13858" s="29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>
      <c r="B13859" s="29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>
      <c r="B13860" s="29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>
      <c r="B13861" s="29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>
      <c r="B13862" s="29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>
      <c r="B13863" s="29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</v>
      </c>
    </row>
    <row r="13864" spans="2:10">
      <c r="B13864" s="29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>
      <c r="B13865" s="29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>
      <c r="B13866" s="29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>
      <c r="B13867" s="29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</v>
      </c>
    </row>
    <row r="13868" spans="2:10">
      <c r="B13868" s="29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>
      <c r="B13869" s="29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>
      <c r="B13870" s="29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95.45</v>
      </c>
    </row>
    <row r="13871" spans="2:10">
      <c r="B13871" s="29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>
      <c r="B13872" s="29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>
      <c r="B13873" s="29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>
      <c r="B13874" s="29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>
      <c r="B13875" s="29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>
      <c r="B13876" s="29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>
      <c r="B13877" s="29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>
      <c r="B13878" s="29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>
      <c r="B13879" s="29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8.4499999999999993</v>
      </c>
    </row>
    <row r="13880" spans="2:10">
      <c r="B13880" s="29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>
      <c r="B13881" s="29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>
      <c r="B13882" s="29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>
      <c r="B13883" s="29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>
      <c r="B13884" s="29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227.8</v>
      </c>
    </row>
    <row r="13885" spans="2:10">
      <c r="B13885" s="29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80.400000000000006</v>
      </c>
    </row>
    <row r="13886" spans="2:10">
      <c r="B13886" s="29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</v>
      </c>
    </row>
    <row r="13887" spans="2:10">
      <c r="B13887" s="29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>
      <c r="B13888" s="29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>
      <c r="B13889" s="29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>
      <c r="B13890" s="29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>
      <c r="B13891" s="29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>
      <c r="B13892" s="29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>
      <c r="B13893" s="29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>
      <c r="B13894" s="29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>
      <c r="B13895" s="29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>
      <c r="B13896" s="29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>
      <c r="B13897" s="29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>
      <c r="B13898" s="29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</v>
      </c>
    </row>
    <row r="13899" spans="2:10">
      <c r="B13899" s="29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>
      <c r="B13900" s="29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>
      <c r="B13901" s="29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</v>
      </c>
    </row>
    <row r="13902" spans="2:10">
      <c r="B13902" s="29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142.44999999999999</v>
      </c>
    </row>
    <row r="13903" spans="2:10">
      <c r="B13903" s="29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27.3</v>
      </c>
    </row>
    <row r="13904" spans="2:10">
      <c r="B13904" s="29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>
      <c r="B13905" s="29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429.6</v>
      </c>
    </row>
    <row r="13906" spans="2:10">
      <c r="B13906" s="29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>
      <c r="B13907" s="29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>
      <c r="B13908" s="29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>
      <c r="B13909" s="29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>
      <c r="B13910" s="29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42.84</v>
      </c>
    </row>
    <row r="13911" spans="2:10">
      <c r="B13911" s="29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78.319999999999993</v>
      </c>
    </row>
    <row r="13912" spans="2:10">
      <c r="B13912" s="29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>
      <c r="B13913" s="29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>
      <c r="B13914" s="29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47.52</v>
      </c>
    </row>
    <row r="13915" spans="2:10">
      <c r="B13915" s="29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>
      <c r="B13916" s="29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213.58</v>
      </c>
    </row>
    <row r="13917" spans="2:10">
      <c r="B13917" s="29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>
      <c r="B13918" s="29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>
      <c r="B13919" s="29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>
      <c r="B13920" s="29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</v>
      </c>
    </row>
    <row r="13921" spans="2:10">
      <c r="B13921" s="29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760.32</v>
      </c>
    </row>
    <row r="13922" spans="2:10">
      <c r="B13922" s="29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>
      <c r="B13923" s="29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>
      <c r="B13924" s="29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>
      <c r="B13925" s="29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</v>
      </c>
    </row>
    <row r="13926" spans="2:10">
      <c r="B13926" s="29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</v>
      </c>
    </row>
    <row r="13927" spans="2:10">
      <c r="B13927" s="29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>
      <c r="B13928" s="29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</v>
      </c>
    </row>
    <row r="13929" spans="2:10">
      <c r="B13929" s="29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497.8</v>
      </c>
    </row>
    <row r="13930" spans="2:10">
      <c r="B13930" s="29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>
      <c r="B13931" s="29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>
      <c r="B13932" s="29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>
      <c r="B13933" s="29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>
      <c r="B13934" s="29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>
      <c r="B13935" s="29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>
      <c r="B13936" s="29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>
      <c r="B13937" s="29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>
      <c r="B13938" s="29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>
      <c r="B13939" s="29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258.23</v>
      </c>
    </row>
    <row r="13940" spans="2:10">
      <c r="B13940" s="29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>
      <c r="B13941" s="29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>
      <c r="B13942" s="29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>
      <c r="B13943" s="29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142.80000000000001</v>
      </c>
    </row>
    <row r="13944" spans="2:10">
      <c r="B13944" s="29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>
      <c r="B13945" s="29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375.6</v>
      </c>
    </row>
    <row r="13946" spans="2:10">
      <c r="B13946" s="29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>
      <c r="B13947" s="29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>
      <c r="B13948" s="29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</v>
      </c>
    </row>
    <row r="13949" spans="2:10">
      <c r="B13949" s="29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</v>
      </c>
    </row>
    <row r="13950" spans="2:10">
      <c r="B13950" s="29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>
      <c r="B13951" s="29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>
      <c r="B13952" s="29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>
      <c r="B13953" s="29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203.55</v>
      </c>
    </row>
    <row r="13954" spans="2:10">
      <c r="B13954" s="29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>
      <c r="B13955" s="29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>
      <c r="B13956" s="29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>
      <c r="B13957" s="29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>
      <c r="B13958" s="29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</v>
      </c>
    </row>
    <row r="13959" spans="2:10">
      <c r="B13959" s="29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>
      <c r="B13960" s="29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>
      <c r="B13961" s="29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>
      <c r="B13962" s="29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23.8</v>
      </c>
    </row>
    <row r="13963" spans="2:10">
      <c r="B13963" s="29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>
      <c r="B13964" s="29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>
      <c r="B13965" s="29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>
      <c r="B13966" s="29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>
      <c r="B13967" s="29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</v>
      </c>
    </row>
    <row r="13968" spans="2:10">
      <c r="B13968" s="29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158.71</v>
      </c>
    </row>
    <row r="13969" spans="2:10">
      <c r="B13969" s="29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188.02</v>
      </c>
    </row>
    <row r="13970" spans="2:10">
      <c r="B13970" s="29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>
      <c r="B13971" s="29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</v>
      </c>
    </row>
    <row r="13972" spans="2:10">
      <c r="B13972" s="29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>
      <c r="B13973" s="29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>
      <c r="B13974" s="29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>
      <c r="B13975" s="29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>
      <c r="B13976" s="29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>
      <c r="B13977" s="29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398.97</v>
      </c>
    </row>
    <row r="13978" spans="2:10">
      <c r="B13978" s="29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>
      <c r="B13979" s="29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>
      <c r="B13980" s="29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>
      <c r="B13981" s="29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>
      <c r="B13982" s="29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>
      <c r="B13983" s="29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>
      <c r="B13984" s="29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285.60000000000002</v>
      </c>
    </row>
    <row r="13985" spans="2:10">
      <c r="B13985" s="29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>
      <c r="B13986" s="29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>
      <c r="B13987" s="29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60.2</v>
      </c>
    </row>
    <row r="13988" spans="2:10">
      <c r="B13988" s="29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>
      <c r="B13989" s="29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345.1</v>
      </c>
    </row>
    <row r="13990" spans="2:10">
      <c r="B13990" s="29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>
      <c r="B13991" s="29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>
      <c r="B13992" s="29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</v>
      </c>
    </row>
    <row r="13993" spans="2:10">
      <c r="B13993" s="29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>
      <c r="B13994" s="29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>
      <c r="B13995" s="29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>
      <c r="B13996" s="29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>
      <c r="B13997" s="29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>
      <c r="B13998" s="29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100.7</v>
      </c>
    </row>
    <row r="13999" spans="2:10">
      <c r="B13999" s="29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>
      <c r="B14000" s="29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>
      <c r="B14001" s="29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>
      <c r="B14002" s="29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>
      <c r="B14003" s="29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</v>
      </c>
    </row>
    <row r="14004" spans="2:10">
      <c r="B14004" s="29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>
      <c r="B14005" s="29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>
      <c r="B14006" s="29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>
      <c r="B14007" s="29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>
      <c r="B14008" s="29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>
      <c r="B14009" s="29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>
      <c r="B14010" s="29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>
      <c r="B14011" s="29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>
      <c r="B14012" s="29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</v>
      </c>
    </row>
    <row r="14013" spans="2:10">
      <c r="B14013" s="29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</v>
      </c>
    </row>
    <row r="14014" spans="2:10">
      <c r="B14014" s="29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>
      <c r="B14015" s="29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>
      <c r="B14016" s="29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>
      <c r="B14017" s="29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>
      <c r="B14018" s="29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>
      <c r="B14019" s="29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16.100000000000001</v>
      </c>
    </row>
    <row r="14020" spans="2:10">
      <c r="B14020" s="29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>
      <c r="B14021" s="29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</v>
      </c>
    </row>
    <row r="14022" spans="2:10">
      <c r="B14022" s="29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>
      <c r="B14023" s="29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</v>
      </c>
    </row>
    <row r="14024" spans="2:10">
      <c r="B14024" s="29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>
      <c r="B14025" s="29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>
      <c r="B14026" s="29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>
      <c r="B14027" s="29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105.93</v>
      </c>
    </row>
    <row r="14028" spans="2:10">
      <c r="B14028" s="29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>
      <c r="B14029" s="29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>
      <c r="B14030" s="29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>
      <c r="B14031" s="29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>
      <c r="B14032" s="29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>
      <c r="B14033" s="29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169.4</v>
      </c>
    </row>
    <row r="14034" spans="2:10">
      <c r="B14034" s="29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</v>
      </c>
    </row>
    <row r="14035" spans="2:10">
      <c r="B14035" s="29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</v>
      </c>
    </row>
    <row r="14036" spans="2:10">
      <c r="B14036" s="29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>
      <c r="B14037" s="29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>
      <c r="B14038" s="29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>
      <c r="B14039" s="29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>
      <c r="B14040" s="29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>
      <c r="B14041" s="29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>
      <c r="B14042" s="29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>
      <c r="B14043" s="29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>
      <c r="B14044" s="29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>
      <c r="B14045" s="29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>
      <c r="B14046" s="29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202.37</v>
      </c>
    </row>
    <row r="14047" spans="2:10">
      <c r="B14047" s="29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>
      <c r="B14048" s="29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>
      <c r="B14049" s="29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>
      <c r="B14050" s="29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>
      <c r="B14051" s="29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>
      <c r="B14052" s="29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>
      <c r="B14053" s="29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37.17</v>
      </c>
    </row>
    <row r="14054" spans="2:10">
      <c r="B14054" s="29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>
      <c r="B14055" s="29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>
      <c r="B14056" s="29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101.2</v>
      </c>
    </row>
    <row r="14057" spans="2:10">
      <c r="B14057" s="29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>
      <c r="B14058" s="29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>
      <c r="B14059" s="29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124.95</v>
      </c>
    </row>
    <row r="14060" spans="2:10">
      <c r="B14060" s="29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>
      <c r="B14061" s="29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>
      <c r="B14062" s="29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>
      <c r="B14063" s="29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>
      <c r="B14064" s="29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>
      <c r="B14065" s="29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</v>
      </c>
    </row>
    <row r="14066" spans="2:10">
      <c r="B14066" s="29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>
      <c r="B14067" s="29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>
      <c r="B14068" s="29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>
      <c r="B14069" s="29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186.3</v>
      </c>
    </row>
    <row r="14070" spans="2:10">
      <c r="B14070" s="29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>
      <c r="B14071" s="29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>
      <c r="B14072" s="29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>
      <c r="B14073" s="29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>
      <c r="B14074" s="29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>
      <c r="B14075" s="29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>
      <c r="B14076" s="29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>
      <c r="B14077" s="29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>
      <c r="B14078" s="29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>
      <c r="B14079" s="29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242.65</v>
      </c>
    </row>
    <row r="14080" spans="2:10">
      <c r="B14080" s="29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>
      <c r="B14081" s="29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>
      <c r="B14082" s="29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>
      <c r="B14083" s="29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>
      <c r="B14084" s="29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>
      <c r="B14085" s="29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>
      <c r="B14086" s="29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82.65</v>
      </c>
    </row>
    <row r="14087" spans="2:10">
      <c r="B14087" s="29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>
      <c r="B14088" s="29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739.2</v>
      </c>
    </row>
    <row r="14089" spans="2:10">
      <c r="B14089" s="29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>
      <c r="B14090" s="29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>
      <c r="B14091" s="29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>
      <c r="B14092" s="29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422.8</v>
      </c>
    </row>
    <row r="14093" spans="2:10">
      <c r="B14093" s="29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>
      <c r="B14094" s="29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>
      <c r="B14095" s="29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>
      <c r="B14096" s="29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>
      <c r="B14097" s="29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>
      <c r="B14098" s="29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>
      <c r="B14099" s="29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>
      <c r="B14100" s="29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>
      <c r="B14101" s="29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>
      <c r="B14102" s="29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</v>
      </c>
    </row>
    <row r="14103" spans="2:10">
      <c r="B14103" s="29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</v>
      </c>
    </row>
    <row r="14104" spans="2:10">
      <c r="B14104" s="29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116.4</v>
      </c>
    </row>
    <row r="14105" spans="2:10">
      <c r="B14105" s="29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</v>
      </c>
    </row>
    <row r="14106" spans="2:10">
      <c r="B14106" s="29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207</v>
      </c>
    </row>
    <row r="14107" spans="2:10">
      <c r="B14107" s="29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>
      <c r="B14108" s="29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>
      <c r="B14109" s="29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>
      <c r="B14110" s="29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>
      <c r="B14111" s="29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47.6</v>
      </c>
    </row>
    <row r="14112" spans="2:10">
      <c r="B14112" s="29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>
      <c r="B14113" s="29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>
      <c r="B14114" s="29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>
      <c r="B14115" s="29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>
      <c r="B14116" s="29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30.8</v>
      </c>
    </row>
    <row r="14117" spans="2:10">
      <c r="B14117" s="29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>
      <c r="B14118" s="29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>
      <c r="B14119" s="29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>
      <c r="B14120" s="29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>
      <c r="B14121" s="29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>
      <c r="B14122" s="29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>
      <c r="B14123" s="29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</v>
      </c>
    </row>
    <row r="14124" spans="2:10">
      <c r="B14124" s="29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64.349999999999994</v>
      </c>
    </row>
    <row r="14125" spans="2:10">
      <c r="B14125" s="29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>
      <c r="B14126" s="29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>
      <c r="B14127" s="29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>
      <c r="B14128" s="29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218.96</v>
      </c>
    </row>
    <row r="14129" spans="2:10">
      <c r="B14129" s="29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>
      <c r="B14130" s="29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>
      <c r="B14131" s="29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>
      <c r="B14132" s="29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>
      <c r="B14133" s="29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</v>
      </c>
    </row>
    <row r="14134" spans="2:10">
      <c r="B14134" s="29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>
      <c r="B14135" s="29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118.45</v>
      </c>
    </row>
    <row r="14136" spans="2:10">
      <c r="B14136" s="29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398.97</v>
      </c>
    </row>
    <row r="14137" spans="2:10">
      <c r="B14137" s="29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>
      <c r="B14138" s="29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77.900000000000006</v>
      </c>
    </row>
    <row r="14139" spans="2:10">
      <c r="B14139" s="29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>
      <c r="B14140" s="29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>
      <c r="B14141" s="29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>
      <c r="B14142" s="29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128.80000000000001</v>
      </c>
    </row>
    <row r="14143" spans="2:10">
      <c r="B14143" s="29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>
      <c r="B14144" s="29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>
      <c r="B14145" s="29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>
      <c r="B14146" s="29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131.88999999999999</v>
      </c>
    </row>
    <row r="14147" spans="2:10">
      <c r="B14147" s="29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>
      <c r="B14148" s="29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>
      <c r="B14149" s="29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>
      <c r="B14150" s="29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>
      <c r="B14151" s="29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>
      <c r="B14152" s="29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</v>
      </c>
    </row>
    <row r="14153" spans="2:10">
      <c r="B14153" s="29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>
      <c r="B14154" s="29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>
      <c r="B14155" s="29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>
      <c r="B14156" s="29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64.260000000000005</v>
      </c>
    </row>
    <row r="14157" spans="2:10">
      <c r="B14157" s="29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>
      <c r="B14158" s="29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>
      <c r="B14159" s="29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>
      <c r="B14160" s="29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>
      <c r="B14161" s="29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>
      <c r="B14162" s="29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>
      <c r="B14163" s="29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>
      <c r="B14164" s="29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>
      <c r="B14165" s="29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>
      <c r="B14166" s="29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>
      <c r="B14167" s="29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>
      <c r="B14168" s="29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>
      <c r="B14169" s="29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>
      <c r="B14170" s="29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515.07000000000005</v>
      </c>
    </row>
    <row r="14171" spans="2:10">
      <c r="B14171" s="29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164.61</v>
      </c>
    </row>
    <row r="14172" spans="2:10">
      <c r="B14172" s="29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>
      <c r="B14173" s="29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>
      <c r="B14174" s="29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>
      <c r="B14175" s="29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249.9</v>
      </c>
    </row>
    <row r="14176" spans="2:10">
      <c r="B14176" s="29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79.900000000000006</v>
      </c>
    </row>
    <row r="14177" spans="2:10">
      <c r="B14177" s="29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>
      <c r="B14178" s="29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>
      <c r="B14179" s="29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95.04</v>
      </c>
    </row>
    <row r="14180" spans="2:10">
      <c r="B14180" s="29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</v>
      </c>
    </row>
    <row r="14181" spans="2:10">
      <c r="B14181" s="29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>
      <c r="B14182" s="29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>
      <c r="B14183" s="29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>
      <c r="B14184" s="29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>
      <c r="B14185" s="29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>
      <c r="B14186" s="29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333.6</v>
      </c>
    </row>
    <row r="14187" spans="2:10">
      <c r="B14187" s="29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>
      <c r="B14188" s="29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>
      <c r="B14189" s="29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>
      <c r="B14190" s="29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27.3</v>
      </c>
    </row>
    <row r="14191" spans="2:10">
      <c r="B14191" s="29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72.45</v>
      </c>
    </row>
    <row r="14192" spans="2:10">
      <c r="B14192" s="29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>
      <c r="B14193" s="29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>
      <c r="B14194" s="29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>
      <c r="B14195" s="29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>
      <c r="B14196" s="29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>
      <c r="B14197" s="29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>
      <c r="B14198" s="29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>
      <c r="B14199" s="29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226.55</v>
      </c>
    </row>
    <row r="14200" spans="2:10">
      <c r="B14200" s="29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>
      <c r="B14201" s="29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268.39999999999998</v>
      </c>
    </row>
    <row r="14202" spans="2:10">
      <c r="B14202" s="29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>
      <c r="B14203" s="29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>
      <c r="B14204" s="29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>
      <c r="B14205" s="29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>
      <c r="B14206" s="29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198.8</v>
      </c>
    </row>
    <row r="14207" spans="2:10">
      <c r="B14207" s="29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>
      <c r="B14208" s="29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</v>
      </c>
    </row>
    <row r="14209" spans="2:10">
      <c r="B14209" s="29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>
      <c r="B14210" s="29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>
      <c r="B14211" s="29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>
      <c r="B14212" s="29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>
      <c r="B14213" s="29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51.1</v>
      </c>
    </row>
    <row r="14214" spans="2:10">
      <c r="B14214" s="29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>
      <c r="B14215" s="29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>
      <c r="B14216" s="29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>
      <c r="B14217" s="29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423.6</v>
      </c>
    </row>
    <row r="14218" spans="2:10">
      <c r="B14218" s="29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>
      <c r="B14219" s="29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315.14999999999998</v>
      </c>
    </row>
    <row r="14220" spans="2:10">
      <c r="B14220" s="29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>
      <c r="B14221" s="29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56.35</v>
      </c>
    </row>
    <row r="14222" spans="2:10">
      <c r="B14222" s="29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>
      <c r="B14223" s="29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>
      <c r="B14224" s="29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203.3</v>
      </c>
    </row>
    <row r="14225" spans="2:10">
      <c r="B14225" s="29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>
      <c r="B14226" s="29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>
      <c r="B14227" s="29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>
      <c r="B14228" s="29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>
      <c r="B14229" s="29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</v>
      </c>
    </row>
    <row r="14230" spans="2:10">
      <c r="B14230" s="29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>
      <c r="B14231" s="29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>
      <c r="B14232" s="29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</v>
      </c>
    </row>
    <row r="14233" spans="2:10">
      <c r="B14233" s="29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>
      <c r="B14234" s="29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>
      <c r="B14235" s="29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>
      <c r="B14236" s="29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>
      <c r="B14237" s="29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>
      <c r="B14238" s="29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>
      <c r="B14239" s="29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>
      <c r="B14240" s="29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>
      <c r="B14241" s="29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>
      <c r="B14242" s="29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>
      <c r="B14243" s="29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</v>
      </c>
    </row>
    <row r="14244" spans="2:10">
      <c r="B14244" s="29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178.77</v>
      </c>
    </row>
    <row r="14245" spans="2:10">
      <c r="B14245" s="29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>
      <c r="B14246" s="29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</v>
      </c>
    </row>
    <row r="14247" spans="2:10">
      <c r="B14247" s="29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>
      <c r="B14248" s="29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>
      <c r="B14249" s="29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>
      <c r="B14250" s="29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>
      <c r="B14251" s="29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>
      <c r="B14252" s="29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>
      <c r="B14253" s="29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>
      <c r="B14254" s="29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>
      <c r="B14255" s="29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>
      <c r="B14256" s="29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>
      <c r="B14257" s="29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>
      <c r="B14258" s="29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>
      <c r="B14259" s="29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>
      <c r="B14260" s="29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83.4</v>
      </c>
    </row>
    <row r="14261" spans="2:10">
      <c r="B14261" s="29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</v>
      </c>
    </row>
    <row r="14262" spans="2:10">
      <c r="B14262" s="29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>
      <c r="B14263" s="29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193.8</v>
      </c>
    </row>
    <row r="14264" spans="2:10">
      <c r="B14264" s="29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>
      <c r="B14265" s="29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>
      <c r="B14266" s="29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>
      <c r="B14267" s="29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>
      <c r="B14268" s="29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>
      <c r="B14269" s="29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>
      <c r="B14270" s="29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>
      <c r="B14271" s="29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>
      <c r="B14272" s="29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16.899999999999999</v>
      </c>
    </row>
    <row r="14273" spans="2:10">
      <c r="B14273" s="29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109.15</v>
      </c>
    </row>
    <row r="14274" spans="2:10">
      <c r="B14274" s="29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>
      <c r="B14275" s="29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</v>
      </c>
    </row>
    <row r="14276" spans="2:10">
      <c r="B14276" s="29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>
      <c r="B14277" s="29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58.1</v>
      </c>
    </row>
    <row r="14278" spans="2:10">
      <c r="B14278" s="29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>
      <c r="B14279" s="29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>
      <c r="B14280" s="29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>
      <c r="B14281" s="29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>
      <c r="B14282" s="29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>
      <c r="B14283" s="29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>
      <c r="B14284" s="29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>
      <c r="B14285" s="29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</v>
      </c>
    </row>
    <row r="14286" spans="2:10">
      <c r="B14286" s="29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>
      <c r="B14287" s="29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>
      <c r="B14288" s="29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</v>
      </c>
    </row>
    <row r="14289" spans="2:10">
      <c r="B14289" s="29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>
      <c r="B14290" s="29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>
      <c r="B14291" s="29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483.55</v>
      </c>
    </row>
    <row r="14292" spans="2:10">
      <c r="B14292" s="29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>
      <c r="B14293" s="29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>
      <c r="B14294" s="29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>
      <c r="B14295" s="29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>
      <c r="B14296" s="29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>
      <c r="B14297" s="29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>
      <c r="B14298" s="29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>
      <c r="B14299" s="29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>
      <c r="B14300" s="29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>
      <c r="B14301" s="29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>
      <c r="B14302" s="29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>
      <c r="B14303" s="29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>
      <c r="B14304" s="29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>
      <c r="B14305" s="29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78.540000000000006</v>
      </c>
    </row>
    <row r="14306" spans="2:10">
      <c r="B14306" s="29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>
      <c r="B14307" s="29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110.4</v>
      </c>
    </row>
    <row r="14308" spans="2:10">
      <c r="B14308" s="29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>
      <c r="B14309" s="29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>
      <c r="B14310" s="29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>
      <c r="B14311" s="29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>
      <c r="B14312" s="29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115.9</v>
      </c>
    </row>
    <row r="14313" spans="2:10">
      <c r="B14313" s="29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>
      <c r="B14314" s="29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>
      <c r="B14315" s="29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>
      <c r="B14316" s="29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>
      <c r="B14317" s="29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>
      <c r="B14318" s="29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</v>
      </c>
    </row>
    <row r="14319" spans="2:10">
      <c r="B14319" s="29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>
      <c r="B14320" s="29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>
      <c r="B14321" s="29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>
      <c r="B14322" s="29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103.68</v>
      </c>
    </row>
    <row r="14323" spans="2:10">
      <c r="B14323" s="29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>
      <c r="B14324" s="29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>
      <c r="B14325" s="29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>
      <c r="B14326" s="29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>
      <c r="B14327" s="29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>
      <c r="B14328" s="29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>
      <c r="B14329" s="29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</v>
      </c>
    </row>
    <row r="14330" spans="2:10">
      <c r="B14330" s="29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335.04</v>
      </c>
    </row>
    <row r="14331" spans="2:10">
      <c r="B14331" s="29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>
      <c r="B14332" s="29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125.67</v>
      </c>
    </row>
    <row r="14333" spans="2:10">
      <c r="B14333" s="29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123.31</v>
      </c>
    </row>
    <row r="14334" spans="2:10">
      <c r="B14334" s="29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75.900000000000006</v>
      </c>
    </row>
    <row r="14335" spans="2:10">
      <c r="B14335" s="29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66.489999999999995</v>
      </c>
    </row>
    <row r="14336" spans="2:10">
      <c r="B14336" s="29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>
      <c r="B14337" s="29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>
      <c r="B14338" s="29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>
      <c r="B14339" s="29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>
      <c r="B14340" s="29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>
      <c r="B14341" s="29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</v>
      </c>
    </row>
    <row r="14342" spans="2:10">
      <c r="B14342" s="29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>
      <c r="B14343" s="29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58.2</v>
      </c>
    </row>
    <row r="14344" spans="2:10">
      <c r="B14344" s="29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58.31</v>
      </c>
    </row>
    <row r="14345" spans="2:10">
      <c r="B14345" s="29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</v>
      </c>
    </row>
    <row r="14346" spans="2:10">
      <c r="B14346" s="29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>
      <c r="B14347" s="29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>
      <c r="B14348" s="29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233.8</v>
      </c>
    </row>
    <row r="14349" spans="2:10">
      <c r="B14349" s="29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>
      <c r="B14350" s="29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>
      <c r="B14351" s="29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123.31</v>
      </c>
    </row>
    <row r="14352" spans="2:10">
      <c r="B14352" s="29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>
      <c r="B14353" s="29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64.400000000000006</v>
      </c>
    </row>
    <row r="14354" spans="2:10">
      <c r="B14354" s="29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>
      <c r="B14355" s="29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>
      <c r="B14356" s="29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32.200000000000003</v>
      </c>
    </row>
    <row r="14357" spans="2:10">
      <c r="B14357" s="29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>
      <c r="B14358" s="29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>
      <c r="B14359" s="29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>
      <c r="B14360" s="29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</v>
      </c>
    </row>
    <row r="14361" spans="2:10">
      <c r="B14361" s="29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>
      <c r="B14362" s="29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>
      <c r="B14363" s="29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>
      <c r="B14364" s="29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>
      <c r="B14365" s="29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>
      <c r="B14366" s="29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>
      <c r="B14367" s="29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>
      <c r="B14368" s="29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>
      <c r="B14369" s="29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>
      <c r="B14370" s="29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>
      <c r="B14371" s="29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>
      <c r="B14372" s="29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>
      <c r="B14373" s="29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>
      <c r="B14374" s="29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>
      <c r="B14375" s="29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>
      <c r="B14376" s="29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</v>
      </c>
    </row>
    <row r="14377" spans="2:10">
      <c r="B14377" s="29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>
      <c r="B14378" s="29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>
      <c r="B14379" s="29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>
      <c r="B14380" s="29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>
      <c r="B14381" s="29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</v>
      </c>
    </row>
    <row r="14382" spans="2:10">
      <c r="B14382" s="29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>
      <c r="B14383" s="29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153.44999999999999</v>
      </c>
    </row>
    <row r="14384" spans="2:10">
      <c r="B14384" s="29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>
      <c r="B14385" s="29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>
      <c r="B14386" s="29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35.700000000000003</v>
      </c>
    </row>
    <row r="14387" spans="2:10">
      <c r="B14387" s="29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390.72</v>
      </c>
    </row>
    <row r="14388" spans="2:10">
      <c r="B14388" s="29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</v>
      </c>
    </row>
    <row r="14389" spans="2:10">
      <c r="B14389" s="29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>
      <c r="B14390" s="29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>
      <c r="B14391" s="29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>
      <c r="B14392" s="29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>
      <c r="B14393" s="29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>
      <c r="B14394" s="29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>
      <c r="B14395" s="29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>
      <c r="B14396" s="29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>
      <c r="B14397" s="29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>
      <c r="B14398" s="29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>
      <c r="B14399" s="29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178.77</v>
      </c>
    </row>
    <row r="14400" spans="2:10">
      <c r="B14400" s="29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>
      <c r="B14401" s="29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>
      <c r="B14402" s="29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>
      <c r="B14403" s="29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>
      <c r="B14404" s="29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>
      <c r="B14405" s="29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>
      <c r="B14406" s="29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>
      <c r="B14407" s="29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>
      <c r="B14408" s="29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>
      <c r="B14409" s="29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>
      <c r="B14410" s="29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>
      <c r="B14411" s="29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>
      <c r="B14412" s="29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>
      <c r="B14413" s="29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>
      <c r="B14414" s="29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>
      <c r="B14415" s="29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196.65</v>
      </c>
    </row>
    <row r="14416" spans="2:10">
      <c r="B14416" s="29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>
      <c r="B14417" s="29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>
      <c r="B14418" s="29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</v>
      </c>
    </row>
    <row r="14419" spans="2:10">
      <c r="B14419" s="29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54.28</v>
      </c>
    </row>
    <row r="14420" spans="2:10">
      <c r="B14420" s="29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>
      <c r="B14421" s="29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>
      <c r="B14422" s="29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>
      <c r="B14423" s="29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>
      <c r="B14424" s="29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>
      <c r="B14425" s="29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>
      <c r="B14426" s="29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>
      <c r="B14427" s="29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>
      <c r="B14428" s="29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>
      <c r="B14429" s="29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>
      <c r="B14430" s="29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>
      <c r="B14431" s="29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>
      <c r="B14432" s="29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>
      <c r="B14433" s="29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95.04</v>
      </c>
    </row>
    <row r="14434" spans="2:10">
      <c r="B14434" s="29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92.4</v>
      </c>
    </row>
    <row r="14435" spans="2:10">
      <c r="B14435" s="29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</v>
      </c>
    </row>
    <row r="14436" spans="2:10">
      <c r="B14436" s="29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71.400000000000006</v>
      </c>
    </row>
    <row r="14437" spans="2:10">
      <c r="B14437" s="29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>
      <c r="B14438" s="29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50.6</v>
      </c>
    </row>
    <row r="14439" spans="2:10">
      <c r="B14439" s="29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>
      <c r="B14440" s="29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>
      <c r="B14441" s="29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>
      <c r="B14442" s="29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>
      <c r="B14443" s="29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>
      <c r="B14444" s="29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>
      <c r="B14445" s="29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>
      <c r="B14446" s="29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>
      <c r="B14447" s="29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490.8</v>
      </c>
    </row>
    <row r="14448" spans="2:10">
      <c r="B14448" s="29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>
      <c r="B14449" s="29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>
      <c r="B14450" s="29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>
      <c r="B14451" s="29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78.540000000000006</v>
      </c>
    </row>
    <row r="14452" spans="2:10">
      <c r="B14452" s="29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>
      <c r="B14453" s="29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>
      <c r="B14454" s="29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>
      <c r="B14455" s="29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467.6</v>
      </c>
    </row>
    <row r="14456" spans="2:10">
      <c r="B14456" s="29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>
      <c r="B14457" s="29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>
      <c r="B14458" s="29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508.8</v>
      </c>
    </row>
    <row r="14459" spans="2:10">
      <c r="B14459" s="29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>
      <c r="B14460" s="29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>
      <c r="B14461" s="29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592.32000000000005</v>
      </c>
    </row>
    <row r="14462" spans="2:10">
      <c r="B14462" s="29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>
      <c r="B14463" s="29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15.4</v>
      </c>
    </row>
    <row r="14464" spans="2:10">
      <c r="B14464" s="29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265.52999999999997</v>
      </c>
    </row>
    <row r="14465" spans="2:10">
      <c r="B14465" s="29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>
      <c r="B14466" s="29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>
      <c r="B14467" s="29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>
      <c r="B14468" s="29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86.87</v>
      </c>
    </row>
    <row r="14469" spans="2:10">
      <c r="B14469" s="29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37.1</v>
      </c>
    </row>
    <row r="14470" spans="2:10">
      <c r="B14470" s="29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>
      <c r="B14471" s="29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>
      <c r="B14472" s="29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120.65</v>
      </c>
    </row>
    <row r="14473" spans="2:10">
      <c r="B14473" s="29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77.900000000000006</v>
      </c>
    </row>
    <row r="14474" spans="2:10">
      <c r="B14474" s="29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>
      <c r="B14475" s="29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39.1</v>
      </c>
    </row>
    <row r="14476" spans="2:10">
      <c r="B14476" s="29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>
      <c r="B14477" s="29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>
      <c r="B14478" s="29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>
      <c r="B14479" s="29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58.31</v>
      </c>
    </row>
    <row r="14480" spans="2:10">
      <c r="B14480" s="29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>
      <c r="B14481" s="29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>
      <c r="B14482" s="29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>
      <c r="B14483" s="29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>
      <c r="B14484" s="29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>
      <c r="B14485" s="29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>
      <c r="B14486" s="29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>
      <c r="B14487" s="29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>
      <c r="B14488" s="29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113.4</v>
      </c>
    </row>
    <row r="14489" spans="2:10">
      <c r="B14489" s="29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222.3</v>
      </c>
    </row>
    <row r="14490" spans="2:10">
      <c r="B14490" s="29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>
      <c r="B14491" s="29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>
      <c r="B14492" s="29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>
      <c r="B14493" s="29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>
      <c r="B14494" s="29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>
      <c r="B14495" s="29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>
      <c r="B14496" s="29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>
      <c r="B14497" s="29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101.2</v>
      </c>
    </row>
    <row r="14498" spans="2:10">
      <c r="B14498" s="29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>
      <c r="B14499" s="29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169.8</v>
      </c>
    </row>
    <row r="14500" spans="2:10">
      <c r="B14500" s="29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>
      <c r="B14501" s="29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>
      <c r="B14502" s="29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>
      <c r="B14503" s="29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>
      <c r="B14504" s="29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>
      <c r="B14505" s="29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8.4499999999999993</v>
      </c>
    </row>
    <row r="14506" spans="2:10">
      <c r="B14506" s="29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</v>
      </c>
    </row>
    <row r="14507" spans="2:10">
      <c r="B14507" s="29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>
      <c r="B14508" s="29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283.22000000000003</v>
      </c>
    </row>
    <row r="14509" spans="2:10">
      <c r="B14509" s="29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>
      <c r="B14510" s="29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>
      <c r="B14511" s="29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>
      <c r="B14512" s="29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>
      <c r="B14513" s="29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>
      <c r="B14514" s="29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>
      <c r="B14515" s="29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>
      <c r="B14516" s="29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>
      <c r="B14517" s="29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123.84</v>
      </c>
    </row>
    <row r="14518" spans="2:10">
      <c r="B14518" s="29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</v>
      </c>
    </row>
    <row r="14519" spans="2:10">
      <c r="B14519" s="29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39.270000000000003</v>
      </c>
    </row>
    <row r="14520" spans="2:10">
      <c r="B14520" s="29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>
      <c r="B14521" s="29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99.12</v>
      </c>
    </row>
    <row r="14522" spans="2:10">
      <c r="B14522" s="29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>
      <c r="B14523" s="29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>
      <c r="B14524" s="29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>
      <c r="B14525" s="29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>
      <c r="B14526" s="29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33.35</v>
      </c>
    </row>
    <row r="14527" spans="2:10">
      <c r="B14527" s="29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>
      <c r="B14528" s="29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>
      <c r="B14529" s="29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77.349999999999994</v>
      </c>
    </row>
    <row r="14530" spans="2:10">
      <c r="B14530" s="29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>
      <c r="B14531" s="29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>
      <c r="B14532" s="29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>
      <c r="B14533" s="29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>
      <c r="B14534" s="29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>
      <c r="B14535" s="29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>
      <c r="B14536" s="29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>
      <c r="B14537" s="29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>
      <c r="B14538" s="29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>
      <c r="B14539" s="29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>
      <c r="B14540" s="29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>
      <c r="B14541" s="29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>
      <c r="B14542" s="29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>
      <c r="B14543" s="29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>
      <c r="B14544" s="29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>
      <c r="B14545" s="29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>
      <c r="B14546" s="29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>
      <c r="B14547" s="29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>
      <c r="B14548" s="29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74.930000000000007</v>
      </c>
    </row>
    <row r="14549" spans="2:10">
      <c r="B14549" s="29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>
      <c r="B14550" s="29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>
      <c r="B14551" s="29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77.349999999999994</v>
      </c>
    </row>
    <row r="14552" spans="2:10">
      <c r="B14552" s="29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>
      <c r="B14553" s="29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>
      <c r="B14554" s="29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>
      <c r="B14555" s="29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>
      <c r="B14556" s="29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>
      <c r="B14557" s="29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37.1</v>
      </c>
    </row>
    <row r="14558" spans="2:10">
      <c r="B14558" s="29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>
      <c r="B14559" s="29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>
      <c r="B14560" s="29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>
      <c r="B14561" s="29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101.76</v>
      </c>
    </row>
    <row r="14562" spans="2:10">
      <c r="B14562" s="29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>
      <c r="B14563" s="29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>
      <c r="B14564" s="29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>
      <c r="B14565" s="29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>
      <c r="B14566" s="29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>
      <c r="B14567" s="29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>
      <c r="B14568" s="29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>
      <c r="B14569" s="29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>
      <c r="B14570" s="29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>
      <c r="B14571" s="29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>
      <c r="B14572" s="29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>
      <c r="B14573" s="29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>
      <c r="B14574" s="29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>
      <c r="B14575" s="29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>
      <c r="B14576" s="29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>
      <c r="B14577" s="29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163.80000000000001</v>
      </c>
    </row>
    <row r="14578" spans="2:10">
      <c r="B14578" s="29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197.8</v>
      </c>
    </row>
    <row r="14579" spans="2:10">
      <c r="B14579" s="29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>
      <c r="B14580" s="29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>
      <c r="B14581" s="29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>
      <c r="B14582" s="29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>
      <c r="B14583" s="29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471.6</v>
      </c>
    </row>
    <row r="14584" spans="2:10">
      <c r="B14584" s="29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>
      <c r="B14585" s="29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>
      <c r="B14586" s="29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>
      <c r="B14587" s="29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>
      <c r="B14588" s="29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32.200000000000003</v>
      </c>
    </row>
    <row r="14589" spans="2:10">
      <c r="B14589" s="29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>
      <c r="B14590" s="29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</v>
      </c>
    </row>
    <row r="14591" spans="2:10">
      <c r="B14591" s="29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>
      <c r="B14592" s="29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>
      <c r="B14593" s="29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49.45</v>
      </c>
    </row>
    <row r="14594" spans="2:10">
      <c r="B14594" s="29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>
      <c r="B14595" s="29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>
      <c r="B14596" s="29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>
      <c r="B14597" s="29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>
      <c r="B14598" s="29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</v>
      </c>
    </row>
    <row r="14599" spans="2:10">
      <c r="B14599" s="29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</v>
      </c>
    </row>
    <row r="14600" spans="2:10">
      <c r="B14600" s="29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32.130000000000003</v>
      </c>
    </row>
    <row r="14601" spans="2:10">
      <c r="B14601" s="29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>
      <c r="B14602" s="29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>
      <c r="B14603" s="29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15.4</v>
      </c>
    </row>
    <row r="14604" spans="2:10">
      <c r="B14604" s="29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</v>
      </c>
    </row>
    <row r="14605" spans="2:10">
      <c r="B14605" s="29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>
      <c r="B14606" s="29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>
      <c r="B14607" s="29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>
      <c r="B14608" s="29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>
      <c r="B14609" s="29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>
      <c r="B14610" s="29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>
      <c r="B14611" s="29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>
      <c r="B14612" s="29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231.36</v>
      </c>
    </row>
    <row r="14613" spans="2:10">
      <c r="B14613" s="29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>
      <c r="B14614" s="29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>
      <c r="B14615" s="29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>
      <c r="B14616" s="29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>
      <c r="B14617" s="29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>
      <c r="B14618" s="29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>
      <c r="B14619" s="29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>
      <c r="B14620" s="29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>
      <c r="B14621" s="29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>
      <c r="B14622" s="29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</v>
      </c>
    </row>
    <row r="14623" spans="2:10">
      <c r="B14623" s="29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</v>
      </c>
    </row>
    <row r="14624" spans="2:10">
      <c r="B14624" s="29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>
      <c r="B14625" s="29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>
      <c r="B14626" s="29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66.489999999999995</v>
      </c>
    </row>
    <row r="14627" spans="2:10">
      <c r="B14627" s="29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>
      <c r="B14628" s="29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189.05</v>
      </c>
    </row>
    <row r="14629" spans="2:10">
      <c r="B14629" s="29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>
      <c r="B14630" s="29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>
      <c r="B14631" s="29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>
      <c r="B14632" s="29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>
      <c r="B14633" s="29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450.3</v>
      </c>
    </row>
    <row r="14634" spans="2:10">
      <c r="B14634" s="29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>
      <c r="B14635" s="29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>
      <c r="B14636" s="29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>
      <c r="B14637" s="29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>
      <c r="B14638" s="29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145.19999999999999</v>
      </c>
    </row>
    <row r="14639" spans="2:10">
      <c r="B14639" s="29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>
      <c r="B14640" s="29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315.10000000000002</v>
      </c>
    </row>
    <row r="14641" spans="2:10">
      <c r="B14641" s="29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>
      <c r="B14642" s="29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>
      <c r="B14643" s="29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>
      <c r="B14644" s="29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270.22000000000003</v>
      </c>
    </row>
    <row r="14645" spans="2:10">
      <c r="B14645" s="29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>
      <c r="B14646" s="29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>
      <c r="B14647" s="29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>
      <c r="B14648" s="29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27.73</v>
      </c>
    </row>
    <row r="14649" spans="2:10">
      <c r="B14649" s="29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>
      <c r="B14650" s="29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78.540000000000006</v>
      </c>
    </row>
    <row r="14651" spans="2:10">
      <c r="B14651" s="29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>
      <c r="B14652" s="29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</v>
      </c>
    </row>
    <row r="14653" spans="2:10">
      <c r="B14653" s="29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>
      <c r="B14654" s="29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</v>
      </c>
    </row>
    <row r="14655" spans="2:10">
      <c r="B14655" s="29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>
      <c r="B14656" s="29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>
      <c r="B14657" s="29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56.35</v>
      </c>
    </row>
    <row r="14658" spans="2:10">
      <c r="B14658" s="29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>
      <c r="B14659" s="29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>
      <c r="B14660" s="29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42.84</v>
      </c>
    </row>
    <row r="14661" spans="2:10">
      <c r="B14661" s="29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>
      <c r="B14662" s="29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>
      <c r="B14663" s="29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</v>
      </c>
    </row>
    <row r="14664" spans="2:10">
      <c r="B14664" s="29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>
      <c r="B14665" s="29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39.270000000000003</v>
      </c>
    </row>
    <row r="14666" spans="2:10">
      <c r="B14666" s="29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>
      <c r="B14667" s="29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>
      <c r="B14668" s="29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95.2</v>
      </c>
    </row>
    <row r="14669" spans="2:10">
      <c r="B14669" s="29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50.74</v>
      </c>
    </row>
    <row r="14670" spans="2:10">
      <c r="B14670" s="29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>
      <c r="B14671" s="29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>
      <c r="B14672" s="29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>
      <c r="B14673" s="29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>
      <c r="B14674" s="29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>
      <c r="B14675" s="29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</v>
      </c>
    </row>
    <row r="14676" spans="2:10">
      <c r="B14676" s="29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>
      <c r="B14677" s="29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>
      <c r="B14678" s="29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>
      <c r="B14679" s="29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>
      <c r="B14680" s="29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>
      <c r="B14681" s="29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>
      <c r="B14682" s="29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>
      <c r="B14683" s="29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</v>
      </c>
    </row>
    <row r="14684" spans="2:10">
      <c r="B14684" s="29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55.2</v>
      </c>
    </row>
    <row r="14685" spans="2:10">
      <c r="B14685" s="29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>
      <c r="B14686" s="29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102.34</v>
      </c>
    </row>
    <row r="14687" spans="2:10">
      <c r="B14687" s="29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82.01</v>
      </c>
    </row>
    <row r="14688" spans="2:10">
      <c r="B14688" s="29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50.74</v>
      </c>
    </row>
    <row r="14689" spans="2:10">
      <c r="B14689" s="29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>
      <c r="B14690" s="29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>
      <c r="B14691" s="29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>
      <c r="B14692" s="29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>
      <c r="B14693" s="29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>
      <c r="B14694" s="29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1696.94</v>
      </c>
    </row>
    <row r="14695" spans="2:10">
      <c r="B14695" s="29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>
      <c r="B14696" s="29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>
      <c r="B14697" s="29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313.60000000000002</v>
      </c>
    </row>
    <row r="14698" spans="2:10">
      <c r="B14698" s="29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>
      <c r="B14699" s="29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</v>
      </c>
    </row>
    <row r="14700" spans="2:10">
      <c r="B14700" s="29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16.100000000000001</v>
      </c>
    </row>
    <row r="14701" spans="2:10">
      <c r="B14701" s="29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>
      <c r="B14702" s="29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120.75</v>
      </c>
    </row>
    <row r="14703" spans="2:10">
      <c r="B14703" s="29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202.3</v>
      </c>
    </row>
    <row r="14704" spans="2:10">
      <c r="B14704" s="29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>
      <c r="B14705" s="29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</v>
      </c>
    </row>
    <row r="14706" spans="2:10">
      <c r="B14706" s="29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33.6</v>
      </c>
    </row>
    <row r="14707" spans="2:10">
      <c r="B14707" s="29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>
      <c r="B14708" s="29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>
      <c r="B14709" s="29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</v>
      </c>
    </row>
    <row r="14710" spans="2:10">
      <c r="B14710" s="29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74.930000000000007</v>
      </c>
    </row>
    <row r="14711" spans="2:10">
      <c r="B14711" s="29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>
      <c r="B14712" s="29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66.489999999999995</v>
      </c>
    </row>
    <row r="14713" spans="2:10">
      <c r="B14713" s="29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141.61000000000001</v>
      </c>
    </row>
    <row r="14714" spans="2:10">
      <c r="B14714" s="29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>
      <c r="B14715" s="29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>
      <c r="B14716" s="29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>
      <c r="B14717" s="29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>
      <c r="B14718" s="29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>
      <c r="B14719" s="29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>
      <c r="B14720" s="29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>
      <c r="B14721" s="29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>
      <c r="B14722" s="29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>
      <c r="B14723" s="29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>
      <c r="B14724" s="29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>
      <c r="B14725" s="29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>
      <c r="B14726" s="29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>
      <c r="B14727" s="29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>
      <c r="B14728" s="29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>
      <c r="B14729" s="29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109.48</v>
      </c>
    </row>
    <row r="14730" spans="2:10">
      <c r="B14730" s="29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>
      <c r="B14731" s="29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790.08</v>
      </c>
    </row>
    <row r="14732" spans="2:10">
      <c r="B14732" s="29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>
      <c r="B14733" s="29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>
      <c r="B14734" s="29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>
      <c r="B14735" s="29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>
      <c r="B14736" s="29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>
      <c r="B14737" s="29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>
      <c r="B14738" s="29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>
      <c r="B14739" s="29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>
      <c r="B14740" s="29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>
      <c r="B14741" s="29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>
      <c r="B14742" s="29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>
      <c r="B14743" s="29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>
      <c r="B14744" s="29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>
      <c r="B14745" s="29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54.28</v>
      </c>
    </row>
    <row r="14746" spans="2:10">
      <c r="B14746" s="29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461.72</v>
      </c>
    </row>
    <row r="14747" spans="2:10">
      <c r="B14747" s="29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>
      <c r="B14748" s="29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>
      <c r="B14749" s="29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113.87</v>
      </c>
    </row>
    <row r="14750" spans="2:10">
      <c r="B14750" s="29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>
      <c r="B14751" s="29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>
      <c r="B14752" s="29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>
      <c r="B14753" s="29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>
      <c r="B14754" s="29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>
      <c r="B14755" s="29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>
      <c r="B14756" s="29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51.1</v>
      </c>
    </row>
    <row r="14757" spans="2:10">
      <c r="B14757" s="29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</v>
      </c>
    </row>
    <row r="14758" spans="2:10">
      <c r="B14758" s="29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61.2</v>
      </c>
    </row>
    <row r="14759" spans="2:10">
      <c r="B14759" s="29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>
      <c r="B14760" s="29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>
      <c r="B14761" s="29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>
      <c r="B14762" s="29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>
      <c r="B14763" s="29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>
      <c r="B14764" s="29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>
      <c r="B14765" s="29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>
      <c r="B14766" s="29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>
      <c r="B14767" s="29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>
      <c r="B14768" s="29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>
      <c r="B14769" s="29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739.2</v>
      </c>
    </row>
    <row r="14770" spans="2:10">
      <c r="B14770" s="29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>
      <c r="B14771" s="29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>
      <c r="B14772" s="29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>
      <c r="B14773" s="29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>
      <c r="B14774" s="29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>
      <c r="B14775" s="29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>
      <c r="B14776" s="29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>
      <c r="B14777" s="29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>
      <c r="B14778" s="29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>
      <c r="B14779" s="29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>
      <c r="B14780" s="29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277.10000000000002</v>
      </c>
    </row>
    <row r="14781" spans="2:10">
      <c r="B14781" s="29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>
      <c r="B14782" s="29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>
      <c r="B14783" s="29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>
      <c r="B14784" s="29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>
      <c r="B14785" s="29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>
      <c r="B14786" s="29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>
      <c r="B14787" s="29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>
      <c r="B14788" s="29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>
      <c r="B14789" s="29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</v>
      </c>
    </row>
    <row r="14790" spans="2:10">
      <c r="B14790" s="29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>
      <c r="B14791" s="29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>
      <c r="B14792" s="29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>
      <c r="B14793" s="29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>
      <c r="B14794" s="29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588.29999999999995</v>
      </c>
    </row>
    <row r="14795" spans="2:10">
      <c r="B14795" s="29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>
      <c r="B14796" s="29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>
      <c r="B14797" s="29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>
      <c r="B14798" s="29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47.6</v>
      </c>
    </row>
    <row r="14799" spans="2:10">
      <c r="B14799" s="29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>
      <c r="B14800" s="29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>
      <c r="B14801" s="29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>
      <c r="B14802" s="29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>
      <c r="B14803" s="29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</v>
      </c>
    </row>
    <row r="14804" spans="2:10">
      <c r="B14804" s="29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>
      <c r="B14805" s="29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>
      <c r="B14806" s="29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>
      <c r="B14807" s="29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>
      <c r="B14808" s="29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203.55</v>
      </c>
    </row>
    <row r="14809" spans="2:10">
      <c r="B14809" s="29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>
      <c r="B14810" s="29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>
      <c r="B14811" s="29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>
      <c r="B14812" s="29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</v>
      </c>
    </row>
    <row r="14813" spans="2:10">
      <c r="B14813" s="29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>
      <c r="B14814" s="29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>
      <c r="B14815" s="29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>
      <c r="B14816" s="29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>
      <c r="B14817" s="29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>
      <c r="B14818" s="29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>
      <c r="B14819" s="29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238.8</v>
      </c>
    </row>
    <row r="14820" spans="2:10">
      <c r="B14820" s="29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>
      <c r="B14821" s="29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>
      <c r="B14822" s="29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>
      <c r="B14823" s="29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>
      <c r="B14824" s="29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>
      <c r="B14825" s="29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>
      <c r="B14826" s="29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>
      <c r="B14827" s="29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81.180000000000007</v>
      </c>
    </row>
    <row r="14828" spans="2:10">
      <c r="B14828" s="29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>
      <c r="B14829" s="29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>
      <c r="B14830" s="29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>
      <c r="B14831" s="29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>
      <c r="B14832" s="29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>
      <c r="B14833" s="29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352.8</v>
      </c>
    </row>
    <row r="14834" spans="2:10">
      <c r="B14834" s="29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>
      <c r="B14835" s="29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>
      <c r="B14836" s="29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>
      <c r="B14837" s="29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71.98</v>
      </c>
    </row>
    <row r="14838" spans="2:10">
      <c r="B14838" s="29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>
      <c r="B14839" s="29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>
      <c r="B14840" s="29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>
      <c r="B14841" s="29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</v>
      </c>
    </row>
    <row r="14842" spans="2:10">
      <c r="B14842" s="29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>
      <c r="B14843" s="29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>
      <c r="B14844" s="29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>
      <c r="B14845" s="29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>
      <c r="B14846" s="29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>
      <c r="B14847" s="29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>
      <c r="B14848" s="29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>
      <c r="B14849" s="29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>
      <c r="B14850" s="29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>
      <c r="B14851" s="29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>
      <c r="B14852" s="29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236.4</v>
      </c>
    </row>
    <row r="14853" spans="2:10">
      <c r="B14853" s="29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79.900000000000006</v>
      </c>
    </row>
    <row r="14854" spans="2:10">
      <c r="B14854" s="29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>
      <c r="B14855" s="29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420.85</v>
      </c>
    </row>
    <row r="14856" spans="2:10">
      <c r="B14856" s="29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>
      <c r="B14857" s="29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>
      <c r="B14858" s="29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58.31</v>
      </c>
    </row>
    <row r="14859" spans="2:10">
      <c r="B14859" s="29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>
      <c r="B14860" s="29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>
      <c r="B14861" s="29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>
      <c r="B14862" s="29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>
      <c r="B14863" s="29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>
      <c r="B14864" s="29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>
      <c r="B14865" s="29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>
      <c r="B14866" s="29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>
      <c r="B14867" s="29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>
      <c r="B14868" s="29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>
      <c r="B14869" s="29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>
      <c r="B14870" s="29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>
      <c r="B14871" s="29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>
      <c r="B14872" s="29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66.489999999999995</v>
      </c>
    </row>
    <row r="14873" spans="2:10">
      <c r="B14873" s="29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>
      <c r="B14874" s="29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>
      <c r="B14875" s="29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>
      <c r="B14876" s="29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>
      <c r="B14877" s="29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>
      <c r="B14878" s="29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>
      <c r="B14879" s="29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>
      <c r="B14880" s="29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>
      <c r="B14881" s="29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>
      <c r="B14882" s="29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31.5</v>
      </c>
    </row>
    <row r="14883" spans="2:10">
      <c r="B14883" s="29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>
      <c r="B14884" s="29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>
      <c r="B14885" s="29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102.34</v>
      </c>
    </row>
    <row r="14886" spans="2:10">
      <c r="B14886" s="29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114.95</v>
      </c>
    </row>
    <row r="14887" spans="2:10">
      <c r="B14887" s="29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</v>
      </c>
    </row>
    <row r="14888" spans="2:10">
      <c r="B14888" s="29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</v>
      </c>
    </row>
    <row r="14889" spans="2:10">
      <c r="B14889" s="29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>
      <c r="B14890" s="29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>
      <c r="B14891" s="29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>
      <c r="B14892" s="29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</v>
      </c>
    </row>
    <row r="14893" spans="2:10">
      <c r="B14893" s="29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>
      <c r="B14894" s="29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>
      <c r="B14895" s="29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>
      <c r="B14896" s="29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>
      <c r="B14897" s="29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>
      <c r="B14898" s="29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>
      <c r="B14899" s="29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>
      <c r="B14900" s="29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>
      <c r="B14901" s="29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>
      <c r="B14902" s="29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>
      <c r="B14903" s="29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>
      <c r="B14904" s="29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>
      <c r="B14905" s="29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>
      <c r="B14906" s="29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115.43</v>
      </c>
    </row>
    <row r="14907" spans="2:10">
      <c r="B14907" s="29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>
      <c r="B14908" s="29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>
      <c r="B14909" s="29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>
      <c r="B14910" s="29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>
      <c r="B14911" s="29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>
      <c r="B14912" s="29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153.99</v>
      </c>
    </row>
    <row r="14913" spans="2:10">
      <c r="B14913" s="29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>
      <c r="B14914" s="29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>
      <c r="B14915" s="29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>
      <c r="B14916" s="29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>
      <c r="B14917" s="29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>
      <c r="B14918" s="29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>
      <c r="B14919" s="29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>
      <c r="B14920" s="29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>
      <c r="B14921" s="29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</v>
      </c>
    </row>
    <row r="14922" spans="2:10">
      <c r="B14922" s="29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>
      <c r="B14923" s="29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>
      <c r="B14924" s="29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>
      <c r="B14925" s="29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>
      <c r="B14926" s="29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>
      <c r="B14927" s="29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>
      <c r="B14928" s="29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>
      <c r="B14929" s="29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>
      <c r="B14930" s="29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</v>
      </c>
    </row>
    <row r="14931" spans="2:10">
      <c r="B14931" s="29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>
      <c r="B14932" s="29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101.15</v>
      </c>
    </row>
    <row r="14933" spans="2:10">
      <c r="B14933" s="29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>
      <c r="B14934" s="29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>
      <c r="B14935" s="29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85.4</v>
      </c>
    </row>
    <row r="14936" spans="2:10">
      <c r="B14936" s="29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121.2</v>
      </c>
    </row>
    <row r="14937" spans="2:10">
      <c r="B14937" s="29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</v>
      </c>
    </row>
    <row r="14938" spans="2:10">
      <c r="B14938" s="29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>
      <c r="B14939" s="29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>
      <c r="B14940" s="29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>
      <c r="B14941" s="29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>
      <c r="B14942" s="29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>
      <c r="B14943" s="29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>
      <c r="B14944" s="29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>
      <c r="B14945" s="29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95.04</v>
      </c>
    </row>
    <row r="14946" spans="2:10">
      <c r="B14946" s="29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>
      <c r="B14947" s="29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>
      <c r="B14948" s="29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>
      <c r="B14949" s="29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>
      <c r="B14950" s="29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27.3</v>
      </c>
    </row>
    <row r="14951" spans="2:10">
      <c r="B14951" s="29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>
      <c r="B14952" s="29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>
      <c r="B14953" s="29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>
      <c r="B14954" s="29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>
      <c r="B14955" s="29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>
      <c r="B14956" s="29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>
      <c r="B14957" s="29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>
      <c r="B14958" s="29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40.299999999999997</v>
      </c>
    </row>
    <row r="14959" spans="2:10">
      <c r="B14959" s="29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183.49</v>
      </c>
    </row>
    <row r="14960" spans="2:10">
      <c r="B14960" s="29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>
      <c r="B14961" s="29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>
      <c r="B14962" s="29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>
      <c r="B14963" s="29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>
      <c r="B14964" s="29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421.8</v>
      </c>
    </row>
    <row r="14965" spans="2:10">
      <c r="B14965" s="29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381.6</v>
      </c>
    </row>
    <row r="14966" spans="2:10">
      <c r="B14966" s="29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</v>
      </c>
    </row>
    <row r="14967" spans="2:10">
      <c r="B14967" s="29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>
      <c r="B14968" s="29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>
      <c r="B14969" s="29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37.17</v>
      </c>
    </row>
    <row r="14970" spans="2:10">
      <c r="B14970" s="29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</v>
      </c>
    </row>
    <row r="14971" spans="2:10">
      <c r="B14971" s="29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>
      <c r="B14972" s="29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>
      <c r="B14973" s="29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>
      <c r="B14974" s="29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61.6</v>
      </c>
    </row>
    <row r="14975" spans="2:10">
      <c r="B14975" s="29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40.200000000000003</v>
      </c>
    </row>
    <row r="14976" spans="2:10">
      <c r="B14976" s="29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>
      <c r="B14977" s="29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>
      <c r="B14978" s="29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>
      <c r="B14979" s="29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>
      <c r="B14980" s="29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>
      <c r="B14981" s="29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>
      <c r="B14982" s="29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>
      <c r="B14983" s="29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</v>
      </c>
    </row>
    <row r="14984" spans="2:10">
      <c r="B14984" s="29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>
      <c r="B14985" s="29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>
      <c r="B14986" s="29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>
      <c r="B14987" s="29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>
      <c r="B14988" s="29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>
      <c r="B14989" s="29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>
      <c r="B14990" s="29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>
      <c r="B14991" s="29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>
      <c r="B14992" s="29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>
      <c r="B14993" s="29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>
      <c r="B14994" s="29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>
      <c r="B14995" s="29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>
      <c r="B14996" s="29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>
      <c r="B14997" s="29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>
      <c r="B14998" s="29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>
      <c r="B14999" s="29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>
      <c r="B15000" s="29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>
      <c r="B15001" s="29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>
      <c r="B15002" s="29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58.2</v>
      </c>
    </row>
    <row r="15003" spans="2:10">
      <c r="B15003" s="29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>
      <c r="B15004" s="29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>
      <c r="B15005" s="29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>
      <c r="B15006" s="29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>
      <c r="B15007" s="29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>
      <c r="B15008" s="29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192.96</v>
      </c>
    </row>
    <row r="15009" spans="2:10">
      <c r="B15009" s="29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116.4</v>
      </c>
    </row>
    <row r="15010" spans="2:10">
      <c r="B15010" s="29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>
      <c r="B15011" s="29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>
      <c r="B15012" s="29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>
      <c r="B15013" s="29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</v>
      </c>
    </row>
    <row r="15014" spans="2:10">
      <c r="B15014" s="29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>
      <c r="B15015" s="29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>
      <c r="B15016" s="29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>
      <c r="B15017" s="29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410.55</v>
      </c>
    </row>
    <row r="15018" spans="2:10">
      <c r="B15018" s="29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>
      <c r="B15019" s="29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>
      <c r="B15020" s="29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>
      <c r="B15021" s="29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>
      <c r="B15022" s="29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>
      <c r="B15023" s="29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231.87</v>
      </c>
    </row>
    <row r="15024" spans="2:10">
      <c r="B15024" s="29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>
      <c r="B15025" s="29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>
      <c r="B15026" s="29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>
      <c r="B15027" s="29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>
      <c r="B15028" s="29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>
      <c r="B15029" s="29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>
      <c r="B15030" s="29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>
      <c r="B15031" s="29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253.3</v>
      </c>
    </row>
    <row r="15032" spans="2:10">
      <c r="B15032" s="29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78.400000000000006</v>
      </c>
    </row>
    <row r="15033" spans="2:10">
      <c r="B15033" s="29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>
      <c r="B15034" s="29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64.260000000000005</v>
      </c>
    </row>
    <row r="15035" spans="2:10">
      <c r="B15035" s="29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>
      <c r="B15036" s="29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>
      <c r="B15037" s="29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>
      <c r="B15038" s="29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</v>
      </c>
    </row>
    <row r="15039" spans="2:10">
      <c r="B15039" s="29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>
      <c r="B15040" s="29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51.75</v>
      </c>
    </row>
    <row r="15041" spans="2:10">
      <c r="B15041" s="29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</v>
      </c>
    </row>
    <row r="15042" spans="2:10">
      <c r="B15042" s="29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>
      <c r="B15043" s="29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>
      <c r="B15044" s="29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>
      <c r="B15045" s="29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47.6</v>
      </c>
    </row>
    <row r="15046" spans="2:10">
      <c r="B15046" s="29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>
      <c r="B15047" s="29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23.8</v>
      </c>
    </row>
    <row r="15048" spans="2:10">
      <c r="B15048" s="29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</v>
      </c>
    </row>
    <row r="15049" spans="2:10">
      <c r="B15049" s="29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>
      <c r="B15050" s="29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>
      <c r="B15051" s="29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>
      <c r="B15052" s="29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>
      <c r="B15053" s="29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11.9</v>
      </c>
    </row>
    <row r="15054" spans="2:10">
      <c r="B15054" s="29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>
      <c r="B15055" s="29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>
      <c r="B15056" s="29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88.4</v>
      </c>
    </row>
    <row r="15057" spans="2:10">
      <c r="B15057" s="29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>
      <c r="B15058" s="29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113.4</v>
      </c>
    </row>
    <row r="15059" spans="2:10">
      <c r="B15059" s="29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>
      <c r="B15060" s="29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>
      <c r="B15061" s="29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>
      <c r="B15062" s="29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101.2</v>
      </c>
    </row>
    <row r="15063" spans="2:10">
      <c r="B15063" s="29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>
      <c r="B15064" s="29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</v>
      </c>
    </row>
    <row r="15065" spans="2:10">
      <c r="B15065" s="29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>
      <c r="B15066" s="29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>
      <c r="B15067" s="29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>
      <c r="B15068" s="29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>
      <c r="B15069" s="29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>
      <c r="B15070" s="29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>
      <c r="B15071" s="29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>
      <c r="B15072" s="29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>
      <c r="B15073" s="29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>
      <c r="B15074" s="29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>
      <c r="B15075" s="29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>
      <c r="B15076" s="29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>
      <c r="B15077" s="29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>
      <c r="B15078" s="29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>
      <c r="B15079" s="29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>
      <c r="B15080" s="29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</v>
      </c>
    </row>
    <row r="15081" spans="2:10">
      <c r="B15081" s="29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>
      <c r="B15082" s="29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>
      <c r="B15083" s="29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>
      <c r="B15084" s="29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>
      <c r="B15085" s="29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>
      <c r="B15086" s="29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>
      <c r="B15087" s="29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>
      <c r="B15088" s="29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24.6</v>
      </c>
    </row>
    <row r="15089" spans="2:10">
      <c r="B15089" s="29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>
      <c r="B15090" s="29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>
      <c r="B15091" s="29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>
      <c r="B15092" s="29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>
      <c r="B15093" s="29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397.1</v>
      </c>
    </row>
    <row r="15094" spans="2:10">
      <c r="B15094" s="29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>
      <c r="B15095" s="29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>
      <c r="B15096" s="29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>
      <c r="B15097" s="29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>
      <c r="B15098" s="29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>
      <c r="B15099" s="29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>
      <c r="B15100" s="29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>
      <c r="B15101" s="29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23.8</v>
      </c>
    </row>
    <row r="15102" spans="2:10">
      <c r="B15102" s="29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>
      <c r="B15103" s="29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>
      <c r="B15104" s="29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148.80000000000001</v>
      </c>
    </row>
    <row r="15105" spans="2:10">
      <c r="B15105" s="29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>
      <c r="B15106" s="29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61.88</v>
      </c>
    </row>
    <row r="15107" spans="2:10">
      <c r="B15107" s="29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>
      <c r="B15108" s="29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17.850000000000001</v>
      </c>
    </row>
    <row r="15109" spans="2:10">
      <c r="B15109" s="29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>
      <c r="B15110" s="29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>
      <c r="B15111" s="29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>
      <c r="B15112" s="29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>
      <c r="B15113" s="29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600.96</v>
      </c>
    </row>
    <row r="15114" spans="2:10">
      <c r="B15114" s="29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>
      <c r="B15115" s="29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>
      <c r="B15116" s="29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>
      <c r="B15117" s="29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129.21</v>
      </c>
    </row>
    <row r="15118" spans="2:10">
      <c r="B15118" s="29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>
      <c r="B15119" s="29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>
      <c r="B15120" s="29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268.39999999999998</v>
      </c>
    </row>
    <row r="15121" spans="2:10">
      <c r="B15121" s="29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>
      <c r="B15122" s="29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>
      <c r="B15123" s="29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>
      <c r="B15124" s="29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>
      <c r="B15125" s="29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243.08</v>
      </c>
    </row>
    <row r="15126" spans="2:10">
      <c r="B15126" s="29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>
      <c r="B15127" s="29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402.22</v>
      </c>
    </row>
    <row r="15128" spans="2:10">
      <c r="B15128" s="29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>
      <c r="B15129" s="29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>
      <c r="B15130" s="29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</v>
      </c>
    </row>
    <row r="15131" spans="2:10">
      <c r="B15131" s="29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168.74</v>
      </c>
    </row>
    <row r="15132" spans="2:10">
      <c r="B15132" s="29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46.02</v>
      </c>
    </row>
    <row r="15133" spans="2:10">
      <c r="B15133" s="29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>
      <c r="B15134" s="29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>
      <c r="B15135" s="29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</v>
      </c>
    </row>
    <row r="15136" spans="2:10">
      <c r="B15136" s="29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</v>
      </c>
    </row>
    <row r="15137" spans="2:10">
      <c r="B15137" s="29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>
      <c r="B15138" s="29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>
      <c r="B15139" s="29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>
      <c r="B15140" s="29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>
      <c r="B15141" s="29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>
      <c r="B15142" s="29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>
      <c r="B15143" s="29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30.6</v>
      </c>
    </row>
    <row r="15144" spans="2:10">
      <c r="B15144" s="29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105.93</v>
      </c>
    </row>
    <row r="15145" spans="2:10">
      <c r="B15145" s="29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>
      <c r="B15146" s="29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>
      <c r="B15147" s="29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13.3</v>
      </c>
    </row>
    <row r="15148" spans="2:10">
      <c r="B15148" s="29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107.4</v>
      </c>
    </row>
    <row r="15149" spans="2:10">
      <c r="B15149" s="29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>
      <c r="B15150" s="29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>
      <c r="B15151" s="29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>
      <c r="B15152" s="29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>
      <c r="B15153" s="29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>
      <c r="B15154" s="29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>
      <c r="B15155" s="29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>
      <c r="B15156" s="29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>
      <c r="B15157" s="29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>
      <c r="B15158" s="29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>
      <c r="B15159" s="29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>
      <c r="B15160" s="29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>
      <c r="B15161" s="29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>
      <c r="B15162" s="29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</v>
      </c>
    </row>
    <row r="15163" spans="2:10">
      <c r="B15163" s="29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>
      <c r="B15164" s="29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>
      <c r="B15165" s="29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>
      <c r="B15166" s="29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>
      <c r="B15167" s="29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>
      <c r="B15168" s="29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</v>
      </c>
    </row>
    <row r="15169" spans="2:10">
      <c r="B15169" s="29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>
      <c r="B15170" s="29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>
      <c r="B15171" s="29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188.21</v>
      </c>
    </row>
    <row r="15172" spans="2:10">
      <c r="B15172" s="29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>
      <c r="B15173" s="29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>
      <c r="B15174" s="29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>
      <c r="B15175" s="29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>
      <c r="B15176" s="29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>
      <c r="B15177" s="29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>
      <c r="B15178" s="29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>
      <c r="B15179" s="29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>
      <c r="B15180" s="29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>
      <c r="B15181" s="29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>
      <c r="B15182" s="29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>
      <c r="B15183" s="29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>
      <c r="B15184" s="29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>
      <c r="B15185" s="29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>
      <c r="B15186" s="29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>
      <c r="B15187" s="29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43.7</v>
      </c>
    </row>
    <row r="15188" spans="2:10">
      <c r="B15188" s="29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35.700000000000003</v>
      </c>
    </row>
    <row r="15189" spans="2:10">
      <c r="B15189" s="29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>
      <c r="B15190" s="29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>
      <c r="B15191" s="29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>
      <c r="B15192" s="29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236.4</v>
      </c>
    </row>
    <row r="15193" spans="2:10">
      <c r="B15193" s="29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>
      <c r="B15194" s="29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>
      <c r="B15195" s="29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>
      <c r="B15196" s="29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>
      <c r="B15197" s="29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244.8</v>
      </c>
    </row>
    <row r="15198" spans="2:10">
      <c r="B15198" s="29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>
      <c r="B15199" s="29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</v>
      </c>
    </row>
    <row r="15200" spans="2:10">
      <c r="B15200" s="29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>
      <c r="B15201" s="29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111.51</v>
      </c>
    </row>
    <row r="15202" spans="2:10">
      <c r="B15202" s="29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>
      <c r="B15203" s="29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>
      <c r="B15204" s="29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>
      <c r="B15205" s="29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30.8</v>
      </c>
    </row>
    <row r="15206" spans="2:10">
      <c r="B15206" s="29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>
      <c r="B15207" s="29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>
      <c r="B15208" s="29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>
      <c r="B15209" s="29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>
      <c r="B15210" s="29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>
      <c r="B15211" s="29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>
      <c r="B15212" s="29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>
      <c r="B15213" s="29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>
      <c r="B15214" s="29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59.59</v>
      </c>
    </row>
    <row r="15215" spans="2:10">
      <c r="B15215" s="29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>
      <c r="B15216" s="29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>
      <c r="B15217" s="29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64.400000000000006</v>
      </c>
    </row>
    <row r="15218" spans="2:10">
      <c r="B15218" s="29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279.66000000000003</v>
      </c>
    </row>
    <row r="15219" spans="2:10">
      <c r="B15219" s="29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>
      <c r="B15220" s="29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>
      <c r="B15221" s="29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>
      <c r="B15222" s="29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64.400000000000006</v>
      </c>
    </row>
    <row r="15223" spans="2:10">
      <c r="B15223" s="29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>
      <c r="B15224" s="29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>
      <c r="B15225" s="29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>
      <c r="B15226" s="29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>
      <c r="B15227" s="29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</v>
      </c>
    </row>
    <row r="15228" spans="2:10">
      <c r="B15228" s="29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>
      <c r="B15229" s="29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96.76</v>
      </c>
    </row>
    <row r="15230" spans="2:10">
      <c r="B15230" s="29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>
      <c r="B15231" s="29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71.98</v>
      </c>
    </row>
    <row r="15232" spans="2:10">
      <c r="B15232" s="29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>
      <c r="B15233" s="29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>
      <c r="B15234" s="29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>
      <c r="B15235" s="29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251.93</v>
      </c>
    </row>
    <row r="15236" spans="2:10">
      <c r="B15236" s="29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>
      <c r="B15237" s="29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>
      <c r="B15238" s="29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>
      <c r="B15239" s="29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>
      <c r="B15240" s="29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>
      <c r="B15241" s="29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108.56</v>
      </c>
    </row>
    <row r="15242" spans="2:10">
      <c r="B15242" s="29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>
      <c r="B15243" s="29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514.79999999999995</v>
      </c>
    </row>
    <row r="15244" spans="2:10">
      <c r="B15244" s="29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>
      <c r="B15245" s="29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>
      <c r="B15246" s="29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>
      <c r="B15247" s="29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>
      <c r="B15248" s="29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>
      <c r="B15249" s="29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>
      <c r="B15250" s="29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>
      <c r="B15251" s="29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282.8</v>
      </c>
    </row>
    <row r="15252" spans="2:10">
      <c r="B15252" s="29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>
      <c r="B15253" s="29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>
      <c r="B15254" s="29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>
      <c r="B15255" s="29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>
      <c r="B15256" s="29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>
      <c r="B15257" s="29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>
      <c r="B15258" s="29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>
      <c r="B15259" s="29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>
      <c r="B15260" s="29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>
      <c r="B15261" s="29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19.600000000000001</v>
      </c>
    </row>
    <row r="15262" spans="2:10">
      <c r="B15262" s="29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>
      <c r="B15263" s="29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54.74</v>
      </c>
    </row>
    <row r="15264" spans="2:10">
      <c r="B15264" s="29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>
      <c r="B15265" s="29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>
      <c r="B15266" s="29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170.8</v>
      </c>
    </row>
    <row r="15267" spans="2:10">
      <c r="B15267" s="29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>
      <c r="B15268" s="29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>
      <c r="B15269" s="29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>
      <c r="B15270" s="29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>
      <c r="B15271" s="29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>
      <c r="B15272" s="29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>
      <c r="B15273" s="29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>
      <c r="B15274" s="29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80.599999999999994</v>
      </c>
    </row>
    <row r="15275" spans="2:10">
      <c r="B15275" s="29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>
      <c r="B15276" s="29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>
      <c r="B15277" s="29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>
      <c r="B15278" s="29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>
      <c r="B15279" s="29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>
      <c r="B15280" s="29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</v>
      </c>
    </row>
    <row r="15281" spans="2:10">
      <c r="B15281" s="29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>
      <c r="B15282" s="29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>
      <c r="B15283" s="29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44.1</v>
      </c>
    </row>
    <row r="15284" spans="2:10">
      <c r="B15284" s="29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214.8</v>
      </c>
    </row>
    <row r="15285" spans="2:10">
      <c r="B15285" s="29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>
      <c r="B15286" s="29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115.43</v>
      </c>
    </row>
    <row r="15287" spans="2:10">
      <c r="B15287" s="29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752.08</v>
      </c>
    </row>
    <row r="15288" spans="2:10">
      <c r="B15288" s="29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>
      <c r="B15289" s="29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>
      <c r="B15290" s="29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282.8</v>
      </c>
    </row>
    <row r="15291" spans="2:10">
      <c r="B15291" s="29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</v>
      </c>
    </row>
    <row r="15292" spans="2:10">
      <c r="B15292" s="29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>
      <c r="B15293" s="29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>
      <c r="B15294" s="29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1098.3499999999999</v>
      </c>
    </row>
    <row r="15295" spans="2:10">
      <c r="B15295" s="29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</v>
      </c>
    </row>
    <row r="15296" spans="2:10">
      <c r="B15296" s="29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</v>
      </c>
    </row>
    <row r="15297" spans="2:10">
      <c r="B15297" s="29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>
      <c r="B15298" s="29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>
      <c r="B15299" s="29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>
      <c r="B15300" s="29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>
      <c r="B15301" s="29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</v>
      </c>
    </row>
    <row r="15302" spans="2:10">
      <c r="B15302" s="29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>
      <c r="B15303" s="29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>
      <c r="B15304" s="29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>
      <c r="B15305" s="29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>
      <c r="B15306" s="29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>
      <c r="B15307" s="29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>
      <c r="B15308" s="29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>
      <c r="B15309" s="29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>
      <c r="B15310" s="29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</v>
      </c>
    </row>
    <row r="15311" spans="2:10">
      <c r="B15311" s="29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>
      <c r="B15312" s="29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>
      <c r="B15313" s="29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</v>
      </c>
    </row>
    <row r="15314" spans="2:10">
      <c r="B15314" s="29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>
      <c r="B15315" s="29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77.290000000000006</v>
      </c>
    </row>
    <row r="15316" spans="2:10">
      <c r="B15316" s="29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>
      <c r="B15317" s="29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>
      <c r="B15318" s="29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</v>
      </c>
    </row>
    <row r="15319" spans="2:10">
      <c r="B15319" s="29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>
      <c r="B15320" s="29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>
      <c r="B15321" s="29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446.6</v>
      </c>
    </row>
    <row r="15322" spans="2:10">
      <c r="B15322" s="29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>
      <c r="B15323" s="29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>
      <c r="B15324" s="29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>
      <c r="B15325" s="29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30.94</v>
      </c>
    </row>
    <row r="15326" spans="2:10">
      <c r="B15326" s="29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>
      <c r="B15327" s="29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>
      <c r="B15328" s="29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>
      <c r="B15329" s="29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>
      <c r="B15330" s="29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>
      <c r="B15331" s="29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250.8</v>
      </c>
    </row>
    <row r="15332" spans="2:10">
      <c r="B15332" s="29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294.14999999999998</v>
      </c>
    </row>
    <row r="15333" spans="2:10">
      <c r="B15333" s="29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>
      <c r="B15334" s="29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>
      <c r="B15335" s="29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>
      <c r="B15336" s="29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</v>
      </c>
    </row>
    <row r="15337" spans="2:10">
      <c r="B15337" s="29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>
      <c r="B15338" s="29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</v>
      </c>
    </row>
    <row r="15339" spans="2:10">
      <c r="B15339" s="29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>
      <c r="B15340" s="29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496.23</v>
      </c>
    </row>
    <row r="15341" spans="2:10">
      <c r="B15341" s="29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571.71</v>
      </c>
    </row>
    <row r="15342" spans="2:10">
      <c r="B15342" s="29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>
      <c r="B15343" s="29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>
      <c r="B15344" s="29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>
      <c r="B15345" s="29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>
      <c r="B15346" s="29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>
      <c r="B15347" s="29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>
      <c r="B15348" s="29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>
      <c r="B15349" s="29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>
      <c r="B15350" s="29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>
      <c r="B15351" s="29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>
      <c r="B15352" s="29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>
      <c r="B15353" s="29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>
      <c r="B15354" s="29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>
      <c r="B15355" s="29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>
      <c r="B15356" s="29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30.94</v>
      </c>
    </row>
    <row r="15357" spans="2:10">
      <c r="B15357" s="29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>
      <c r="B15358" s="29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189.75</v>
      </c>
    </row>
    <row r="15359" spans="2:10">
      <c r="B15359" s="29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>
      <c r="B15360" s="29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105.93</v>
      </c>
    </row>
    <row r="15361" spans="2:10">
      <c r="B15361" s="29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>
      <c r="B15362" s="29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>
      <c r="B15363" s="29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>
      <c r="B15364" s="29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>
      <c r="B15365" s="29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>
      <c r="B15366" s="29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>
      <c r="B15367" s="29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>
      <c r="B15368" s="29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577.20000000000005</v>
      </c>
    </row>
    <row r="15369" spans="2:10">
      <c r="B15369" s="29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>
      <c r="B15370" s="29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620.20000000000005</v>
      </c>
    </row>
    <row r="15371" spans="2:10">
      <c r="B15371" s="29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963.84</v>
      </c>
    </row>
    <row r="15372" spans="2:10">
      <c r="B15372" s="29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>
      <c r="B15373" s="29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110.92</v>
      </c>
    </row>
    <row r="15374" spans="2:10">
      <c r="B15374" s="29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>
      <c r="B15375" s="29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>
      <c r="B15376" s="29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>
      <c r="B15377" s="29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>
      <c r="B15378" s="29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>
      <c r="B15379" s="29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>
      <c r="B15380" s="29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>
      <c r="B15381" s="29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>
      <c r="B15382" s="29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>
      <c r="B15383" s="29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95.2</v>
      </c>
    </row>
    <row r="15384" spans="2:10">
      <c r="B15384" s="29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>
      <c r="B15385" s="29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>
      <c r="B15386" s="29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>
      <c r="B15387" s="29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</v>
      </c>
    </row>
    <row r="15388" spans="2:10">
      <c r="B15388" s="29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>
      <c r="B15389" s="29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>
      <c r="B15390" s="29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>
      <c r="B15391" s="29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330.6</v>
      </c>
    </row>
    <row r="15392" spans="2:10">
      <c r="B15392" s="29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>
      <c r="B15393" s="29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>
      <c r="B15394" s="29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>
      <c r="B15395" s="29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>
      <c r="B15396" s="29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>
      <c r="B15397" s="29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>
      <c r="B15398" s="29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>
      <c r="B15399" s="29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>
      <c r="B15400" s="29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</v>
      </c>
    </row>
    <row r="15401" spans="2:10">
      <c r="B15401" s="29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>
      <c r="B15402" s="29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>
      <c r="B15403" s="29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>
      <c r="B15404" s="29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>
      <c r="B15405" s="29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>
      <c r="B15406" s="29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>
      <c r="B15407" s="29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>
      <c r="B15408" s="29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>
      <c r="B15409" s="29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>
      <c r="B15410" s="29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</v>
      </c>
    </row>
    <row r="15411" spans="2:10">
      <c r="B15411" s="29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>
      <c r="B15412" s="29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>
      <c r="B15413" s="29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>
      <c r="B15414" s="29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>
      <c r="B15415" s="29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>
      <c r="B15416" s="29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>
      <c r="B15417" s="29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>
      <c r="B15418" s="29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>
      <c r="B15419" s="29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>
      <c r="B15420" s="29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>
      <c r="B15421" s="29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335.35</v>
      </c>
    </row>
    <row r="15422" spans="2:10">
      <c r="B15422" s="29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>
      <c r="B15423" s="29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>
      <c r="B15424" s="29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>
      <c r="B15425" s="29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85.68</v>
      </c>
    </row>
    <row r="15426" spans="2:10">
      <c r="B15426" s="29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49.45</v>
      </c>
    </row>
    <row r="15427" spans="2:10">
      <c r="B15427" s="29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>
      <c r="B15428" s="29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>
      <c r="B15429" s="29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>
      <c r="B15430" s="29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>
      <c r="B15431" s="29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>
      <c r="B15432" s="29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>
      <c r="B15433" s="29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>
      <c r="B15434" s="29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>
      <c r="B15435" s="29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23.8</v>
      </c>
    </row>
    <row r="15436" spans="2:10">
      <c r="B15436" s="29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>
      <c r="B15437" s="29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>
      <c r="B15438" s="29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129.21</v>
      </c>
    </row>
    <row r="15439" spans="2:10">
      <c r="B15439" s="29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>
      <c r="B15440" s="29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</v>
      </c>
    </row>
    <row r="15441" spans="2:10">
      <c r="B15441" s="29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>
      <c r="B15442" s="29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>
      <c r="B15443" s="29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>
      <c r="B15444" s="29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275.8</v>
      </c>
    </row>
    <row r="15445" spans="2:10">
      <c r="B15445" s="29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>
      <c r="B15446" s="29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>
      <c r="B15447" s="29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>
      <c r="B15448" s="29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>
      <c r="B15449" s="29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>
      <c r="B15450" s="29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>
      <c r="B15451" s="29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</v>
      </c>
    </row>
    <row r="15452" spans="2:10">
      <c r="B15452" s="29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>
      <c r="B15453" s="29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>
      <c r="B15454" s="29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>
      <c r="B15455" s="29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>
      <c r="B15456" s="29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>
      <c r="B15457" s="29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>
      <c r="B15458" s="29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79.650000000000006</v>
      </c>
    </row>
    <row r="15459" spans="2:10">
      <c r="B15459" s="29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>
      <c r="B15460" s="29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>
      <c r="B15461" s="29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>
      <c r="B15462" s="29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>
      <c r="B15463" s="29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>
      <c r="B15464" s="29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184.8</v>
      </c>
    </row>
    <row r="15465" spans="2:10">
      <c r="B15465" s="29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>
      <c r="B15466" s="29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>
      <c r="B15467" s="29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50.6</v>
      </c>
    </row>
    <row r="15468" spans="2:10">
      <c r="B15468" s="29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>
      <c r="B15469" s="29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>
      <c r="B15470" s="29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>
      <c r="B15471" s="29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>
      <c r="B15472" s="29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>
      <c r="B15473" s="29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173.46</v>
      </c>
    </row>
    <row r="15474" spans="2:10">
      <c r="B15474" s="29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119.79</v>
      </c>
    </row>
    <row r="15475" spans="2:10">
      <c r="B15475" s="29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84.37</v>
      </c>
    </row>
    <row r="15476" spans="2:10">
      <c r="B15476" s="29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75.349999999999994</v>
      </c>
    </row>
    <row r="15477" spans="2:10">
      <c r="B15477" s="29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>
      <c r="B15478" s="29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>
      <c r="B15479" s="29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</v>
      </c>
    </row>
    <row r="15480" spans="2:10">
      <c r="B15480" s="29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>
      <c r="B15481" s="29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>
      <c r="B15482" s="29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>
      <c r="B15483" s="29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58.1</v>
      </c>
    </row>
    <row r="15484" spans="2:10">
      <c r="B15484" s="29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>
      <c r="B15485" s="29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>
      <c r="B15486" s="29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>
      <c r="B15487" s="29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>
      <c r="B15488" s="29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>
      <c r="B15489" s="29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>
      <c r="B15490" s="29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56.7</v>
      </c>
    </row>
    <row r="15491" spans="2:10">
      <c r="B15491" s="29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>
      <c r="B15492" s="29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>
      <c r="B15493" s="29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>
      <c r="B15494" s="29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>
      <c r="B15495" s="29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>
      <c r="B15496" s="29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>
      <c r="B15497" s="29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>
      <c r="B15498" s="29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121.54</v>
      </c>
    </row>
    <row r="15499" spans="2:10">
      <c r="B15499" s="29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>
      <c r="B15500" s="29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</v>
      </c>
    </row>
    <row r="15501" spans="2:10">
      <c r="B15501" s="29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>
      <c r="B15502" s="29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>
      <c r="B15503" s="29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79.650000000000006</v>
      </c>
    </row>
    <row r="15504" spans="2:10">
      <c r="B15504" s="29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>
      <c r="B15505" s="29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>
      <c r="B15506" s="29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>
      <c r="B15507" s="29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</v>
      </c>
    </row>
    <row r="15508" spans="2:10">
      <c r="B15508" s="29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>
      <c r="B15509" s="29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116.2</v>
      </c>
    </row>
    <row r="15510" spans="2:10">
      <c r="B15510" s="29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>
      <c r="B15511" s="29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37.1</v>
      </c>
    </row>
    <row r="15512" spans="2:10">
      <c r="B15512" s="29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>
      <c r="B15513" s="29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>
      <c r="B15514" s="29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>
      <c r="B15515" s="29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>
      <c r="B15516" s="29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>
      <c r="B15517" s="29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>
      <c r="B15518" s="29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46.2</v>
      </c>
    </row>
    <row r="15519" spans="2:10">
      <c r="B15519" s="29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27.3</v>
      </c>
    </row>
    <row r="15520" spans="2:10">
      <c r="B15520" s="29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>
      <c r="B15521" s="29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>
      <c r="B15522" s="29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106.4</v>
      </c>
    </row>
    <row r="15523" spans="2:10">
      <c r="B15523" s="29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>
      <c r="B15524" s="29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>
      <c r="B15525" s="29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39.270000000000003</v>
      </c>
    </row>
    <row r="15526" spans="2:10">
      <c r="B15526" s="29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>
      <c r="B15527" s="29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>
      <c r="B15528" s="29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>
      <c r="B15529" s="29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>
      <c r="B15530" s="29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>
      <c r="B15531" s="29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>
      <c r="B15532" s="29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>
      <c r="B15533" s="29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404.6</v>
      </c>
    </row>
    <row r="15534" spans="2:10">
      <c r="B15534" s="29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>
      <c r="B15535" s="29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>
      <c r="B15536" s="29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>
      <c r="B15537" s="29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>
      <c r="B15538" s="29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>
      <c r="B15539" s="29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>
      <c r="B15540" s="29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>
      <c r="B15541" s="29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>
      <c r="B15542" s="29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>
      <c r="B15543" s="29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78.540000000000006</v>
      </c>
    </row>
    <row r="15544" spans="2:10">
      <c r="B15544" s="29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>
      <c r="B15545" s="29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>
      <c r="B15546" s="29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>
      <c r="B15547" s="29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173.74</v>
      </c>
    </row>
    <row r="15548" spans="2:10">
      <c r="B15548" s="29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110.92</v>
      </c>
    </row>
    <row r="15549" spans="2:10">
      <c r="B15549" s="29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>
      <c r="B15550" s="29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>
      <c r="B15551" s="29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>
      <c r="B15552" s="29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>
      <c r="B15553" s="29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>
      <c r="B15554" s="29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>
      <c r="B15555" s="29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>
      <c r="B15556" s="29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>
      <c r="B15557" s="29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>
      <c r="B15558" s="29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>
      <c r="B15559" s="29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>
      <c r="B15560" s="29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</v>
      </c>
    </row>
    <row r="15561" spans="2:10">
      <c r="B15561" s="29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>
      <c r="B15562" s="29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>
      <c r="B15563" s="29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</v>
      </c>
    </row>
    <row r="15564" spans="2:10">
      <c r="B15564" s="29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35.700000000000003</v>
      </c>
    </row>
    <row r="15565" spans="2:10">
      <c r="B15565" s="29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>
      <c r="B15566" s="29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>
      <c r="B15567" s="29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>
      <c r="B15568" s="29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</v>
      </c>
    </row>
    <row r="15569" spans="2:10">
      <c r="B15569" s="29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>
      <c r="B15570" s="29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>
      <c r="B15571" s="29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>
      <c r="B15572" s="29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>
      <c r="B15573" s="29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</v>
      </c>
    </row>
    <row r="15574" spans="2:10">
      <c r="B15574" s="29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>
      <c r="B15575" s="29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>
      <c r="B15576" s="29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>
      <c r="B15577" s="29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>
      <c r="B15578" s="29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>
      <c r="B15579" s="29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286.79000000000002</v>
      </c>
    </row>
    <row r="15580" spans="2:10">
      <c r="B15580" s="29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>
      <c r="B15581" s="29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>
      <c r="B15582" s="29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>
      <c r="B15583" s="29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>
      <c r="B15584" s="29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>
      <c r="B15585" s="29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>
      <c r="B15586" s="29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>
      <c r="B15587" s="29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>
      <c r="B15588" s="29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>
      <c r="B15589" s="29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>
      <c r="B15590" s="29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</v>
      </c>
    </row>
    <row r="15591" spans="2:10">
      <c r="B15591" s="29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</v>
      </c>
    </row>
    <row r="15592" spans="2:10">
      <c r="B15592" s="29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>
      <c r="B15593" s="29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>
      <c r="B15594" s="29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95.45</v>
      </c>
    </row>
    <row r="15595" spans="2:10">
      <c r="B15595" s="29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>
      <c r="B15596" s="29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271.14999999999998</v>
      </c>
    </row>
    <row r="15597" spans="2:10">
      <c r="B15597" s="29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85.68</v>
      </c>
    </row>
    <row r="15598" spans="2:10">
      <c r="B15598" s="29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>
      <c r="B15599" s="29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>
      <c r="B15600" s="29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>
      <c r="B15601" s="29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>
      <c r="B15602" s="29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>
      <c r="B15603" s="29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>
      <c r="B15604" s="29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>
      <c r="B15605" s="29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264.91000000000003</v>
      </c>
    </row>
    <row r="15606" spans="2:10">
      <c r="B15606" s="29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123.31</v>
      </c>
    </row>
    <row r="15607" spans="2:10">
      <c r="B15607" s="29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>
      <c r="B15608" s="29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>
      <c r="B15609" s="29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</v>
      </c>
    </row>
    <row r="15610" spans="2:10">
      <c r="B15610" s="29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>
      <c r="B15611" s="29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</v>
      </c>
    </row>
    <row r="15612" spans="2:10">
      <c r="B15612" s="29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>
      <c r="B15613" s="29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>
      <c r="B15614" s="29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>
      <c r="B15615" s="29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>
      <c r="B15616" s="29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49.7</v>
      </c>
    </row>
    <row r="15617" spans="2:10">
      <c r="B15617" s="29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>
      <c r="B15618" s="29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157.08000000000001</v>
      </c>
    </row>
    <row r="15619" spans="2:10">
      <c r="B15619" s="29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</v>
      </c>
    </row>
    <row r="15620" spans="2:10">
      <c r="B15620" s="29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>
      <c r="B15621" s="29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>
      <c r="B15622" s="29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>
      <c r="B15623" s="29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>
      <c r="B15624" s="29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>
      <c r="B15625" s="29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69.62</v>
      </c>
    </row>
    <row r="15626" spans="2:10">
      <c r="B15626" s="29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58.1</v>
      </c>
    </row>
    <row r="15627" spans="2:10">
      <c r="B15627" s="29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>
      <c r="B15628" s="29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>
      <c r="B15629" s="29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>
      <c r="B15630" s="29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283.22000000000003</v>
      </c>
    </row>
    <row r="15631" spans="2:10">
      <c r="B15631" s="29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>
      <c r="B15632" s="29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160.80000000000001</v>
      </c>
    </row>
    <row r="15633" spans="2:10">
      <c r="B15633" s="29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155.4</v>
      </c>
    </row>
    <row r="15634" spans="2:10">
      <c r="B15634" s="29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>
      <c r="B15635" s="29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>
      <c r="B15636" s="29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32.130000000000003</v>
      </c>
    </row>
    <row r="15637" spans="2:10">
      <c r="B15637" s="29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30.94</v>
      </c>
    </row>
    <row r="15638" spans="2:10">
      <c r="B15638" s="29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>
      <c r="B15639" s="29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>
      <c r="B15640" s="29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>
      <c r="B15641" s="29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>
      <c r="B15642" s="29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>
      <c r="B15643" s="29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>
      <c r="B15644" s="29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>
      <c r="B15645" s="29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49.45</v>
      </c>
    </row>
    <row r="15646" spans="2:10">
      <c r="B15646" s="29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>
      <c r="B15647" s="29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43.2</v>
      </c>
    </row>
    <row r="15648" spans="2:10">
      <c r="B15648" s="29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>
      <c r="B15649" s="29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>
      <c r="B15650" s="29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>
      <c r="B15651" s="29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>
      <c r="B15652" s="29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>
      <c r="B15653" s="29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231.8</v>
      </c>
    </row>
    <row r="15654" spans="2:10">
      <c r="B15654" s="29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</v>
      </c>
    </row>
    <row r="15655" spans="2:10">
      <c r="B15655" s="29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43.2</v>
      </c>
    </row>
    <row r="15656" spans="2:10">
      <c r="B15656" s="29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>
      <c r="B15657" s="29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>
      <c r="B15658" s="29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>
      <c r="B15659" s="29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438.72</v>
      </c>
    </row>
    <row r="15660" spans="2:10">
      <c r="B15660" s="29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>
      <c r="B15661" s="29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>
      <c r="B15662" s="29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>
      <c r="B15663" s="29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20.149999999999999</v>
      </c>
    </row>
    <row r="15664" spans="2:10">
      <c r="B15664" s="29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>
      <c r="B15665" s="29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>
      <c r="B15666" s="29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>
      <c r="B15667" s="29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662.83</v>
      </c>
    </row>
    <row r="15668" spans="2:10">
      <c r="B15668" s="29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760.32</v>
      </c>
    </row>
    <row r="15669" spans="2:10">
      <c r="B15669" s="29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>
      <c r="B15670" s="29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</v>
      </c>
    </row>
    <row r="15671" spans="2:10">
      <c r="B15671" s="29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>
      <c r="B15672" s="29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71.400000000000006</v>
      </c>
    </row>
    <row r="15673" spans="2:10">
      <c r="B15673" s="29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>
      <c r="B15674" s="29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>
      <c r="B15675" s="29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101.15</v>
      </c>
    </row>
    <row r="15676" spans="2:10">
      <c r="B15676" s="29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>
      <c r="B15677" s="29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>
      <c r="B15678" s="29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>
      <c r="B15679" s="29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144.55000000000001</v>
      </c>
    </row>
    <row r="15680" spans="2:10">
      <c r="B15680" s="29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261.60000000000002</v>
      </c>
    </row>
    <row r="15681" spans="2:10">
      <c r="B15681" s="29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92.04</v>
      </c>
    </row>
    <row r="15682" spans="2:10">
      <c r="B15682" s="29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16.899999999999999</v>
      </c>
    </row>
    <row r="15683" spans="2:10">
      <c r="B15683" s="29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261.60000000000002</v>
      </c>
    </row>
    <row r="15684" spans="2:10">
      <c r="B15684" s="29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>
      <c r="B15685" s="29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</v>
      </c>
    </row>
    <row r="15686" spans="2:10">
      <c r="B15686" s="29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>
      <c r="B15687" s="29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>
      <c r="B15688" s="29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</v>
      </c>
    </row>
    <row r="15689" spans="2:10">
      <c r="B15689" s="29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>
      <c r="B15690" s="29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142.80000000000001</v>
      </c>
    </row>
    <row r="15691" spans="2:10">
      <c r="B15691" s="29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123.2</v>
      </c>
    </row>
    <row r="15692" spans="2:10">
      <c r="B15692" s="29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>
      <c r="B15693" s="29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>
      <c r="B15694" s="29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>
      <c r="B15695" s="29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>
      <c r="B15696" s="29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>
      <c r="B15697" s="29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>
      <c r="B15698" s="29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>
      <c r="B15699" s="29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>
      <c r="B15700" s="29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</v>
      </c>
    </row>
    <row r="15701" spans="2:10">
      <c r="B15701" s="29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>
      <c r="B15702" s="29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>
      <c r="B15703" s="29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>
      <c r="B15704" s="29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>
      <c r="B15705" s="29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52.7</v>
      </c>
    </row>
    <row r="15706" spans="2:10">
      <c r="B15706" s="29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>
      <c r="B15707" s="29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64.260000000000005</v>
      </c>
    </row>
    <row r="15708" spans="2:10">
      <c r="B15708" s="29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>
      <c r="B15709" s="29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187.11</v>
      </c>
    </row>
    <row r="15710" spans="2:10">
      <c r="B15710" s="29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>
      <c r="B15711" s="29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>
      <c r="B15712" s="29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125.67</v>
      </c>
    </row>
    <row r="15713" spans="2:10">
      <c r="B15713" s="29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>
      <c r="B15714" s="29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622.08000000000004</v>
      </c>
    </row>
    <row r="15715" spans="2:10">
      <c r="B15715" s="29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>
      <c r="B15716" s="29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>
      <c r="B15717" s="29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>
      <c r="B15718" s="29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829.2</v>
      </c>
    </row>
    <row r="15719" spans="2:10">
      <c r="B15719" s="29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</v>
      </c>
    </row>
    <row r="15720" spans="2:10">
      <c r="B15720" s="29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>
      <c r="B15721" s="29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>
      <c r="B15722" s="29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>
      <c r="B15723" s="29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</v>
      </c>
    </row>
    <row r="15724" spans="2:10">
      <c r="B15724" s="29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>
      <c r="B15725" s="29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109.15</v>
      </c>
    </row>
    <row r="15726" spans="2:10">
      <c r="B15726" s="29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214.08</v>
      </c>
    </row>
    <row r="15727" spans="2:10">
      <c r="B15727" s="29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>
      <c r="B15728" s="29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>
      <c r="B15729" s="29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>
      <c r="B15730" s="29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>
      <c r="B15731" s="29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97.75</v>
      </c>
    </row>
    <row r="15732" spans="2:10">
      <c r="B15732" s="29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>
      <c r="B15733" s="29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>
      <c r="B15734" s="29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193.8</v>
      </c>
    </row>
    <row r="15735" spans="2:10">
      <c r="B15735" s="29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188.02</v>
      </c>
    </row>
    <row r="15736" spans="2:10">
      <c r="B15736" s="29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>
      <c r="B15737" s="29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>
      <c r="B15738" s="29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>
      <c r="B15739" s="29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>
      <c r="B15740" s="29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>
      <c r="B15741" s="29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>
      <c r="B15742" s="29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>
      <c r="B15743" s="29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186.83</v>
      </c>
    </row>
    <row r="15744" spans="2:10">
      <c r="B15744" s="29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178.8</v>
      </c>
    </row>
    <row r="15745" spans="2:10">
      <c r="B15745" s="29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>
      <c r="B15746" s="29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>
      <c r="B15747" s="29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>
      <c r="B15748" s="29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>
      <c r="B15749" s="29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>
      <c r="B15750" s="29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>
      <c r="B15751" s="29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>
      <c r="B15752" s="29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>
      <c r="B15753" s="29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>
      <c r="B15754" s="29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>
      <c r="B15755" s="29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>
      <c r="B15756" s="29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>
      <c r="B15757" s="29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>
      <c r="B15758" s="29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58.31</v>
      </c>
    </row>
    <row r="15759" spans="2:10">
      <c r="B15759" s="29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98.4</v>
      </c>
    </row>
    <row r="15760" spans="2:10">
      <c r="B15760" s="29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>
      <c r="B15761" s="29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86.87</v>
      </c>
    </row>
    <row r="15762" spans="2:10">
      <c r="B15762" s="29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50.74</v>
      </c>
    </row>
    <row r="15763" spans="2:10">
      <c r="B15763" s="29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>
      <c r="B15764" s="29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92.04</v>
      </c>
    </row>
    <row r="15765" spans="2:10">
      <c r="B15765" s="29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128.80000000000001</v>
      </c>
    </row>
    <row r="15766" spans="2:10">
      <c r="B15766" s="29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>
      <c r="B15767" s="29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>
      <c r="B15768" s="29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>
      <c r="B15769" s="29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106.79</v>
      </c>
    </row>
    <row r="15770" spans="2:10">
      <c r="B15770" s="29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</v>
      </c>
    </row>
    <row r="15771" spans="2:10">
      <c r="B15771" s="29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101.15</v>
      </c>
    </row>
    <row r="15772" spans="2:10">
      <c r="B15772" s="29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>
      <c r="B15773" s="29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>
      <c r="B15774" s="29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>
      <c r="B15775" s="29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>
      <c r="B15776" s="29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>
      <c r="B15777" s="29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>
      <c r="B15778" s="29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>
      <c r="B15779" s="29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</v>
      </c>
    </row>
    <row r="15780" spans="2:10">
      <c r="B15780" s="29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>
      <c r="B15781" s="29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>
      <c r="B15782" s="29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>
      <c r="B15783" s="29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787.2</v>
      </c>
    </row>
    <row r="15784" spans="2:10">
      <c r="B15784" s="29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>
      <c r="B15785" s="29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>
      <c r="B15786" s="29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>
      <c r="B15787" s="29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>
      <c r="B15788" s="29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>
      <c r="B15789" s="29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>
      <c r="B15790" s="29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314.47000000000003</v>
      </c>
    </row>
    <row r="15791" spans="2:10">
      <c r="B15791" s="29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>
      <c r="B15792" s="29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>
      <c r="B15793" s="29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>
      <c r="B15794" s="29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101.2</v>
      </c>
    </row>
    <row r="15795" spans="2:10">
      <c r="B15795" s="29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>
      <c r="B15796" s="29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>
      <c r="B15797" s="29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>
      <c r="B15798" s="29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>
      <c r="B15799" s="29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>
      <c r="B15800" s="29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</v>
      </c>
    </row>
    <row r="15801" spans="2:10">
      <c r="B15801" s="29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>
      <c r="B15802" s="29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>
      <c r="B15803" s="29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104.4</v>
      </c>
    </row>
    <row r="15804" spans="2:10">
      <c r="B15804" s="29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>
      <c r="B15805" s="29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68.400000000000006</v>
      </c>
    </row>
    <row r="15806" spans="2:10">
      <c r="B15806" s="29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>
      <c r="B15807" s="29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37.17</v>
      </c>
    </row>
    <row r="15808" spans="2:10">
      <c r="B15808" s="29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>
      <c r="B15809" s="29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</v>
      </c>
    </row>
    <row r="15810" spans="2:10">
      <c r="B15810" s="29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</v>
      </c>
    </row>
    <row r="15811" spans="2:10">
      <c r="B15811" s="29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>
      <c r="B15812" s="29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320.64999999999998</v>
      </c>
    </row>
    <row r="15813" spans="2:10">
      <c r="B15813" s="29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95.2</v>
      </c>
    </row>
    <row r="15814" spans="2:10">
      <c r="B15814" s="29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>
      <c r="B15815" s="29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>
      <c r="B15816" s="29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439.11</v>
      </c>
    </row>
    <row r="15817" spans="2:10">
      <c r="B15817" s="29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</v>
      </c>
    </row>
    <row r="15818" spans="2:10">
      <c r="B15818" s="29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>
      <c r="B15819" s="29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>
      <c r="B15820" s="29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>
      <c r="B15821" s="29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</v>
      </c>
    </row>
    <row r="15822" spans="2:10">
      <c r="B15822" s="29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>
      <c r="B15823" s="29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>
      <c r="B15824" s="29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>
      <c r="B15825" s="29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>
      <c r="B15826" s="29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>
      <c r="B15827" s="29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>
      <c r="B15828" s="29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</v>
      </c>
    </row>
    <row r="15829" spans="2:10">
      <c r="B15829" s="29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>
      <c r="B15830" s="29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>
      <c r="B15831" s="29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347.48</v>
      </c>
    </row>
    <row r="15832" spans="2:10">
      <c r="B15832" s="29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>
      <c r="B15833" s="29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>
      <c r="B15834" s="29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23.8</v>
      </c>
    </row>
    <row r="15835" spans="2:10">
      <c r="B15835" s="29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>
      <c r="B15836" s="29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223.68</v>
      </c>
    </row>
    <row r="15837" spans="2:10">
      <c r="B15837" s="29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>
      <c r="B15838" s="29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>
      <c r="B15839" s="29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>
      <c r="B15840" s="29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>
      <c r="B15841" s="29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>
      <c r="B15842" s="29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134.38999999999999</v>
      </c>
    </row>
    <row r="15843" spans="2:10">
      <c r="B15843" s="29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133.4</v>
      </c>
    </row>
    <row r="15844" spans="2:10">
      <c r="B15844" s="29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>
      <c r="B15845" s="29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>
      <c r="B15846" s="29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159.46</v>
      </c>
    </row>
    <row r="15847" spans="2:10">
      <c r="B15847" s="29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>
      <c r="B15848" s="29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115.43</v>
      </c>
    </row>
    <row r="15849" spans="2:10">
      <c r="B15849" s="29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>
      <c r="B15850" s="29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>
      <c r="B15851" s="29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8.4499999999999993</v>
      </c>
    </row>
    <row r="15852" spans="2:10">
      <c r="B15852" s="29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343.97</v>
      </c>
    </row>
    <row r="15853" spans="2:10">
      <c r="B15853" s="29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212.4</v>
      </c>
    </row>
    <row r="15854" spans="2:10">
      <c r="B15854" s="29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>
      <c r="B15855" s="29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>
      <c r="B15856" s="29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>
      <c r="B15857" s="29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>
      <c r="B15858" s="29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>
      <c r="B15859" s="29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>
      <c r="B15860" s="29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159.46</v>
      </c>
    </row>
    <row r="15861" spans="2:10">
      <c r="B15861" s="29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>
      <c r="B15862" s="29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>
      <c r="B15863" s="29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342.72</v>
      </c>
    </row>
    <row r="15864" spans="2:10">
      <c r="B15864" s="29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109.15</v>
      </c>
    </row>
    <row r="15865" spans="2:10">
      <c r="B15865" s="29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95.2</v>
      </c>
    </row>
    <row r="15866" spans="2:10">
      <c r="B15866" s="29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47.6</v>
      </c>
    </row>
    <row r="15867" spans="2:10">
      <c r="B15867" s="29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35.99</v>
      </c>
    </row>
    <row r="15868" spans="2:10">
      <c r="B15868" s="29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34.81</v>
      </c>
    </row>
    <row r="15869" spans="2:10">
      <c r="B15869" s="29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>
      <c r="B15870" s="29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>
      <c r="B15871" s="29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>
      <c r="B15872" s="29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>
      <c r="B15873" s="29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>
      <c r="B15874" s="29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44.1</v>
      </c>
    </row>
    <row r="15875" spans="2:10">
      <c r="B15875" s="29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>
      <c r="B15876" s="29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>
      <c r="B15877" s="29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>
      <c r="B15878" s="29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>
      <c r="B15879" s="29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</v>
      </c>
    </row>
    <row r="15880" spans="2:10">
      <c r="B15880" s="29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>
      <c r="B15881" s="29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>
      <c r="B15882" s="29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>
      <c r="B15883" s="29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20.3</v>
      </c>
    </row>
    <row r="15884" spans="2:10">
      <c r="B15884" s="29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904.32</v>
      </c>
    </row>
    <row r="15885" spans="2:10">
      <c r="B15885" s="29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>
      <c r="B15886" s="29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>
      <c r="B15887" s="29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>
      <c r="B15888" s="29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>
      <c r="B15889" s="29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42.7</v>
      </c>
    </row>
    <row r="15890" spans="2:10">
      <c r="B15890" s="29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>
      <c r="B15891" s="29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205.8</v>
      </c>
    </row>
    <row r="15892" spans="2:10">
      <c r="B15892" s="29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142.80000000000001</v>
      </c>
    </row>
    <row r="15893" spans="2:10">
      <c r="B15893" s="29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>
      <c r="B15894" s="29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>
      <c r="B15895" s="29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109.48</v>
      </c>
    </row>
    <row r="15896" spans="2:10">
      <c r="B15896" s="29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>
      <c r="B15897" s="29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>
      <c r="B15898" s="29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>
      <c r="B15899" s="29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>
      <c r="B15900" s="29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</v>
      </c>
    </row>
    <row r="15901" spans="2:10">
      <c r="B15901" s="29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>
      <c r="B15902" s="29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>
      <c r="B15903" s="29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>
      <c r="B15904" s="29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</v>
      </c>
    </row>
    <row r="15905" spans="2:10">
      <c r="B15905" s="29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>
      <c r="B15906" s="29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39.200000000000003</v>
      </c>
    </row>
    <row r="15907" spans="2:10">
      <c r="B15907" s="29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</v>
      </c>
    </row>
    <row r="15908" spans="2:10">
      <c r="B15908" s="29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>
      <c r="B15909" s="29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>
      <c r="B15910" s="29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>
      <c r="B15911" s="29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>
      <c r="B15912" s="29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335.04</v>
      </c>
    </row>
    <row r="15913" spans="2:10">
      <c r="B15913" s="29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>
      <c r="B15914" s="29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>
      <c r="B15915" s="29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>
      <c r="B15916" s="29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>
      <c r="B15917" s="29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>
      <c r="B15918" s="29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>
      <c r="B15919" s="29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>
      <c r="B15920" s="29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>
      <c r="B15921" s="29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</v>
      </c>
    </row>
    <row r="15922" spans="2:10">
      <c r="B15922" s="29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61.6</v>
      </c>
    </row>
    <row r="15923" spans="2:10">
      <c r="B15923" s="29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</v>
      </c>
    </row>
    <row r="15924" spans="2:10">
      <c r="B15924" s="29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>
      <c r="B15925" s="29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>
      <c r="B15926" s="29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>
      <c r="B15927" s="29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>
      <c r="B15928" s="29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1159.1099999999999</v>
      </c>
    </row>
    <row r="15929" spans="2:10">
      <c r="B15929" s="29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>
      <c r="B15930" s="29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>
      <c r="B15931" s="29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>
      <c r="B15932" s="29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>
      <c r="B15933" s="29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159.30000000000001</v>
      </c>
    </row>
    <row r="15934" spans="2:10">
      <c r="B15934" s="29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>
      <c r="B15935" s="29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218.4</v>
      </c>
    </row>
    <row r="15936" spans="2:10">
      <c r="B15936" s="29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>
      <c r="B15937" s="29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>
      <c r="B15938" s="29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>
      <c r="B15939" s="29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172.55</v>
      </c>
    </row>
    <row r="15940" spans="2:10">
      <c r="B15940" s="29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>
      <c r="B15941" s="29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>
      <c r="B15942" s="29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468.48</v>
      </c>
    </row>
    <row r="15943" spans="2:10">
      <c r="B15943" s="29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>
      <c r="B15944" s="29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>
      <c r="B15945" s="29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>
      <c r="B15946" s="29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>
      <c r="B15947" s="29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>
      <c r="B15948" s="29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>
      <c r="B15949" s="29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>
      <c r="B15950" s="29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>
      <c r="B15951" s="29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>
      <c r="B15952" s="29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>
      <c r="B15953" s="29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>
      <c r="B15954" s="29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>
      <c r="B15955" s="29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>
      <c r="B15956" s="29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>
      <c r="B15957" s="29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>
      <c r="B15958" s="29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>
      <c r="B15959" s="29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>
      <c r="B15960" s="29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>
      <c r="B15961" s="29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71.400000000000006</v>
      </c>
    </row>
    <row r="15962" spans="2:10">
      <c r="B15962" s="29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>
      <c r="B15963" s="29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>
      <c r="B15964" s="29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>
      <c r="B15965" s="29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</v>
      </c>
    </row>
    <row r="15966" spans="2:10">
      <c r="B15966" s="29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>
      <c r="B15967" s="29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</v>
      </c>
    </row>
    <row r="15968" spans="2:10">
      <c r="B15968" s="29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378.42</v>
      </c>
    </row>
    <row r="15969" spans="2:10">
      <c r="B15969" s="29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>
      <c r="B15970" s="29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>
      <c r="B15971" s="29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>
      <c r="B15972" s="29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104.43</v>
      </c>
    </row>
    <row r="15973" spans="2:10">
      <c r="B15973" s="29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>
      <c r="B15974" s="29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289.10000000000002</v>
      </c>
    </row>
    <row r="15975" spans="2:10">
      <c r="B15975" s="29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>
      <c r="B15976" s="29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>
      <c r="B15977" s="29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>
      <c r="B15978" s="29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>
      <c r="B15979" s="29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>
      <c r="B15980" s="29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>
      <c r="B15981" s="29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>
      <c r="B15982" s="29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</v>
      </c>
    </row>
    <row r="15983" spans="2:10">
      <c r="B15983" s="29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>
      <c r="B15984" s="29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>
      <c r="B15985" s="29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>
      <c r="B15986" s="29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>
      <c r="B15987" s="29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>
      <c r="B15988" s="29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>
      <c r="B15989" s="29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>
      <c r="B15990" s="29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>
      <c r="B15991" s="29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>
      <c r="B15992" s="29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>
      <c r="B15993" s="29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>
      <c r="B15994" s="29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>
      <c r="B15995" s="29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>
      <c r="B15996" s="29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>
      <c r="B15997" s="29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>
      <c r="B15998" s="29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>
      <c r="B15999" s="29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>
      <c r="B16000" s="29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>
      <c r="B16001" s="29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>
      <c r="B16002" s="29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>
      <c r="B16003" s="29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>
      <c r="B16004" s="29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>
      <c r="B16005" s="29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</v>
      </c>
    </row>
    <row r="16006" spans="2:10">
      <c r="B16006" s="29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>
      <c r="B16007" s="29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>
      <c r="B16008" s="29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>
      <c r="B16009" s="29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>
      <c r="B16010" s="29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>
      <c r="B16011" s="29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>
      <c r="B16012" s="29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>
      <c r="B16013" s="29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>
      <c r="B16014" s="29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>
      <c r="B16015" s="29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313.60000000000002</v>
      </c>
    </row>
    <row r="16016" spans="2:10">
      <c r="B16016" s="29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>
      <c r="B16017" s="29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>
      <c r="B16018" s="29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>
      <c r="B16019" s="29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>
      <c r="B16020" s="29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>
      <c r="B16021" s="29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</v>
      </c>
    </row>
    <row r="16022" spans="2:10">
      <c r="B16022" s="29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>
      <c r="B16023" s="29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>
      <c r="B16024" s="29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>
      <c r="B16025" s="29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>
      <c r="B16026" s="29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>
      <c r="B16027" s="29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>
      <c r="B16028" s="29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</v>
      </c>
    </row>
    <row r="16029" spans="2:10">
      <c r="B16029" s="29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>
      <c r="B16030" s="29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40.299999999999997</v>
      </c>
    </row>
    <row r="16031" spans="2:10">
      <c r="B16031" s="29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>
      <c r="B16032" s="29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>
      <c r="B16033" s="29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>
      <c r="B16034" s="29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>
      <c r="B16035" s="29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>
      <c r="B16036" s="29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>
      <c r="B16037" s="29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>
      <c r="B16038" s="29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>
      <c r="B16039" s="29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>
      <c r="B16040" s="29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23.1</v>
      </c>
    </row>
    <row r="16041" spans="2:10">
      <c r="B16041" s="29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>
      <c r="B16042" s="29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>
      <c r="B16043" s="29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292.60000000000002</v>
      </c>
    </row>
    <row r="16044" spans="2:10">
      <c r="B16044" s="29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>
      <c r="B16045" s="29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>
      <c r="B16046" s="29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>
      <c r="B16047" s="29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>
      <c r="B16048" s="29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>
      <c r="B16049" s="29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87.4</v>
      </c>
    </row>
    <row r="16050" spans="2:10">
      <c r="B16050" s="29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>
      <c r="B16051" s="29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>
      <c r="B16052" s="29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121.2</v>
      </c>
    </row>
    <row r="16053" spans="2:10">
      <c r="B16053" s="29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>
      <c r="B16054" s="29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71.400000000000006</v>
      </c>
    </row>
    <row r="16055" spans="2:10">
      <c r="B16055" s="29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>
      <c r="B16056" s="29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>
      <c r="B16057" s="29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54.28</v>
      </c>
    </row>
    <row r="16058" spans="2:10">
      <c r="B16058" s="29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>
      <c r="B16059" s="29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</v>
      </c>
    </row>
    <row r="16060" spans="2:10">
      <c r="B16060" s="29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>
      <c r="B16061" s="29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</v>
      </c>
    </row>
    <row r="16062" spans="2:10">
      <c r="B16062" s="29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>
      <c r="B16063" s="29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>
      <c r="B16064" s="29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324.72000000000003</v>
      </c>
    </row>
    <row r="16065" spans="2:10">
      <c r="B16065" s="29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>
      <c r="B16066" s="29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>
      <c r="B16067" s="29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>
      <c r="B16068" s="29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8.4499999999999993</v>
      </c>
    </row>
    <row r="16069" spans="2:10">
      <c r="B16069" s="29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>
      <c r="B16070" s="29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>
      <c r="B16071" s="29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</v>
      </c>
    </row>
    <row r="16072" spans="2:10">
      <c r="B16072" s="29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>
      <c r="B16073" s="29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>
      <c r="B16074" s="29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>
      <c r="B16075" s="29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>
      <c r="B16076" s="29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>
      <c r="B16077" s="29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>
      <c r="B16078" s="29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>
      <c r="B16079" s="29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>
      <c r="B16080" s="29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>
      <c r="B16081" s="29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105.93</v>
      </c>
    </row>
    <row r="16082" spans="2:10">
      <c r="B16082" s="29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>
      <c r="B16083" s="29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>
      <c r="B16084" s="29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>
      <c r="B16085" s="29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>
      <c r="B16086" s="29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>
      <c r="B16087" s="29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>
      <c r="B16088" s="29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>
      <c r="B16089" s="29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211.86</v>
      </c>
    </row>
    <row r="16090" spans="2:10">
      <c r="B16090" s="29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>
      <c r="B16091" s="29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>
      <c r="B16092" s="29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>
      <c r="B16093" s="29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>
      <c r="B16094" s="29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>
      <c r="B16095" s="29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>
      <c r="B16096" s="29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>
      <c r="B16097" s="29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116.4</v>
      </c>
    </row>
    <row r="16098" spans="2:10">
      <c r="B16098" s="29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>
      <c r="B16099" s="29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>
      <c r="B16100" s="29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>
      <c r="B16101" s="29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>
      <c r="B16102" s="29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>
      <c r="B16103" s="29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>
      <c r="B16104" s="29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>
      <c r="B16105" s="29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>
      <c r="B16106" s="29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>
      <c r="B16107" s="29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>
      <c r="B16108" s="29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52.2</v>
      </c>
    </row>
    <row r="16109" spans="2:10">
      <c r="B16109" s="29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>
      <c r="B16110" s="29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>
      <c r="B16111" s="29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>
      <c r="B16112" s="29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>
      <c r="B16113" s="29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32.200000000000003</v>
      </c>
    </row>
    <row r="16114" spans="2:10">
      <c r="B16114" s="29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37.1</v>
      </c>
    </row>
    <row r="16115" spans="2:10">
      <c r="B16115" s="29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>
      <c r="B16116" s="29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128.80000000000001</v>
      </c>
    </row>
    <row r="16117" spans="2:10">
      <c r="B16117" s="29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>
      <c r="B16118" s="29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>
      <c r="B16119" s="29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>
      <c r="B16120" s="29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33.6</v>
      </c>
    </row>
    <row r="16121" spans="2:10">
      <c r="B16121" s="29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>
      <c r="B16122" s="29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86.4</v>
      </c>
    </row>
    <row r="16123" spans="2:10">
      <c r="B16123" s="29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49.7</v>
      </c>
    </row>
    <row r="16124" spans="2:10">
      <c r="B16124" s="29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50.6</v>
      </c>
    </row>
    <row r="16125" spans="2:10">
      <c r="B16125" s="29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253.65</v>
      </c>
    </row>
    <row r="16126" spans="2:10">
      <c r="B16126" s="29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</v>
      </c>
    </row>
    <row r="16127" spans="2:10">
      <c r="B16127" s="29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46.2</v>
      </c>
    </row>
    <row r="16128" spans="2:10">
      <c r="B16128" s="29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>
      <c r="B16129" s="29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>
      <c r="B16130" s="29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>
      <c r="B16131" s="29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116.2</v>
      </c>
    </row>
    <row r="16132" spans="2:10">
      <c r="B16132" s="29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43.7</v>
      </c>
    </row>
    <row r="16133" spans="2:10">
      <c r="B16133" s="29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21.42</v>
      </c>
    </row>
    <row r="16134" spans="2:10">
      <c r="B16134" s="29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>
      <c r="B16135" s="29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20.149999999999999</v>
      </c>
    </row>
    <row r="16136" spans="2:10">
      <c r="B16136" s="29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>
      <c r="B16137" s="29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>
      <c r="B16138" s="29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>
      <c r="B16139" s="29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73.150000000000006</v>
      </c>
    </row>
    <row r="16140" spans="2:10">
      <c r="B16140" s="29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>
      <c r="B16141" s="29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349.86</v>
      </c>
    </row>
    <row r="16142" spans="2:10">
      <c r="B16142" s="29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>
      <c r="B16143" s="29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</v>
      </c>
    </row>
    <row r="16144" spans="2:10">
      <c r="B16144" s="29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>
      <c r="B16145" s="29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>
      <c r="B16146" s="29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>
      <c r="B16147" s="29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>
      <c r="B16148" s="29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64.260000000000005</v>
      </c>
    </row>
    <row r="16149" spans="2:10">
      <c r="B16149" s="29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>
      <c r="B16150" s="29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>
      <c r="B16151" s="29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>
      <c r="B16152" s="29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32.130000000000003</v>
      </c>
    </row>
    <row r="16153" spans="2:10">
      <c r="B16153" s="29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>
      <c r="B16154" s="29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>
      <c r="B16155" s="29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>
      <c r="B16156" s="29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85.4</v>
      </c>
    </row>
    <row r="16157" spans="2:10">
      <c r="B16157" s="29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>
      <c r="B16158" s="29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57.5</v>
      </c>
    </row>
    <row r="16159" spans="2:10">
      <c r="B16159" s="29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>
      <c r="B16160" s="29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>
      <c r="B16161" s="29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>
      <c r="B16162" s="29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>
      <c r="B16163" s="29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573.58000000000004</v>
      </c>
    </row>
    <row r="16164" spans="2:10">
      <c r="B16164" s="29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>
      <c r="B16165" s="29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>
      <c r="B16166" s="29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142.80000000000001</v>
      </c>
    </row>
    <row r="16167" spans="2:10">
      <c r="B16167" s="29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>
      <c r="B16168" s="29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32.130000000000003</v>
      </c>
    </row>
    <row r="16169" spans="2:10">
      <c r="B16169" s="29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>
      <c r="B16170" s="29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>
      <c r="B16171" s="29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>
      <c r="B16172" s="29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>
      <c r="B16173" s="29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74.2</v>
      </c>
    </row>
    <row r="16174" spans="2:10">
      <c r="B16174" s="29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>
      <c r="B16175" s="29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</v>
      </c>
    </row>
    <row r="16176" spans="2:10">
      <c r="B16176" s="29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>
      <c r="B16177" s="29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282.61</v>
      </c>
    </row>
    <row r="16178" spans="2:10">
      <c r="B16178" s="29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>
      <c r="B16179" s="29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>
      <c r="B16180" s="29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>
      <c r="B16181" s="29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>
      <c r="B16182" s="29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39.1</v>
      </c>
    </row>
    <row r="16183" spans="2:10">
      <c r="B16183" s="29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17.850000000000001</v>
      </c>
    </row>
    <row r="16184" spans="2:10">
      <c r="B16184" s="29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>
      <c r="B16185" s="29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>
      <c r="B16186" s="29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</v>
      </c>
    </row>
    <row r="16187" spans="2:10">
      <c r="B16187" s="29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>
      <c r="B16188" s="29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9.8000000000000007</v>
      </c>
    </row>
    <row r="16189" spans="2:10">
      <c r="B16189" s="29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>
      <c r="B16190" s="29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622.04999999999995</v>
      </c>
    </row>
    <row r="16191" spans="2:10">
      <c r="B16191" s="29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>
      <c r="B16192" s="29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142.80000000000001</v>
      </c>
    </row>
    <row r="16193" spans="2:10">
      <c r="B16193" s="29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>
      <c r="B16194" s="29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>
      <c r="B16195" s="29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>
      <c r="B16196" s="29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139.24</v>
      </c>
    </row>
    <row r="16197" spans="2:10">
      <c r="B16197" s="29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134.38999999999999</v>
      </c>
    </row>
    <row r="16198" spans="2:10">
      <c r="B16198" s="29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>
      <c r="B16199" s="29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>
      <c r="B16200" s="29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>
      <c r="B16201" s="29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67.260000000000005</v>
      </c>
    </row>
    <row r="16202" spans="2:10">
      <c r="B16202" s="29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</v>
      </c>
    </row>
    <row r="16203" spans="2:10">
      <c r="B16203" s="29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58.31</v>
      </c>
    </row>
    <row r="16204" spans="2:10">
      <c r="B16204" s="29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>
      <c r="B16205" s="29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>
      <c r="B16206" s="29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</v>
      </c>
    </row>
    <row r="16207" spans="2:10">
      <c r="B16207" s="29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>
      <c r="B16208" s="29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>
      <c r="B16209" s="29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>
      <c r="B16210" s="29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>
      <c r="B16211" s="29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116.62</v>
      </c>
    </row>
    <row r="16212" spans="2:10">
      <c r="B16212" s="29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>
      <c r="B16213" s="29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63.7</v>
      </c>
    </row>
    <row r="16214" spans="2:10">
      <c r="B16214" s="29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>
      <c r="B16215" s="29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>
      <c r="B16216" s="29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>
      <c r="B16217" s="29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>
      <c r="B16218" s="29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>
      <c r="B16219" s="29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>
      <c r="B16220" s="29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54.28</v>
      </c>
    </row>
    <row r="16221" spans="2:10">
      <c r="B16221" s="29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>
      <c r="B16222" s="29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>
      <c r="B16223" s="29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</v>
      </c>
    </row>
    <row r="16224" spans="2:10">
      <c r="B16224" s="29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>
      <c r="B16225" s="29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>
      <c r="B16226" s="29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>
      <c r="B16227" s="29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>
      <c r="B16228" s="29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>
      <c r="B16229" s="29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>
      <c r="B16230" s="29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248.4</v>
      </c>
    </row>
    <row r="16231" spans="2:10">
      <c r="B16231" s="29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</v>
      </c>
    </row>
    <row r="16232" spans="2:10">
      <c r="B16232" s="29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852.6</v>
      </c>
    </row>
    <row r="16233" spans="2:10">
      <c r="B16233" s="29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>
      <c r="B16234" s="29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>
      <c r="B16235" s="29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>
      <c r="B16236" s="29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>
      <c r="B16237" s="29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>
      <c r="B16238" s="29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>
      <c r="B16239" s="29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</v>
      </c>
    </row>
    <row r="16240" spans="2:10">
      <c r="B16240" s="29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</v>
      </c>
    </row>
    <row r="16241" spans="2:10">
      <c r="B16241" s="29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>
      <c r="B16242" s="29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>
      <c r="B16243" s="29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>
      <c r="B16244" s="29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197.8</v>
      </c>
    </row>
    <row r="16245" spans="2:10">
      <c r="B16245" s="29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268.60000000000002</v>
      </c>
    </row>
    <row r="16246" spans="2:10">
      <c r="B16246" s="29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241.31</v>
      </c>
    </row>
    <row r="16247" spans="2:10">
      <c r="B16247" s="29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>
      <c r="B16248" s="29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>
      <c r="B16249" s="29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</v>
      </c>
    </row>
    <row r="16250" spans="2:10">
      <c r="B16250" s="29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>
      <c r="B16251" s="29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>
      <c r="B16252" s="29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>
      <c r="B16253" s="29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128.80000000000001</v>
      </c>
    </row>
    <row r="16254" spans="2:10">
      <c r="B16254" s="29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66.489999999999995</v>
      </c>
    </row>
    <row r="16255" spans="2:10">
      <c r="B16255" s="29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>
      <c r="B16256" s="29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23.8</v>
      </c>
    </row>
    <row r="16257" spans="2:10">
      <c r="B16257" s="29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>
      <c r="B16258" s="29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>
      <c r="B16259" s="29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>
      <c r="B16260" s="29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>
      <c r="B16261" s="29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>
      <c r="B16262" s="29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>
      <c r="B16263" s="29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401.85</v>
      </c>
    </row>
    <row r="16264" spans="2:10">
      <c r="B16264" s="29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81.900000000000006</v>
      </c>
    </row>
    <row r="16265" spans="2:10">
      <c r="B16265" s="29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>
      <c r="B16266" s="29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158.27000000000001</v>
      </c>
    </row>
    <row r="16267" spans="2:10">
      <c r="B16267" s="29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341.61</v>
      </c>
    </row>
    <row r="16268" spans="2:10">
      <c r="B16268" s="29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198.8</v>
      </c>
    </row>
    <row r="16269" spans="2:10">
      <c r="B16269" s="29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113.4</v>
      </c>
    </row>
    <row r="16270" spans="2:10">
      <c r="B16270" s="29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>
      <c r="B16271" s="29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74.900000000000006</v>
      </c>
    </row>
    <row r="16272" spans="2:10">
      <c r="B16272" s="29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>
      <c r="B16273" s="29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>
      <c r="B16274" s="29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>
      <c r="B16275" s="29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>
      <c r="B16276" s="29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>
      <c r="B16277" s="29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>
      <c r="B16278" s="29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>
      <c r="B16279" s="29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79.569999999999993</v>
      </c>
    </row>
    <row r="16280" spans="2:10">
      <c r="B16280" s="29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>
      <c r="B16281" s="29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>
      <c r="B16282" s="29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>
      <c r="B16283" s="29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>
      <c r="B16284" s="29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>
      <c r="B16285" s="29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>
      <c r="B16286" s="29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>
      <c r="B16287" s="29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>
      <c r="B16288" s="29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>
      <c r="B16289" s="29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>
      <c r="B16290" s="29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>
      <c r="B16291" s="29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374.22</v>
      </c>
    </row>
    <row r="16292" spans="2:10">
      <c r="B16292" s="29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</v>
      </c>
    </row>
    <row r="16293" spans="2:10">
      <c r="B16293" s="29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>
      <c r="B16294" s="29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>
      <c r="B16295" s="29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>
      <c r="B16296" s="29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</v>
      </c>
    </row>
    <row r="16297" spans="2:10">
      <c r="B16297" s="29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</v>
      </c>
    </row>
    <row r="16298" spans="2:10">
      <c r="B16298" s="29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>
      <c r="B16299" s="29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>
      <c r="B16300" s="29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229.8</v>
      </c>
    </row>
    <row r="16301" spans="2:10">
      <c r="B16301" s="29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>
      <c r="B16302" s="29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862.08</v>
      </c>
    </row>
    <row r="16303" spans="2:10">
      <c r="B16303" s="29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>
      <c r="B16304" s="29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174.05</v>
      </c>
    </row>
    <row r="16305" spans="2:10">
      <c r="B16305" s="29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>
      <c r="B16306" s="29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>
      <c r="B16307" s="29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>
      <c r="B16308" s="29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>
      <c r="B16309" s="29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>
      <c r="B16310" s="29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95.2</v>
      </c>
    </row>
    <row r="16311" spans="2:10">
      <c r="B16311" s="29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>
      <c r="B16312" s="29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>
      <c r="B16313" s="29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>
      <c r="B16314" s="29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>
      <c r="B16315" s="29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>
      <c r="B16316" s="29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</v>
      </c>
    </row>
    <row r="16317" spans="2:10">
      <c r="B16317" s="29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</v>
      </c>
    </row>
    <row r="16318" spans="2:10">
      <c r="B16318" s="29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>
      <c r="B16319" s="29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>
      <c r="B16320" s="29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>
      <c r="B16321" s="29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153.99</v>
      </c>
    </row>
    <row r="16322" spans="2:10">
      <c r="B16322" s="29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>
      <c r="B16323" s="29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95.45</v>
      </c>
    </row>
    <row r="16324" spans="2:10">
      <c r="B16324" s="29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>
      <c r="B16325" s="29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121.54</v>
      </c>
    </row>
    <row r="16326" spans="2:10">
      <c r="B16326" s="29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>
      <c r="B16327" s="29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>
      <c r="B16328" s="29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>
      <c r="B16329" s="29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405.6</v>
      </c>
    </row>
    <row r="16330" spans="2:10">
      <c r="B16330" s="29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>
      <c r="B16331" s="29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142.80000000000001</v>
      </c>
    </row>
    <row r="16332" spans="2:10">
      <c r="B16332" s="29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78.400000000000006</v>
      </c>
    </row>
    <row r="16333" spans="2:10">
      <c r="B16333" s="29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44.85</v>
      </c>
    </row>
    <row r="16334" spans="2:10">
      <c r="B16334" s="29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>
      <c r="B16335" s="29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>
      <c r="B16336" s="29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>
      <c r="B16337" s="29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>
      <c r="B16338" s="29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359.8</v>
      </c>
    </row>
    <row r="16339" spans="2:10">
      <c r="B16339" s="29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>
      <c r="B16340" s="29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>
      <c r="B16341" s="29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>
      <c r="B16342" s="29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>
      <c r="B16343" s="29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>
      <c r="B16344" s="29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>
      <c r="B16345" s="29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197.4</v>
      </c>
    </row>
    <row r="16346" spans="2:10">
      <c r="B16346" s="29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>
      <c r="B16347" s="29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261.60000000000002</v>
      </c>
    </row>
    <row r="16348" spans="2:10">
      <c r="B16348" s="29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61.2</v>
      </c>
    </row>
    <row r="16349" spans="2:10">
      <c r="B16349" s="29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>
      <c r="B16350" s="29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>
      <c r="B16351" s="29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>
      <c r="B16352" s="29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>
      <c r="B16353" s="29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>
      <c r="B16354" s="29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40.200000000000003</v>
      </c>
    </row>
    <row r="16355" spans="2:10">
      <c r="B16355" s="29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466.8</v>
      </c>
    </row>
    <row r="16356" spans="2:10">
      <c r="B16356" s="29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424.8</v>
      </c>
    </row>
    <row r="16357" spans="2:10">
      <c r="B16357" s="29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>
      <c r="B16358" s="29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>
      <c r="B16359" s="29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>
      <c r="B16360" s="29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>
      <c r="B16361" s="29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30.94</v>
      </c>
    </row>
    <row r="16362" spans="2:10">
      <c r="B16362" s="29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</v>
      </c>
    </row>
    <row r="16363" spans="2:10">
      <c r="B16363" s="29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</v>
      </c>
    </row>
    <row r="16364" spans="2:10">
      <c r="B16364" s="29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>
      <c r="B16365" s="29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>
      <c r="B16366" s="29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>
      <c r="B16367" s="29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>
      <c r="B16368" s="29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>
      <c r="B16369" s="29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78.319999999999993</v>
      </c>
    </row>
    <row r="16370" spans="2:10">
      <c r="B16370" s="29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>
      <c r="B16371" s="29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>
      <c r="B16372" s="29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>
      <c r="B16373" s="29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>
      <c r="B16374" s="29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95.95</v>
      </c>
    </row>
    <row r="16375" spans="2:10">
      <c r="B16375" s="29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>
      <c r="B16376" s="29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>
      <c r="B16377" s="29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>
      <c r="B16378" s="29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>
      <c r="B16379" s="29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>
      <c r="B16380" s="29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>
      <c r="B16381" s="29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>
      <c r="B16382" s="29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>
      <c r="B16383" s="29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>
      <c r="B16384" s="29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>
      <c r="B16385" s="29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</v>
      </c>
    </row>
    <row r="16386" spans="2:10">
      <c r="B16386" s="29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8.4499999999999993</v>
      </c>
    </row>
    <row r="16387" spans="2:10">
      <c r="B16387" s="29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>
      <c r="B16388" s="29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134.52000000000001</v>
      </c>
    </row>
    <row r="16389" spans="2:10">
      <c r="B16389" s="29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>
      <c r="B16390" s="29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>
      <c r="B16391" s="29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160.80000000000001</v>
      </c>
    </row>
    <row r="16392" spans="2:10">
      <c r="B16392" s="29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>
      <c r="B16393" s="29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15.4</v>
      </c>
    </row>
    <row r="16394" spans="2:10">
      <c r="B16394" s="29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>
      <c r="B16395" s="29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>
      <c r="B16396" s="29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>
      <c r="B16397" s="29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>
      <c r="B16398" s="29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>
      <c r="B16399" s="29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>
      <c r="B16400" s="29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>
      <c r="B16401" s="29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>
      <c r="B16402" s="29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>
      <c r="B16403" s="29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</v>
      </c>
    </row>
    <row r="16404" spans="2:10">
      <c r="B16404" s="29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>
      <c r="B16405" s="29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</v>
      </c>
    </row>
    <row r="16406" spans="2:10">
      <c r="B16406" s="29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>
      <c r="B16407" s="29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>
      <c r="B16408" s="29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>
      <c r="B16409" s="29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>
      <c r="B16410" s="29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30.94</v>
      </c>
    </row>
    <row r="16411" spans="2:10">
      <c r="B16411" s="29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>
      <c r="B16412" s="29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>
      <c r="B16413" s="29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>
      <c r="B16414" s="29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78.319999999999993</v>
      </c>
    </row>
    <row r="16415" spans="2:10">
      <c r="B16415" s="29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>
      <c r="B16416" s="29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>
      <c r="B16417" s="29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>
      <c r="B16418" s="29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>
      <c r="B16419" s="29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>
      <c r="B16420" s="29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>
      <c r="B16421" s="29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</v>
      </c>
    </row>
    <row r="16422" spans="2:10">
      <c r="B16422" s="29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>
      <c r="B16423" s="29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697.34</v>
      </c>
    </row>
    <row r="16424" spans="2:10">
      <c r="B16424" s="29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>
      <c r="B16425" s="29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>
      <c r="B16426" s="29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>
      <c r="B16427" s="29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>
      <c r="B16428" s="29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>
      <c r="B16429" s="29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>
      <c r="B16430" s="29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>
      <c r="B16431" s="29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>
      <c r="B16432" s="29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>
      <c r="B16433" s="29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>
      <c r="B16434" s="29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>
      <c r="B16435" s="29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</v>
      </c>
    </row>
    <row r="16436" spans="2:10">
      <c r="B16436" s="29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>
      <c r="B16437" s="29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>
      <c r="B16438" s="29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>
      <c r="B16439" s="29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>
      <c r="B16440" s="29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</v>
      </c>
    </row>
    <row r="16441" spans="2:10">
      <c r="B16441" s="29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>
      <c r="B16442" s="29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>
      <c r="B16443" s="29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>
      <c r="B16444" s="29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>
      <c r="B16445" s="29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>
      <c r="B16446" s="29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136.16999999999999</v>
      </c>
    </row>
    <row r="16447" spans="2:10">
      <c r="B16447" s="29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>
      <c r="B16448" s="29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>
      <c r="B16449" s="29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64.400000000000006</v>
      </c>
    </row>
    <row r="16450" spans="2:10">
      <c r="B16450" s="29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>
      <c r="B16451" s="29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>
      <c r="B16452" s="29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46.2</v>
      </c>
    </row>
    <row r="16453" spans="2:10">
      <c r="B16453" s="29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>
      <c r="B16454" s="29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>
      <c r="B16455" s="29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>
      <c r="B16456" s="29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95.45</v>
      </c>
    </row>
    <row r="16457" spans="2:10">
      <c r="B16457" s="29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>
      <c r="B16458" s="29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>
      <c r="B16459" s="29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</v>
      </c>
    </row>
    <row r="16460" spans="2:10">
      <c r="B16460" s="29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>
      <c r="B16461" s="29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>
      <c r="B16462" s="29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>
      <c r="B16463" s="29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>
      <c r="B16464" s="29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>
      <c r="B16465" s="29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57.5</v>
      </c>
    </row>
    <row r="16466" spans="2:10">
      <c r="B16466" s="29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>
      <c r="B16467" s="29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>
      <c r="B16468" s="29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>
      <c r="B16469" s="29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>
      <c r="B16470" s="29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>
      <c r="B16471" s="29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>
      <c r="B16472" s="29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>
      <c r="B16473" s="29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>
      <c r="B16474" s="29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>
      <c r="B16475" s="29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>
      <c r="B16476" s="29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>
      <c r="B16477" s="29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>
      <c r="B16478" s="29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>
      <c r="B16479" s="29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</v>
      </c>
    </row>
    <row r="16480" spans="2:10">
      <c r="B16480" s="29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>
      <c r="B16481" s="29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>
      <c r="B16482" s="29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>
      <c r="B16483" s="29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>
      <c r="B16484" s="29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>
      <c r="B16485" s="29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>
      <c r="B16486" s="29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</v>
      </c>
    </row>
    <row r="16487" spans="2:10">
      <c r="B16487" s="29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>
      <c r="B16488" s="29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>
      <c r="B16489" s="29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>
      <c r="B16490" s="29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>
      <c r="B16491" s="29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481.6</v>
      </c>
    </row>
    <row r="16492" spans="2:10">
      <c r="B16492" s="29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>
      <c r="B16493" s="29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>
      <c r="B16494" s="29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>
      <c r="B16495" s="29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356.16</v>
      </c>
    </row>
    <row r="16496" spans="2:10">
      <c r="B16496" s="29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>
      <c r="B16497" s="29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>
      <c r="B16498" s="29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>
      <c r="B16499" s="29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>
      <c r="B16500" s="29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>
      <c r="B16501" s="29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>
      <c r="B16502" s="29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>
      <c r="B16503" s="29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</v>
      </c>
    </row>
    <row r="16504" spans="2:10">
      <c r="B16504" s="29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>
      <c r="B16505" s="29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>
      <c r="B16506" s="29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>
      <c r="B16507" s="29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>
      <c r="B16508" s="29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>
      <c r="B16509" s="29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>
      <c r="B16510" s="29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>
      <c r="B16511" s="29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502.6</v>
      </c>
    </row>
    <row r="16512" spans="2:10">
      <c r="B16512" s="29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273.60000000000002</v>
      </c>
    </row>
    <row r="16513" spans="2:10">
      <c r="B16513" s="29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>
      <c r="B16514" s="29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>
      <c r="B16515" s="29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>
      <c r="B16516" s="29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113.4</v>
      </c>
    </row>
    <row r="16517" spans="2:10">
      <c r="B16517" s="29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>
      <c r="B16518" s="29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>
      <c r="B16519" s="29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>
      <c r="B16520" s="29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>
      <c r="B16521" s="29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>
      <c r="B16522" s="29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>
      <c r="B16523" s="29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</v>
      </c>
    </row>
    <row r="16524" spans="2:10">
      <c r="B16524" s="29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>
      <c r="B16525" s="29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>
      <c r="B16526" s="29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>
      <c r="B16527" s="29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134.38999999999999</v>
      </c>
    </row>
    <row r="16528" spans="2:10">
      <c r="B16528" s="29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>
      <c r="B16529" s="29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>
      <c r="B16530" s="29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>
      <c r="B16531" s="29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28.8</v>
      </c>
    </row>
    <row r="16532" spans="2:10">
      <c r="B16532" s="29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529.20000000000005</v>
      </c>
    </row>
    <row r="16533" spans="2:10">
      <c r="B16533" s="29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>
      <c r="B16534" s="29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>
      <c r="B16535" s="29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>
      <c r="B16536" s="29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>
      <c r="B16537" s="29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>
      <c r="B16538" s="29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>
      <c r="B16539" s="29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23.8</v>
      </c>
    </row>
    <row r="16540" spans="2:10">
      <c r="B16540" s="29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>
      <c r="B16541" s="29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>
      <c r="B16542" s="29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>
      <c r="B16543" s="29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>
      <c r="B16544" s="29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</v>
      </c>
    </row>
    <row r="16545" spans="2:10">
      <c r="B16545" s="29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>
      <c r="B16546" s="29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>
      <c r="B16547" s="29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>
      <c r="B16548" s="29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>
      <c r="B16549" s="29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>
      <c r="B16550" s="29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>
      <c r="B16551" s="29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</v>
      </c>
    </row>
    <row r="16552" spans="2:10">
      <c r="B16552" s="29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>
      <c r="B16553" s="29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243.8</v>
      </c>
    </row>
    <row r="16554" spans="2:10">
      <c r="B16554" s="29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>
      <c r="B16555" s="29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>
      <c r="B16556" s="29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</v>
      </c>
    </row>
    <row r="16557" spans="2:10">
      <c r="B16557" s="29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>
      <c r="B16558" s="29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>
      <c r="B16559" s="29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>
      <c r="B16560" s="29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>
      <c r="B16561" s="29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>
      <c r="B16562" s="29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>
      <c r="B16563" s="29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>
      <c r="B16564" s="29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>
      <c r="B16565" s="29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>
      <c r="B16566" s="29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254.15</v>
      </c>
    </row>
    <row r="16567" spans="2:10">
      <c r="B16567" s="29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>
      <c r="B16568" s="29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>
      <c r="B16569" s="29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>
      <c r="B16570" s="29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>
      <c r="B16571" s="29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>
      <c r="B16572" s="29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>
      <c r="B16573" s="29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>
      <c r="B16574" s="29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>
      <c r="B16575" s="29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>
      <c r="B16576" s="29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380.8</v>
      </c>
    </row>
    <row r="16577" spans="2:10">
      <c r="B16577" s="29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>
      <c r="B16578" s="29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>
      <c r="B16579" s="29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>
      <c r="B16580" s="29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>
      <c r="B16581" s="29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</v>
      </c>
    </row>
    <row r="16582" spans="2:10">
      <c r="B16582" s="29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</v>
      </c>
    </row>
    <row r="16583" spans="2:10">
      <c r="B16583" s="29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>
      <c r="B16584" s="29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>
      <c r="B16585" s="29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>
      <c r="B16586" s="29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>
      <c r="B16587" s="29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54.28</v>
      </c>
    </row>
    <row r="16588" spans="2:10">
      <c r="B16588" s="29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>
      <c r="B16589" s="29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>
      <c r="B16590" s="29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>
      <c r="B16591" s="29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>
      <c r="B16592" s="29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110.2</v>
      </c>
    </row>
    <row r="16593" spans="2:10">
      <c r="B16593" s="29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179.52</v>
      </c>
    </row>
    <row r="16594" spans="2:10">
      <c r="B16594" s="29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459.6</v>
      </c>
    </row>
    <row r="16595" spans="2:10">
      <c r="B16595" s="29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>
      <c r="B16596" s="29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>
      <c r="B16597" s="29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>
      <c r="B16598" s="29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</v>
      </c>
    </row>
    <row r="16599" spans="2:10">
      <c r="B16599" s="29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>
      <c r="B16600" s="29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>
      <c r="B16601" s="29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>
      <c r="B16602" s="29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>
      <c r="B16603" s="29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27.3</v>
      </c>
    </row>
    <row r="16604" spans="2:10">
      <c r="B16604" s="29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>
      <c r="B16605" s="29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35.700000000000003</v>
      </c>
    </row>
    <row r="16606" spans="2:10">
      <c r="B16606" s="29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>
      <c r="B16607" s="29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>
      <c r="B16608" s="29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</v>
      </c>
    </row>
    <row r="16609" spans="2:10">
      <c r="B16609" s="29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>
      <c r="B16610" s="29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</v>
      </c>
    </row>
    <row r="16611" spans="2:10">
      <c r="B16611" s="29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</v>
      </c>
    </row>
    <row r="16612" spans="2:10">
      <c r="B16612" s="29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60.95</v>
      </c>
    </row>
    <row r="16613" spans="2:10">
      <c r="B16613" s="29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116.4</v>
      </c>
    </row>
    <row r="16614" spans="2:10">
      <c r="B16614" s="29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>
      <c r="B16615" s="29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>
      <c r="B16616" s="29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194.11</v>
      </c>
    </row>
    <row r="16617" spans="2:10">
      <c r="B16617" s="29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>
      <c r="B16618" s="29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>
      <c r="B16619" s="29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>
      <c r="B16620" s="29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20.149999999999999</v>
      </c>
    </row>
    <row r="16621" spans="2:10">
      <c r="B16621" s="29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>
      <c r="B16622" s="29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37.049999999999997</v>
      </c>
    </row>
    <row r="16623" spans="2:10">
      <c r="B16623" s="29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>
      <c r="B16624" s="29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>
      <c r="B16625" s="29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>
      <c r="B16626" s="29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>
      <c r="B16627" s="29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>
      <c r="B16628" s="29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75.900000000000006</v>
      </c>
    </row>
    <row r="16629" spans="2:10">
      <c r="B16629" s="29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>
      <c r="B16630" s="29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>
      <c r="B16631" s="29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>
      <c r="B16632" s="29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>
      <c r="B16633" s="29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28.8</v>
      </c>
    </row>
    <row r="16634" spans="2:10">
      <c r="B16634" s="29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>
      <c r="B16635" s="29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263.77999999999997</v>
      </c>
    </row>
    <row r="16636" spans="2:10">
      <c r="B16636" s="29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>
      <c r="B16637" s="29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294.58999999999997</v>
      </c>
    </row>
    <row r="16638" spans="2:10">
      <c r="B16638" s="29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>
      <c r="B16639" s="29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474.6</v>
      </c>
    </row>
    <row r="16640" spans="2:10">
      <c r="B16640" s="29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124.95</v>
      </c>
    </row>
    <row r="16641" spans="2:10">
      <c r="B16641" s="29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>
      <c r="B16642" s="29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>
      <c r="B16643" s="29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>
      <c r="B16644" s="29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>
      <c r="B16645" s="29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>
      <c r="B16646" s="29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</v>
      </c>
    </row>
    <row r="16647" spans="2:10">
      <c r="B16647" s="29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354.6</v>
      </c>
    </row>
    <row r="16648" spans="2:10">
      <c r="B16648" s="29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</v>
      </c>
    </row>
    <row r="16649" spans="2:10">
      <c r="B16649" s="29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>
      <c r="B16650" s="29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>
      <c r="B16651" s="29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>
      <c r="B16652" s="29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>
      <c r="B16653" s="29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>
      <c r="B16654" s="29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>
      <c r="B16655" s="29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>
      <c r="B16656" s="29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>
      <c r="B16657" s="29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>
      <c r="B16658" s="29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>
      <c r="B16659" s="29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>
      <c r="B16660" s="29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>
      <c r="B16661" s="29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>
      <c r="B16662" s="29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638.54999999999995</v>
      </c>
    </row>
    <row r="16663" spans="2:10">
      <c r="B16663" s="29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207.09</v>
      </c>
    </row>
    <row r="16664" spans="2:10">
      <c r="B16664" s="29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>
      <c r="B16665" s="29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>
      <c r="B16666" s="29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>
      <c r="B16667" s="29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>
      <c r="B16668" s="29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202.3</v>
      </c>
    </row>
    <row r="16669" spans="2:10">
      <c r="B16669" s="29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514.08000000000004</v>
      </c>
    </row>
    <row r="16670" spans="2:10">
      <c r="B16670" s="29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>
      <c r="B16671" s="29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>
      <c r="B16672" s="29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>
      <c r="B16673" s="29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</v>
      </c>
    </row>
    <row r="16674" spans="2:10">
      <c r="B16674" s="29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>
      <c r="B16675" s="29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>
      <c r="B16676" s="29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</v>
      </c>
    </row>
    <row r="16677" spans="2:10">
      <c r="B16677" s="29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75.900000000000006</v>
      </c>
    </row>
    <row r="16678" spans="2:10">
      <c r="B16678" s="29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455.05</v>
      </c>
    </row>
    <row r="16679" spans="2:10">
      <c r="B16679" s="29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>
      <c r="B16680" s="29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37.049999999999997</v>
      </c>
    </row>
    <row r="16681" spans="2:10">
      <c r="B16681" s="29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>
      <c r="B16682" s="29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>
      <c r="B16683" s="29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</v>
      </c>
    </row>
    <row r="16684" spans="2:10">
      <c r="B16684" s="29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27.3</v>
      </c>
    </row>
    <row r="16685" spans="2:10">
      <c r="B16685" s="29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26.6</v>
      </c>
    </row>
    <row r="16686" spans="2:10">
      <c r="B16686" s="29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>
      <c r="B16687" s="29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>
      <c r="B16688" s="29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>
      <c r="B16689" s="29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>
      <c r="B16690" s="29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>
      <c r="B16691" s="29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96.9</v>
      </c>
    </row>
    <row r="16692" spans="2:10">
      <c r="B16692" s="29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>
      <c r="B16693" s="29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>
      <c r="B16694" s="29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>
      <c r="B16695" s="29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>
      <c r="B16696" s="29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</v>
      </c>
    </row>
    <row r="16697" spans="2:10">
      <c r="B16697" s="29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>
      <c r="B16698" s="29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>
      <c r="B16699" s="29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136.80000000000001</v>
      </c>
    </row>
    <row r="16700" spans="2:10">
      <c r="B16700" s="29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</v>
      </c>
    </row>
    <row r="16701" spans="2:10">
      <c r="B16701" s="29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>
      <c r="B16702" s="29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40.299999999999997</v>
      </c>
    </row>
    <row r="16703" spans="2:10">
      <c r="B16703" s="29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>
      <c r="B16704" s="29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>
      <c r="B16705" s="29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98.9</v>
      </c>
    </row>
    <row r="16706" spans="2:10">
      <c r="B16706" s="29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144.9</v>
      </c>
    </row>
    <row r="16707" spans="2:10">
      <c r="B16707" s="29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>
      <c r="B16708" s="29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457.92</v>
      </c>
    </row>
    <row r="16709" spans="2:10">
      <c r="B16709" s="29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37.200000000000003</v>
      </c>
    </row>
    <row r="16710" spans="2:10">
      <c r="B16710" s="29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>
      <c r="B16711" s="29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>
      <c r="B16712" s="29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>
      <c r="B16713" s="29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>
      <c r="B16714" s="29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497.97</v>
      </c>
    </row>
    <row r="16715" spans="2:10">
      <c r="B16715" s="29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>
      <c r="B16716" s="29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106.2</v>
      </c>
    </row>
    <row r="16717" spans="2:10">
      <c r="B16717" s="29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>
      <c r="B16718" s="29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321.10000000000002</v>
      </c>
    </row>
    <row r="16719" spans="2:10">
      <c r="B16719" s="29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>
      <c r="B16720" s="29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>
      <c r="B16721" s="29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>
      <c r="B16722" s="29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>
      <c r="B16723" s="29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>
      <c r="B16724" s="29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>
      <c r="B16725" s="29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217.77</v>
      </c>
    </row>
    <row r="16726" spans="2:10">
      <c r="B16726" s="29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>
      <c r="B16727" s="29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>
      <c r="B16728" s="29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>
      <c r="B16729" s="29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>
      <c r="B16730" s="29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>
      <c r="B16731" s="29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>
      <c r="B16732" s="29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>
      <c r="B16733" s="29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>
      <c r="B16734" s="29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>
      <c r="B16735" s="29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>
      <c r="B16736" s="29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>
      <c r="B16737" s="29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>
      <c r="B16738" s="29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>
      <c r="B16739" s="29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>
      <c r="B16740" s="29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>
      <c r="B16741" s="29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>
      <c r="B16742" s="29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64.400000000000006</v>
      </c>
    </row>
    <row r="16743" spans="2:10">
      <c r="B16743" s="29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>
      <c r="B16744" s="29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571.20000000000005</v>
      </c>
    </row>
    <row r="16745" spans="2:10">
      <c r="B16745" s="29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>
      <c r="B16746" s="29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>
      <c r="B16747" s="29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>
      <c r="B16748" s="29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>
      <c r="B16749" s="29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>
      <c r="B16750" s="29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>
      <c r="B16751" s="29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>
      <c r="B16752" s="29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>
      <c r="B16753" s="29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30.8</v>
      </c>
    </row>
    <row r="16754" spans="2:10">
      <c r="B16754" s="29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>
      <c r="B16755" s="29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>
      <c r="B16756" s="29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>
      <c r="B16757" s="29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>
      <c r="B16758" s="29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679.2</v>
      </c>
    </row>
    <row r="16759" spans="2:10">
      <c r="B16759" s="29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>
      <c r="B16760" s="29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125.4</v>
      </c>
    </row>
    <row r="16761" spans="2:10">
      <c r="B16761" s="29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>
      <c r="B16762" s="29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>
      <c r="B16763" s="29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</v>
      </c>
    </row>
    <row r="16764" spans="2:10">
      <c r="B16764" s="29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>
      <c r="B16765" s="29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>
      <c r="B16766" s="29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>
      <c r="B16767" s="29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>
      <c r="B16768" s="29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413.1</v>
      </c>
    </row>
    <row r="16769" spans="2:10">
      <c r="B16769" s="29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>
      <c r="B16770" s="29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>
      <c r="B16771" s="29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>
      <c r="B16772" s="29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>
      <c r="B16773" s="29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>
      <c r="B16774" s="29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>
      <c r="B16775" s="29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>
      <c r="B16776" s="29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</v>
      </c>
    </row>
    <row r="16777" spans="2:10">
      <c r="B16777" s="29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>
      <c r="B16778" s="29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>
      <c r="B16779" s="29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89.4</v>
      </c>
    </row>
    <row r="16780" spans="2:10">
      <c r="B16780" s="29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>
      <c r="B16781" s="29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>
      <c r="B16782" s="29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</v>
      </c>
    </row>
    <row r="16783" spans="2:10">
      <c r="B16783" s="29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>
      <c r="B16784" s="29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>
      <c r="B16785" s="29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>
      <c r="B16786" s="29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>
      <c r="B16787" s="29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17.850000000000001</v>
      </c>
    </row>
    <row r="16788" spans="2:10">
      <c r="B16788" s="29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831.6</v>
      </c>
    </row>
    <row r="16789" spans="2:10">
      <c r="B16789" s="29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>
      <c r="B16790" s="29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>
      <c r="B16791" s="29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>
      <c r="B16792" s="29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217.12</v>
      </c>
    </row>
    <row r="16793" spans="2:10">
      <c r="B16793" s="29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>
      <c r="B16794" s="29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>
      <c r="B16795" s="29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>
      <c r="B16796" s="29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>
      <c r="B16797" s="29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>
      <c r="B16798" s="29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>
      <c r="B16799" s="29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>
      <c r="B16800" s="29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>
      <c r="B16801" s="29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>
      <c r="B16802" s="29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</v>
      </c>
    </row>
    <row r="16803" spans="2:10">
      <c r="B16803" s="29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>
      <c r="B16804" s="29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>
      <c r="B16805" s="29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>
      <c r="B16806" s="29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>
      <c r="B16807" s="29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>
      <c r="B16808" s="29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>
      <c r="B16809" s="29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>
      <c r="B16810" s="29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>
      <c r="B16811" s="29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>
      <c r="B16812" s="29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</v>
      </c>
    </row>
    <row r="16813" spans="2:10">
      <c r="B16813" s="29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44.2</v>
      </c>
    </row>
    <row r="16814" spans="2:10">
      <c r="B16814" s="29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34.81</v>
      </c>
    </row>
    <row r="16815" spans="2:10">
      <c r="B16815" s="29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>
      <c r="B16816" s="29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>
      <c r="B16817" s="29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>
      <c r="B16818" s="29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>
      <c r="B16819" s="29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>
      <c r="B16820" s="29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>
      <c r="B16821" s="29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>
      <c r="B16822" s="29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>
      <c r="B16823" s="29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>
      <c r="B16824" s="29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>
      <c r="B16825" s="29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186.24</v>
      </c>
    </row>
    <row r="16826" spans="2:10">
      <c r="B16826" s="29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247.8</v>
      </c>
    </row>
    <row r="16827" spans="2:10">
      <c r="B16827" s="29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>
      <c r="B16828" s="29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>
      <c r="B16829" s="29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>
      <c r="B16830" s="29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</v>
      </c>
    </row>
    <row r="16831" spans="2:10">
      <c r="B16831" s="29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496.23</v>
      </c>
    </row>
    <row r="16832" spans="2:10">
      <c r="B16832" s="29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>
      <c r="B16833" s="29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>
      <c r="B16834" s="29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>
      <c r="B16835" s="29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>
      <c r="B16836" s="29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>
      <c r="B16837" s="29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>
      <c r="B16838" s="29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37.950000000000003</v>
      </c>
    </row>
    <row r="16839" spans="2:10">
      <c r="B16839" s="29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>
      <c r="B16840" s="29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>
      <c r="B16841" s="29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>
      <c r="B16842" s="29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>
      <c r="B16843" s="29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>
      <c r="B16844" s="29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243.8</v>
      </c>
    </row>
    <row r="16845" spans="2:10">
      <c r="B16845" s="29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232.46</v>
      </c>
    </row>
    <row r="16846" spans="2:10">
      <c r="B16846" s="29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>
      <c r="B16847" s="29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</v>
      </c>
    </row>
    <row r="16848" spans="2:10">
      <c r="B16848" s="29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>
      <c r="B16849" s="29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>
      <c r="B16850" s="29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>
      <c r="B16851" s="29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137.9</v>
      </c>
    </row>
    <row r="16852" spans="2:10">
      <c r="B16852" s="29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>
      <c r="B16853" s="29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>
      <c r="B16854" s="29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>
      <c r="B16855" s="29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>
      <c r="B16856" s="29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>
      <c r="B16857" s="29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>
      <c r="B16858" s="29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223.02</v>
      </c>
    </row>
    <row r="16859" spans="2:10">
      <c r="B16859" s="29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8.4499999999999993</v>
      </c>
    </row>
    <row r="16860" spans="2:10">
      <c r="B16860" s="29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>
      <c r="B16861" s="29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>
      <c r="B16862" s="29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>
      <c r="B16863" s="29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79.209999999999994</v>
      </c>
    </row>
    <row r="16864" spans="2:10">
      <c r="B16864" s="29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71.400000000000006</v>
      </c>
    </row>
    <row r="16865" spans="2:10">
      <c r="B16865" s="29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>
      <c r="B16866" s="29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141.69999999999999</v>
      </c>
    </row>
    <row r="16867" spans="2:10">
      <c r="B16867" s="29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161.69999999999999</v>
      </c>
    </row>
    <row r="16868" spans="2:10">
      <c r="B16868" s="29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</v>
      </c>
    </row>
    <row r="16869" spans="2:10">
      <c r="B16869" s="29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171.36</v>
      </c>
    </row>
    <row r="16870" spans="2:10">
      <c r="B16870" s="29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>
      <c r="B16871" s="29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>
      <c r="B16872" s="29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>
      <c r="B16873" s="29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>
      <c r="B16874" s="29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>
      <c r="B16875" s="29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>
      <c r="B16876" s="29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55.2</v>
      </c>
    </row>
    <row r="16877" spans="2:10">
      <c r="B16877" s="29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>
      <c r="B16878" s="29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>
      <c r="B16879" s="29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>
      <c r="B16880" s="29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>
      <c r="B16881" s="29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1100.1600000000001</v>
      </c>
    </row>
    <row r="16882" spans="2:10">
      <c r="B16882" s="29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>
      <c r="B16883" s="29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>
      <c r="B16884" s="29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>
      <c r="B16885" s="29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>
      <c r="B16886" s="29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>
      <c r="B16887" s="29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>
      <c r="B16888" s="29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>
      <c r="B16889" s="29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>
      <c r="B16890" s="29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>
      <c r="B16891" s="29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>
      <c r="B16892" s="29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>
      <c r="B16893" s="29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>
      <c r="B16894" s="29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245</v>
      </c>
    </row>
    <row r="16895" spans="2:10">
      <c r="B16895" s="29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>
      <c r="B16896" s="29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>
      <c r="B16897" s="29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202.3</v>
      </c>
    </row>
    <row r="16898" spans="2:10">
      <c r="B16898" s="29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>
      <c r="B16899" s="29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>
      <c r="B16900" s="29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>
      <c r="B16901" s="29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118.45</v>
      </c>
    </row>
    <row r="16902" spans="2:10">
      <c r="B16902" s="29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105.93</v>
      </c>
    </row>
    <row r="16903" spans="2:10">
      <c r="B16903" s="29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>
      <c r="B16904" s="29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>
      <c r="B16905" s="29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>
      <c r="B16906" s="29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>
      <c r="B16907" s="29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</v>
      </c>
    </row>
    <row r="16908" spans="2:10">
      <c r="B16908" s="29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>
      <c r="B16909" s="29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>
      <c r="B16910" s="29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117.12</v>
      </c>
    </row>
    <row r="16911" spans="2:10">
      <c r="B16911" s="29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>
      <c r="B16912" s="29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101.15</v>
      </c>
    </row>
    <row r="16913" spans="2:10">
      <c r="B16913" s="29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>
      <c r="B16914" s="29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123.31</v>
      </c>
    </row>
    <row r="16915" spans="2:10">
      <c r="B16915" s="29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>
      <c r="B16916" s="29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>
      <c r="B16917" s="29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>
      <c r="B16918" s="29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>
      <c r="B16919" s="29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>
      <c r="B16920" s="29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>
      <c r="B16921" s="29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>
      <c r="B16922" s="29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95.04</v>
      </c>
    </row>
    <row r="16923" spans="2:10">
      <c r="B16923" s="29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>
      <c r="B16924" s="29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>
      <c r="B16925" s="29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74.930000000000007</v>
      </c>
    </row>
    <row r="16926" spans="2:10">
      <c r="B16926" s="29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</v>
      </c>
    </row>
    <row r="16927" spans="2:10">
      <c r="B16927" s="29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</v>
      </c>
    </row>
    <row r="16928" spans="2:10">
      <c r="B16928" s="29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>
      <c r="B16929" s="29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>
      <c r="B16930" s="29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>
      <c r="B16931" s="29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>
      <c r="B16932" s="29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>
      <c r="B16933" s="29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</v>
      </c>
    </row>
    <row r="16934" spans="2:10">
      <c r="B16934" s="29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>
      <c r="B16935" s="29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101.15</v>
      </c>
    </row>
    <row r="16936" spans="2:10">
      <c r="B16936" s="29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>
      <c r="B16937" s="29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>
      <c r="B16938" s="29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>
      <c r="B16939" s="29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>
      <c r="B16940" s="29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>
      <c r="B16941" s="29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>
      <c r="B16942" s="29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</v>
      </c>
    </row>
    <row r="16943" spans="2:10">
      <c r="B16943" s="29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190.4</v>
      </c>
    </row>
    <row r="16944" spans="2:10">
      <c r="B16944" s="29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49.45</v>
      </c>
    </row>
    <row r="16945" spans="2:10">
      <c r="B16945" s="29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>
      <c r="B16946" s="29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>
      <c r="B16947" s="29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47.6</v>
      </c>
    </row>
    <row r="16948" spans="2:10">
      <c r="B16948" s="29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>
      <c r="B16949" s="29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>
      <c r="B16950" s="29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>
      <c r="B16951" s="29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</v>
      </c>
    </row>
    <row r="16952" spans="2:10">
      <c r="B16952" s="29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>
      <c r="B16953" s="29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32.130000000000003</v>
      </c>
    </row>
    <row r="16954" spans="2:10">
      <c r="B16954" s="29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</v>
      </c>
    </row>
    <row r="16955" spans="2:10">
      <c r="B16955" s="29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>
      <c r="B16956" s="29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>
      <c r="B16957" s="29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72.599999999999994</v>
      </c>
    </row>
    <row r="16958" spans="2:10">
      <c r="B16958" s="29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>
      <c r="B16959" s="29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16.8</v>
      </c>
    </row>
    <row r="16960" spans="2:10">
      <c r="B16960" s="29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>
      <c r="B16961" s="29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>
      <c r="B16962" s="29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110.4</v>
      </c>
    </row>
    <row r="16963" spans="2:10">
      <c r="B16963" s="29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>
      <c r="B16964" s="29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>
      <c r="B16965" s="29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>
      <c r="B16966" s="29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>
      <c r="B16967" s="29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>
      <c r="B16968" s="29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>
      <c r="B16969" s="29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>
      <c r="B16970" s="29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>
      <c r="B16971" s="29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>
      <c r="B16972" s="29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>
      <c r="B16973" s="29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>
      <c r="B16974" s="29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>
      <c r="B16975" s="29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>
      <c r="B16976" s="29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48.38</v>
      </c>
    </row>
    <row r="16977" spans="2:10">
      <c r="B16977" s="29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>
      <c r="B16978" s="29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39.270000000000003</v>
      </c>
    </row>
    <row r="16979" spans="2:10">
      <c r="B16979" s="29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>
      <c r="B16980" s="29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>
      <c r="B16981" s="29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40.299999999999997</v>
      </c>
    </row>
    <row r="16982" spans="2:10">
      <c r="B16982" s="29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>
      <c r="B16983" s="29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>
      <c r="B16984" s="29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53.1</v>
      </c>
    </row>
    <row r="16985" spans="2:10">
      <c r="B16985" s="29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>
      <c r="B16986" s="29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>
      <c r="B16987" s="29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>
      <c r="B16988" s="29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>
      <c r="B16989" s="29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>
      <c r="B16990" s="29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>
      <c r="B16991" s="29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>
      <c r="B16992" s="29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96.76</v>
      </c>
    </row>
    <row r="16993" spans="2:10">
      <c r="B16993" s="29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>
      <c r="B16994" s="29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63.13</v>
      </c>
    </row>
    <row r="16995" spans="2:10">
      <c r="B16995" s="29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>
      <c r="B16996" s="29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>
      <c r="B16997" s="29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>
      <c r="B16998" s="29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>
      <c r="B16999" s="29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>
      <c r="B17000" s="29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>
      <c r="B17001" s="29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>
      <c r="B17002" s="29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294.14999999999998</v>
      </c>
    </row>
    <row r="17003" spans="2:10">
      <c r="B17003" s="29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</v>
      </c>
    </row>
    <row r="17004" spans="2:10">
      <c r="B17004" s="29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229.9</v>
      </c>
    </row>
    <row r="17005" spans="2:10">
      <c r="B17005" s="29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>
      <c r="B17006" s="29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</v>
      </c>
    </row>
    <row r="17007" spans="2:10">
      <c r="B17007" s="29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>
      <c r="B17008" s="29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</v>
      </c>
    </row>
    <row r="17009" spans="2:10">
      <c r="B17009" s="29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>
      <c r="B17010" s="29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27.3</v>
      </c>
    </row>
    <row r="17011" spans="2:10">
      <c r="B17011" s="29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>
      <c r="B17012" s="29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>
      <c r="B17013" s="29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134.30000000000001</v>
      </c>
    </row>
    <row r="17014" spans="2:10">
      <c r="B17014" s="29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>
      <c r="B17015" s="29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278.3</v>
      </c>
    </row>
    <row r="17016" spans="2:10">
      <c r="B17016" s="29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547.20000000000005</v>
      </c>
    </row>
    <row r="17017" spans="2:10">
      <c r="B17017" s="29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</v>
      </c>
    </row>
    <row r="17018" spans="2:10">
      <c r="B17018" s="29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37.200000000000003</v>
      </c>
    </row>
    <row r="17019" spans="2:10">
      <c r="B17019" s="29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>
      <c r="B17020" s="29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>
      <c r="B17021" s="29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94.4</v>
      </c>
    </row>
    <row r="17022" spans="2:10">
      <c r="B17022" s="29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>
      <c r="B17023" s="29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160.80000000000001</v>
      </c>
    </row>
    <row r="17024" spans="2:10">
      <c r="B17024" s="29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>
      <c r="B17025" s="29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>
      <c r="B17026" s="29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>
      <c r="B17027" s="29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</v>
      </c>
    </row>
    <row r="17028" spans="2:10">
      <c r="B17028" s="29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>
      <c r="B17029" s="29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>
      <c r="B17030" s="29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>
      <c r="B17031" s="29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85.4</v>
      </c>
    </row>
    <row r="17032" spans="2:10">
      <c r="B17032" s="29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>
      <c r="B17033" s="29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>
      <c r="B17034" s="29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>
      <c r="B17035" s="29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>
      <c r="B17036" s="29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>
      <c r="B17037" s="29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>
      <c r="B17038" s="29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>
      <c r="B17039" s="29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>
      <c r="B17040" s="29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>
      <c r="B17041" s="29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>
      <c r="B17042" s="29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16.100000000000001</v>
      </c>
    </row>
    <row r="17043" spans="2:10">
      <c r="B17043" s="29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>
      <c r="B17044" s="29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56.35</v>
      </c>
    </row>
    <row r="17045" spans="2:10">
      <c r="B17045" s="29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>
      <c r="B17046" s="29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>
      <c r="B17047" s="29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159.80000000000001</v>
      </c>
    </row>
    <row r="17048" spans="2:10">
      <c r="B17048" s="29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</v>
      </c>
    </row>
    <row r="17049" spans="2:10">
      <c r="B17049" s="29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183.49</v>
      </c>
    </row>
    <row r="17050" spans="2:10">
      <c r="B17050" s="29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119.7</v>
      </c>
    </row>
    <row r="17051" spans="2:10">
      <c r="B17051" s="29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>
      <c r="B17052" s="29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>
      <c r="B17053" s="29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>
      <c r="B17054" s="29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>
      <c r="B17055" s="29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79.209999999999994</v>
      </c>
    </row>
    <row r="17056" spans="2:10">
      <c r="B17056" s="29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</v>
      </c>
    </row>
    <row r="17057" spans="2:10">
      <c r="B17057" s="29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>
      <c r="B17058" s="29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>
      <c r="B17059" s="29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>
      <c r="B17060" s="29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116.23</v>
      </c>
    </row>
    <row r="17061" spans="2:10">
      <c r="B17061" s="29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>
      <c r="B17062" s="29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>
      <c r="B17063" s="29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>
      <c r="B17064" s="29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240.8</v>
      </c>
    </row>
    <row r="17065" spans="2:10">
      <c r="B17065" s="29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>
      <c r="B17066" s="29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>
      <c r="B17067" s="29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>
      <c r="B17068" s="29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>
      <c r="B17069" s="29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>
      <c r="B17070" s="29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>
      <c r="B17071" s="29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151.80000000000001</v>
      </c>
    </row>
    <row r="17072" spans="2:10">
      <c r="B17072" s="29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>
      <c r="B17073" s="29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>
      <c r="B17074" s="29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>
      <c r="B17075" s="29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54.74</v>
      </c>
    </row>
    <row r="17076" spans="2:10">
      <c r="B17076" s="29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>
      <c r="B17077" s="29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>
      <c r="B17078" s="29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>
      <c r="B17079" s="29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271.14999999999998</v>
      </c>
    </row>
    <row r="17080" spans="2:10">
      <c r="B17080" s="29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>
      <c r="B17081" s="29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>
      <c r="B17082" s="29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57.95</v>
      </c>
    </row>
    <row r="17083" spans="2:10">
      <c r="B17083" s="29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>
      <c r="B17084" s="29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>
      <c r="B17085" s="29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>
      <c r="B17086" s="29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>
      <c r="B17087" s="29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172.55</v>
      </c>
    </row>
    <row r="17088" spans="2:10">
      <c r="B17088" s="29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>
      <c r="B17089" s="29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78.540000000000006</v>
      </c>
    </row>
    <row r="17090" spans="2:10">
      <c r="B17090" s="29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>
      <c r="B17091" s="29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149.27000000000001</v>
      </c>
    </row>
    <row r="17092" spans="2:10">
      <c r="B17092" s="29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>
      <c r="B17093" s="29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>
      <c r="B17094" s="29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>
      <c r="B17095" s="29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</v>
      </c>
    </row>
    <row r="17096" spans="2:10">
      <c r="B17096" s="29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>
      <c r="B17097" s="29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>
      <c r="B17098" s="29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>
      <c r="B17099" s="29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>
      <c r="B17100" s="29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128.80000000000001</v>
      </c>
    </row>
    <row r="17101" spans="2:10">
      <c r="B17101" s="29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61.88</v>
      </c>
    </row>
    <row r="17102" spans="2:10">
      <c r="B17102" s="29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91.2</v>
      </c>
    </row>
    <row r="17103" spans="2:10">
      <c r="B17103" s="29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>
      <c r="B17104" s="29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>
      <c r="B17105" s="29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>
      <c r="B17106" s="29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>
      <c r="B17107" s="29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>
      <c r="B17108" s="29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>
      <c r="B17109" s="29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>
      <c r="B17110" s="29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>
      <c r="B17111" s="29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</v>
      </c>
    </row>
    <row r="17112" spans="2:10">
      <c r="B17112" s="29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>
      <c r="B17113" s="29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169.33</v>
      </c>
    </row>
    <row r="17114" spans="2:10">
      <c r="B17114" s="29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>
      <c r="B17115" s="29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>
      <c r="B17116" s="29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>
      <c r="B17117" s="29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>
      <c r="B17118" s="29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>
      <c r="B17119" s="29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349.86</v>
      </c>
    </row>
    <row r="17120" spans="2:10">
      <c r="B17120" s="29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>
      <c r="B17121" s="29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>
      <c r="B17122" s="29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>
      <c r="B17123" s="29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>
      <c r="B17124" s="29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30.1</v>
      </c>
    </row>
    <row r="17125" spans="2:10">
      <c r="B17125" s="29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>
      <c r="B17126" s="29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>
      <c r="B17127" s="29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137.61000000000001</v>
      </c>
    </row>
    <row r="17128" spans="2:10">
      <c r="B17128" s="29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>
      <c r="B17129" s="29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>
      <c r="B17130" s="29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>
      <c r="B17131" s="29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</v>
      </c>
    </row>
    <row r="17132" spans="2:10">
      <c r="B17132" s="29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>
      <c r="B17133" s="29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>
      <c r="B17134" s="29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>
      <c r="B17135" s="29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110.92</v>
      </c>
    </row>
    <row r="17136" spans="2:10">
      <c r="B17136" s="29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>
      <c r="B17137" s="29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>
      <c r="B17138" s="29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63</v>
      </c>
    </row>
    <row r="17139" spans="2:10">
      <c r="B17139" s="29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61.88</v>
      </c>
    </row>
    <row r="17140" spans="2:10">
      <c r="B17140" s="29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>
      <c r="B17141" s="29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129.80000000000001</v>
      </c>
    </row>
    <row r="17142" spans="2:10">
      <c r="B17142" s="29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>
      <c r="B17143" s="29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>
      <c r="B17144" s="29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>
      <c r="B17145" s="29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>
      <c r="B17146" s="29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>
      <c r="B17147" s="29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243.08</v>
      </c>
    </row>
    <row r="17148" spans="2:10">
      <c r="B17148" s="29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>
      <c r="B17149" s="29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>
      <c r="B17150" s="29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>
      <c r="B17151" s="29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>
      <c r="B17152" s="29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>
      <c r="B17153" s="29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27.3</v>
      </c>
    </row>
    <row r="17154" spans="2:10">
      <c r="B17154" s="29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>
      <c r="B17155" s="29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>
      <c r="B17156" s="29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>
      <c r="B17157" s="29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>
      <c r="B17158" s="29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>
      <c r="B17159" s="29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106.95</v>
      </c>
    </row>
    <row r="17160" spans="2:10">
      <c r="B17160" s="29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>
      <c r="B17161" s="29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>
      <c r="B17162" s="29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>
      <c r="B17163" s="29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>
      <c r="B17164" s="29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>
      <c r="B17165" s="29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>
      <c r="B17166" s="29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>
      <c r="B17167" s="29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23.1</v>
      </c>
    </row>
    <row r="17168" spans="2:10">
      <c r="B17168" s="29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>
      <c r="B17169" s="29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>
      <c r="B17170" s="29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>
      <c r="B17171" s="29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</v>
      </c>
    </row>
    <row r="17172" spans="2:10">
      <c r="B17172" s="29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359.1</v>
      </c>
    </row>
    <row r="17173" spans="2:10">
      <c r="B17173" s="29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>
      <c r="B17174" s="29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>
      <c r="B17175" s="29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>
      <c r="B17176" s="29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1167.3900000000001</v>
      </c>
    </row>
    <row r="17177" spans="2:10">
      <c r="B17177" s="29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251.52</v>
      </c>
    </row>
    <row r="17178" spans="2:10">
      <c r="B17178" s="29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>
      <c r="B17179" s="29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>
      <c r="B17180" s="29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>
      <c r="B17181" s="29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>
      <c r="B17182" s="29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>
      <c r="B17183" s="29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>
      <c r="B17184" s="29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>
      <c r="B17185" s="29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>
      <c r="B17186" s="29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211.86</v>
      </c>
    </row>
    <row r="17187" spans="2:10">
      <c r="B17187" s="29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>
      <c r="B17188" s="29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>
      <c r="B17189" s="29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>
      <c r="B17190" s="29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>
      <c r="B17191" s="29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>
      <c r="B17192" s="29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>
      <c r="B17193" s="29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>
      <c r="B17194" s="29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>
      <c r="B17195" s="29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238.8</v>
      </c>
    </row>
    <row r="17196" spans="2:10">
      <c r="B17196" s="29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>
      <c r="B17197" s="29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>
      <c r="B17198" s="29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>
      <c r="B17199" s="29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>
      <c r="B17200" s="29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71.400000000000006</v>
      </c>
    </row>
    <row r="17201" spans="2:10">
      <c r="B17201" s="29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>
      <c r="B17202" s="29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>
      <c r="B17203" s="29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415.8</v>
      </c>
    </row>
    <row r="17204" spans="2:10">
      <c r="B17204" s="29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>
      <c r="B17205" s="29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>
      <c r="B17206" s="29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>
      <c r="B17207" s="29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>
      <c r="B17208" s="29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>
      <c r="B17209" s="29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>
      <c r="B17210" s="29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213.58</v>
      </c>
    </row>
    <row r="17211" spans="2:10">
      <c r="B17211" s="29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16.899999999999999</v>
      </c>
    </row>
    <row r="17212" spans="2:10">
      <c r="B17212" s="29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>
      <c r="B17213" s="29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21.85</v>
      </c>
    </row>
    <row r="17214" spans="2:10">
      <c r="B17214" s="29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>
      <c r="B17215" s="29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>
      <c r="B17216" s="29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>
      <c r="B17217" s="29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>
      <c r="B17218" s="29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>
      <c r="B17219" s="29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>
      <c r="B17220" s="29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>
      <c r="B17221" s="29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</v>
      </c>
    </row>
    <row r="17222" spans="2:10">
      <c r="B17222" s="29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>
      <c r="B17223" s="29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>
      <c r="B17224" s="29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>
      <c r="B17225" s="29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>
      <c r="B17226" s="29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>
      <c r="B17227" s="29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>
      <c r="B17228" s="29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>
      <c r="B17229" s="29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>
      <c r="B17230" s="29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>
      <c r="B17231" s="29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>
      <c r="B17232" s="29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>
      <c r="B17233" s="29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>
      <c r="B17234" s="29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>
      <c r="B17235" s="29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24.19</v>
      </c>
    </row>
    <row r="17236" spans="2:10">
      <c r="B17236" s="29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>
      <c r="B17237" s="29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>
      <c r="B17238" s="29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</v>
      </c>
    </row>
    <row r="17239" spans="2:10">
      <c r="B17239" s="29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>
      <c r="B17240" s="29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>
      <c r="B17241" s="29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>
      <c r="B17242" s="29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>
      <c r="B17243" s="29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>
      <c r="B17244" s="29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>
      <c r="B17245" s="29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363.85</v>
      </c>
    </row>
    <row r="17246" spans="2:10">
      <c r="B17246" s="29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20.149999999999999</v>
      </c>
    </row>
    <row r="17247" spans="2:10">
      <c r="B17247" s="29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>
      <c r="B17248" s="29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>
      <c r="B17249" s="29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>
      <c r="B17250" s="29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>
      <c r="B17251" s="29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>
      <c r="B17252" s="29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>
      <c r="B17253" s="29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1026.8499999999999</v>
      </c>
    </row>
    <row r="17254" spans="2:10">
      <c r="B17254" s="29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>
      <c r="B17255" s="29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>
      <c r="B17256" s="29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635.6</v>
      </c>
    </row>
    <row r="17257" spans="2:10">
      <c r="B17257" s="29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>
      <c r="B17258" s="29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</v>
      </c>
    </row>
    <row r="17259" spans="2:10">
      <c r="B17259" s="29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>
      <c r="B17260" s="29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>
      <c r="B17261" s="29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>
      <c r="B17262" s="29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>
      <c r="B17263" s="29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>
      <c r="B17264" s="29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101.48</v>
      </c>
    </row>
    <row r="17265" spans="2:10">
      <c r="B17265" s="29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>
      <c r="B17266" s="29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>
      <c r="B17267" s="29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>
      <c r="B17268" s="29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>
      <c r="B17269" s="29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>
      <c r="B17270" s="29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>
      <c r="B17271" s="29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>
      <c r="B17272" s="29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>
      <c r="B17273" s="29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>
      <c r="B17274" s="29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>
      <c r="B17275" s="29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156.80000000000001</v>
      </c>
    </row>
    <row r="17276" spans="2:10">
      <c r="B17276" s="29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158.41999999999999</v>
      </c>
    </row>
    <row r="17277" spans="2:10">
      <c r="B17277" s="29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</v>
      </c>
    </row>
    <row r="17278" spans="2:10">
      <c r="B17278" s="29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>
      <c r="B17279" s="29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>
      <c r="B17280" s="29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11.9</v>
      </c>
    </row>
    <row r="17281" spans="2:10">
      <c r="B17281" s="29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>
      <c r="B17282" s="29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>
      <c r="B17283" s="29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>
      <c r="B17284" s="29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>
      <c r="B17285" s="29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>
      <c r="B17286" s="29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>
      <c r="B17287" s="29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>
      <c r="B17288" s="29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21.42</v>
      </c>
    </row>
    <row r="17289" spans="2:10">
      <c r="B17289" s="29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>
      <c r="B17290" s="29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>
      <c r="B17291" s="29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>
      <c r="B17292" s="29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>
      <c r="B17293" s="29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>
      <c r="B17294" s="29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>
      <c r="B17295" s="29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>
      <c r="B17296" s="29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>
      <c r="B17297" s="29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>
      <c r="B17298" s="29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>
      <c r="B17299" s="29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>
      <c r="B17300" s="29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148.80000000000001</v>
      </c>
    </row>
    <row r="17301" spans="2:10">
      <c r="B17301" s="29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>
      <c r="B17302" s="29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>
      <c r="B17303" s="29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39.270000000000003</v>
      </c>
    </row>
    <row r="17304" spans="2:10">
      <c r="B17304" s="29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>
      <c r="B17305" s="29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>
      <c r="B17306" s="29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>
      <c r="B17307" s="29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>
      <c r="B17308" s="29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>
      <c r="B17309" s="29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85.68</v>
      </c>
    </row>
    <row r="17310" spans="2:10">
      <c r="B17310" s="29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>
      <c r="B17311" s="29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>
      <c r="B17312" s="29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>
      <c r="B17313" s="29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>
      <c r="B17314" s="29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</v>
      </c>
    </row>
    <row r="17315" spans="2:10">
      <c r="B17315" s="29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>
      <c r="B17316" s="29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>
      <c r="B17317" s="29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>
      <c r="B17318" s="29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>
      <c r="B17319" s="29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>
      <c r="B17320" s="29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</v>
      </c>
    </row>
    <row r="17321" spans="2:10">
      <c r="B17321" s="29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</v>
      </c>
    </row>
    <row r="17322" spans="2:10">
      <c r="B17322" s="29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>
      <c r="B17323" s="29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>
      <c r="B17324" s="29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>
      <c r="B17325" s="29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119</v>
      </c>
    </row>
    <row r="17326" spans="2:10">
      <c r="B17326" s="29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>
      <c r="B17327" s="29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183.4</v>
      </c>
    </row>
    <row r="17328" spans="2:10">
      <c r="B17328" s="29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>
      <c r="B17329" s="29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>
      <c r="B17330" s="29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>
      <c r="B17331" s="29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>
      <c r="B17332" s="29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>
      <c r="B17333" s="29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>
      <c r="B17334" s="29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>
      <c r="B17335" s="29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>
      <c r="B17336" s="29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>
      <c r="B17337" s="29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>
      <c r="B17338" s="29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>
      <c r="B17339" s="29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>
      <c r="B17340" s="29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</v>
      </c>
    </row>
    <row r="17341" spans="2:10">
      <c r="B17341" s="29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>
      <c r="B17342" s="29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>
      <c r="B17343" s="29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>
      <c r="B17344" s="29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>
      <c r="B17345" s="29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109.25</v>
      </c>
    </row>
    <row r="17346" spans="2:10">
      <c r="B17346" s="29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>
      <c r="B17347" s="29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>
      <c r="B17348" s="29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185.3</v>
      </c>
    </row>
    <row r="17349" spans="2:10">
      <c r="B17349" s="29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>
      <c r="B17350" s="29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>
      <c r="B17351" s="29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>
      <c r="B17352" s="29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>
      <c r="B17353" s="29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71.400000000000006</v>
      </c>
    </row>
    <row r="17354" spans="2:10">
      <c r="B17354" s="29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</v>
      </c>
    </row>
    <row r="17355" spans="2:10">
      <c r="B17355" s="29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>
      <c r="B17356" s="29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282.14999999999998</v>
      </c>
    </row>
    <row r="17357" spans="2:10">
      <c r="B17357" s="29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>
      <c r="B17358" s="29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231.36</v>
      </c>
    </row>
    <row r="17359" spans="2:10">
      <c r="B17359" s="29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>
      <c r="B17360" s="29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>
      <c r="B17361" s="29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160.55000000000001</v>
      </c>
    </row>
    <row r="17362" spans="2:10">
      <c r="B17362" s="29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>
      <c r="B17363" s="29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>
      <c r="B17364" s="29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>
      <c r="B17365" s="29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>
      <c r="B17366" s="29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>
      <c r="B17367" s="29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>
      <c r="B17368" s="29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</v>
      </c>
    </row>
    <row r="17369" spans="2:10">
      <c r="B17369" s="29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>
      <c r="B17370" s="29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>
      <c r="B17371" s="29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>
      <c r="B17372" s="29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>
      <c r="B17373" s="29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</v>
      </c>
    </row>
    <row r="17374" spans="2:10">
      <c r="B17374" s="29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>
      <c r="B17375" s="29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184.08</v>
      </c>
    </row>
    <row r="17376" spans="2:10">
      <c r="B17376" s="29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>
      <c r="B17377" s="29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>
      <c r="B17378" s="29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>
      <c r="B17379" s="29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>
      <c r="B17380" s="29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</v>
      </c>
    </row>
    <row r="17381" spans="2:10">
      <c r="B17381" s="29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103.84</v>
      </c>
    </row>
    <row r="17382" spans="2:10">
      <c r="B17382" s="29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234.65</v>
      </c>
    </row>
    <row r="17383" spans="2:10">
      <c r="B17383" s="29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>
      <c r="B17384" s="29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>
      <c r="B17385" s="29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>
      <c r="B17386" s="29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>
      <c r="B17387" s="29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>
      <c r="B17388" s="29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>
      <c r="B17389" s="29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>
      <c r="B17390" s="29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>
      <c r="B17391" s="29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20.149999999999999</v>
      </c>
    </row>
    <row r="17392" spans="2:10">
      <c r="B17392" s="29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>
      <c r="B17393" s="29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>
      <c r="B17394" s="29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>
      <c r="B17395" s="29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>
      <c r="B17396" s="29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>
      <c r="B17397" s="29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198.55</v>
      </c>
    </row>
    <row r="17398" spans="2:10">
      <c r="B17398" s="29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>
      <c r="B17399" s="29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>
      <c r="B17400" s="29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>
      <c r="B17401" s="29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</v>
      </c>
    </row>
    <row r="17402" spans="2:10">
      <c r="B17402" s="29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>
      <c r="B17403" s="29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>
      <c r="B17404" s="29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>
      <c r="B17405" s="29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>
      <c r="B17406" s="29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>
      <c r="B17407" s="29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>
      <c r="B17408" s="29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>
      <c r="B17409" s="29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>
      <c r="B17410" s="29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</v>
      </c>
    </row>
    <row r="17411" spans="2:10">
      <c r="B17411" s="29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>
      <c r="B17412" s="29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>
      <c r="B17413" s="29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>
      <c r="B17414" s="29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401.79</v>
      </c>
    </row>
    <row r="17415" spans="2:10">
      <c r="B17415" s="29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>
      <c r="B17416" s="29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>
      <c r="B17417" s="29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349.6</v>
      </c>
    </row>
    <row r="17418" spans="2:10">
      <c r="B17418" s="29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>
      <c r="B17419" s="29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>
      <c r="B17420" s="29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>
      <c r="B17421" s="29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>
      <c r="B17422" s="29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38.950000000000003</v>
      </c>
    </row>
    <row r="17423" spans="2:10">
      <c r="B17423" s="29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>
      <c r="B17424" s="29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>
      <c r="B17425" s="29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>
      <c r="B17426" s="29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156.4</v>
      </c>
    </row>
    <row r="17427" spans="2:10">
      <c r="B17427" s="29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</v>
      </c>
    </row>
    <row r="17428" spans="2:10">
      <c r="B17428" s="29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>
      <c r="B17429" s="29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>
      <c r="B17430" s="29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>
      <c r="B17431" s="29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>
      <c r="B17432" s="29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>
      <c r="B17433" s="29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>
      <c r="B17434" s="29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522.1</v>
      </c>
    </row>
    <row r="17435" spans="2:10">
      <c r="B17435" s="29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493.85</v>
      </c>
    </row>
    <row r="17436" spans="2:10">
      <c r="B17436" s="29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>
      <c r="B17437" s="29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>
      <c r="B17438" s="29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>
      <c r="B17439" s="29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</v>
      </c>
    </row>
    <row r="17440" spans="2:10">
      <c r="B17440" s="29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>
      <c r="B17441" s="29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>
      <c r="B17442" s="29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197.8</v>
      </c>
    </row>
    <row r="17443" spans="2:10">
      <c r="B17443" s="29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>
      <c r="B17444" s="29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>
      <c r="B17445" s="29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>
      <c r="B17446" s="29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>
      <c r="B17447" s="29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>
      <c r="B17448" s="29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>
      <c r="B17449" s="29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>
      <c r="B17450" s="29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>
      <c r="B17451" s="29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>
      <c r="B17452" s="29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>
      <c r="B17453" s="29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>
      <c r="B17454" s="29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>
      <c r="B17455" s="29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>
      <c r="B17456" s="29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>
      <c r="B17457" s="29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>
      <c r="B17458" s="29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>
      <c r="B17459" s="29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61.88</v>
      </c>
    </row>
    <row r="17460" spans="2:10">
      <c r="B17460" s="29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203.52</v>
      </c>
    </row>
    <row r="17461" spans="2:10">
      <c r="B17461" s="29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>
      <c r="B17462" s="29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>
      <c r="B17463" s="29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>
      <c r="B17464" s="29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>
      <c r="B17465" s="29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186.83</v>
      </c>
    </row>
    <row r="17466" spans="2:10">
      <c r="B17466" s="29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>
      <c r="B17467" s="29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>
      <c r="B17468" s="29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>
      <c r="B17469" s="29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>
      <c r="B17470" s="29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>
      <c r="B17471" s="29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>
      <c r="B17472" s="29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>
      <c r="B17473" s="29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>
      <c r="B17474" s="29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546.21</v>
      </c>
    </row>
    <row r="17475" spans="2:10">
      <c r="B17475" s="29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>
      <c r="B17476" s="29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</v>
      </c>
    </row>
    <row r="17477" spans="2:10">
      <c r="B17477" s="29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70.150000000000006</v>
      </c>
    </row>
    <row r="17478" spans="2:10">
      <c r="B17478" s="29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>
      <c r="B17479" s="29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>
      <c r="B17480" s="29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>
      <c r="B17481" s="29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>
      <c r="B17482" s="29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>
      <c r="B17483" s="29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>
      <c r="B17484" s="29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>
      <c r="B17485" s="29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>
      <c r="B17486" s="29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>
      <c r="B17487" s="29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>
      <c r="B17488" s="29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>
      <c r="B17489" s="29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>
      <c r="B17490" s="29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</v>
      </c>
    </row>
    <row r="17491" spans="2:10">
      <c r="B17491" s="29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>
      <c r="B17492" s="29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</v>
      </c>
    </row>
    <row r="17493" spans="2:10">
      <c r="B17493" s="29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>
      <c r="B17494" s="29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>
      <c r="B17495" s="29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>
      <c r="B17496" s="29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</v>
      </c>
    </row>
    <row r="17497" spans="2:10">
      <c r="B17497" s="29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216.96</v>
      </c>
    </row>
    <row r="17498" spans="2:10">
      <c r="B17498" s="29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>
      <c r="B17499" s="29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>
      <c r="B17500" s="29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>
      <c r="B17501" s="29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>
      <c r="B17502" s="29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75.900000000000006</v>
      </c>
    </row>
    <row r="17503" spans="2:10">
      <c r="B17503" s="29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</v>
      </c>
    </row>
    <row r="17504" spans="2:10">
      <c r="B17504" s="29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>
      <c r="B17505" s="29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</v>
      </c>
    </row>
    <row r="17506" spans="2:10">
      <c r="B17506" s="29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>
      <c r="B17507" s="29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81.180000000000007</v>
      </c>
    </row>
    <row r="17508" spans="2:10">
      <c r="B17508" s="29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64.400000000000006</v>
      </c>
    </row>
    <row r="17509" spans="2:10">
      <c r="B17509" s="29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35.700000000000003</v>
      </c>
    </row>
    <row r="17510" spans="2:10">
      <c r="B17510" s="29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</v>
      </c>
    </row>
    <row r="17511" spans="2:10">
      <c r="B17511" s="29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>
      <c r="B17512" s="29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>
      <c r="B17513" s="29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>
      <c r="B17514" s="29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>
      <c r="B17515" s="29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>
      <c r="B17516" s="29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</v>
      </c>
    </row>
    <row r="17517" spans="2:10">
      <c r="B17517" s="29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>
      <c r="B17518" s="29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>
      <c r="B17519" s="29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>
      <c r="B17520" s="29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>
      <c r="B17521" s="29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>
      <c r="B17522" s="29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>
      <c r="B17523" s="29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>
      <c r="B17524" s="29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>
      <c r="B17525" s="29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>
      <c r="B17526" s="29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>
      <c r="B17527" s="29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>
      <c r="B17528" s="29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>
      <c r="B17529" s="29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>
      <c r="B17530" s="29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>
      <c r="B17531" s="29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136.80000000000001</v>
      </c>
    </row>
    <row r="17532" spans="2:10">
      <c r="B17532" s="29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>
      <c r="B17533" s="29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>
      <c r="B17534" s="29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279.60000000000002</v>
      </c>
    </row>
    <row r="17535" spans="2:10">
      <c r="B17535" s="29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>
      <c r="B17536" s="29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>
      <c r="B17537" s="29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187.15</v>
      </c>
    </row>
    <row r="17538" spans="2:10">
      <c r="B17538" s="29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>
      <c r="B17539" s="29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>
      <c r="B17540" s="29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>
      <c r="B17541" s="29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>
      <c r="B17542" s="29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>
      <c r="B17543" s="29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>
      <c r="B17544" s="29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>
      <c r="B17545" s="29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>
      <c r="B17546" s="29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>
      <c r="B17547" s="29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465.29</v>
      </c>
    </row>
    <row r="17548" spans="2:10">
      <c r="B17548" s="29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</v>
      </c>
    </row>
    <row r="17549" spans="2:10">
      <c r="B17549" s="29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</v>
      </c>
    </row>
    <row r="17550" spans="2:10">
      <c r="B17550" s="29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359.8</v>
      </c>
    </row>
    <row r="17551" spans="2:10">
      <c r="B17551" s="29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85.4</v>
      </c>
    </row>
    <row r="17552" spans="2:10">
      <c r="B17552" s="29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>
      <c r="B17553" s="29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>
      <c r="B17554" s="29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>
      <c r="B17555" s="29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>
      <c r="B17556" s="29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</v>
      </c>
    </row>
    <row r="17557" spans="2:10">
      <c r="B17557" s="29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>
      <c r="B17558" s="29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</v>
      </c>
    </row>
    <row r="17559" spans="2:10">
      <c r="B17559" s="29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77.290000000000006</v>
      </c>
    </row>
    <row r="17560" spans="2:10">
      <c r="B17560" s="29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95.2</v>
      </c>
    </row>
    <row r="17561" spans="2:10">
      <c r="B17561" s="29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>
      <c r="B17562" s="29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>
      <c r="B17563" s="29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>
      <c r="B17564" s="29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>
      <c r="B17565" s="29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>
      <c r="B17566" s="29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>
      <c r="B17567" s="29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>
      <c r="B17568" s="29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>
      <c r="B17569" s="29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>
      <c r="B17570" s="29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>
      <c r="B17571" s="29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</v>
      </c>
    </row>
    <row r="17572" spans="2:10">
      <c r="B17572" s="29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>
      <c r="B17573" s="29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>
      <c r="B17574" s="29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>
      <c r="B17575" s="29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>
      <c r="B17576" s="29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15.4</v>
      </c>
    </row>
    <row r="17577" spans="2:10">
      <c r="B17577" s="29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>
      <c r="B17578" s="29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108.48</v>
      </c>
    </row>
    <row r="17579" spans="2:10">
      <c r="B17579" s="29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>
      <c r="B17580" s="29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>
      <c r="B17581" s="29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>
      <c r="B17582" s="29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>
      <c r="B17583" s="29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>
      <c r="B17584" s="29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>
      <c r="B17585" s="29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106.2</v>
      </c>
    </row>
    <row r="17586" spans="2:10">
      <c r="B17586" s="29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>
      <c r="B17587" s="29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>
      <c r="B17588" s="29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222.3</v>
      </c>
    </row>
    <row r="17589" spans="2:10">
      <c r="B17589" s="29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>
      <c r="B17590" s="29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>
      <c r="B17591" s="29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>
      <c r="B17592" s="29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>
      <c r="B17593" s="29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>
      <c r="B17594" s="29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>
      <c r="B17595" s="29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>
      <c r="B17596" s="29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>
      <c r="B17597" s="29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>
      <c r="B17598" s="29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>
      <c r="B17599" s="29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>
      <c r="B17600" s="29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>
      <c r="B17601" s="29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>
      <c r="B17602" s="29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>
      <c r="B17603" s="29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>
      <c r="B17604" s="29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>
      <c r="B17605" s="29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>
      <c r="B17606" s="29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>
      <c r="B17607" s="29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>
      <c r="B17608" s="29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>
      <c r="B17609" s="29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>
      <c r="B17610" s="29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>
      <c r="B17611" s="29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>
      <c r="B17612" s="29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>
      <c r="B17613" s="29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>
      <c r="B17614" s="29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>
      <c r="B17615" s="29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>
      <c r="B17616" s="29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>
      <c r="B17617" s="29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191.8</v>
      </c>
    </row>
    <row r="17618" spans="2:10">
      <c r="B17618" s="29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>
      <c r="B17619" s="29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>
      <c r="B17620" s="29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>
      <c r="B17621" s="29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</v>
      </c>
    </row>
    <row r="17622" spans="2:10">
      <c r="B17622" s="29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>
      <c r="B17623" s="29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>
      <c r="B17624" s="29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>
      <c r="B17625" s="29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74.2</v>
      </c>
    </row>
    <row r="17626" spans="2:10">
      <c r="B17626" s="29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>
      <c r="B17627" s="29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>
      <c r="B17628" s="29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</v>
      </c>
    </row>
    <row r="17629" spans="2:10">
      <c r="B17629" s="29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>
      <c r="B17630" s="29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>
      <c r="B17631" s="29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234.43</v>
      </c>
    </row>
    <row r="17632" spans="2:10">
      <c r="B17632" s="29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>
      <c r="B17633" s="29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>
      <c r="B17634" s="29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>
      <c r="B17635" s="29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>
      <c r="B17636" s="29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>
      <c r="B17637" s="29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>
      <c r="B17638" s="29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64.260000000000005</v>
      </c>
    </row>
    <row r="17639" spans="2:10">
      <c r="B17639" s="29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>
      <c r="B17640" s="29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>
      <c r="B17641" s="29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>
      <c r="B17642" s="29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216.96</v>
      </c>
    </row>
    <row r="17643" spans="2:10">
      <c r="B17643" s="29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162.4</v>
      </c>
    </row>
    <row r="17644" spans="2:10">
      <c r="B17644" s="29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>
      <c r="B17645" s="29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>
      <c r="B17646" s="29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>
      <c r="B17647" s="29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>
      <c r="B17648" s="29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>
      <c r="B17649" s="29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>
      <c r="B17650" s="29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>
      <c r="B17651" s="29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>
      <c r="B17652" s="29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218.96</v>
      </c>
    </row>
    <row r="17653" spans="2:10">
      <c r="B17653" s="29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>
      <c r="B17654" s="29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8.4499999999999993</v>
      </c>
    </row>
    <row r="17655" spans="2:10">
      <c r="B17655" s="29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>
      <c r="B17656" s="29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</v>
      </c>
    </row>
    <row r="17657" spans="2:10">
      <c r="B17657" s="29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</v>
      </c>
    </row>
    <row r="17658" spans="2:10">
      <c r="B17658" s="29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>
      <c r="B17659" s="29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>
      <c r="B17660" s="29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>
      <c r="B17661" s="29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269.10000000000002</v>
      </c>
    </row>
    <row r="17662" spans="2:10">
      <c r="B17662" s="29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>
      <c r="B17663" s="29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>
      <c r="B17664" s="29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</v>
      </c>
    </row>
    <row r="17665" spans="2:10">
      <c r="B17665" s="29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>
      <c r="B17666" s="29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>
      <c r="B17667" s="29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>
      <c r="B17668" s="29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>
      <c r="B17669" s="29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>
      <c r="B17670" s="29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</v>
      </c>
    </row>
    <row r="17671" spans="2:10">
      <c r="B17671" s="29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>
      <c r="B17672" s="29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</v>
      </c>
    </row>
    <row r="17673" spans="2:10">
      <c r="B17673" s="29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>
      <c r="B17674" s="29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62.1</v>
      </c>
    </row>
    <row r="17675" spans="2:10">
      <c r="B17675" s="29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109.15</v>
      </c>
    </row>
    <row r="17676" spans="2:10">
      <c r="B17676" s="29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144.55000000000001</v>
      </c>
    </row>
    <row r="17677" spans="2:10">
      <c r="B17677" s="29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>
      <c r="B17678" s="29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>
      <c r="B17679" s="29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52.2</v>
      </c>
    </row>
    <row r="17680" spans="2:10">
      <c r="B17680" s="29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78.540000000000006</v>
      </c>
    </row>
    <row r="17681" spans="2:10">
      <c r="B17681" s="29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>
      <c r="B17682" s="29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>
      <c r="B17683" s="29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>
      <c r="B17684" s="29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53.1</v>
      </c>
    </row>
    <row r="17685" spans="2:10">
      <c r="B17685" s="29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>
      <c r="B17686" s="29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>
      <c r="B17687" s="29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>
      <c r="B17688" s="29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>
      <c r="B17689" s="29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>
      <c r="B17690" s="29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>
      <c r="B17691" s="29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>
      <c r="B17692" s="29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>
      <c r="B17693" s="29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>
      <c r="B17694" s="29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>
      <c r="B17695" s="29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>
      <c r="B17696" s="29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155.4</v>
      </c>
    </row>
    <row r="17697" spans="2:10">
      <c r="B17697" s="29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>
      <c r="B17698" s="29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254.4</v>
      </c>
    </row>
    <row r="17699" spans="2:10">
      <c r="B17699" s="29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>
      <c r="B17700" s="29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>
      <c r="B17701" s="29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>
      <c r="B17702" s="29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>
      <c r="B17703" s="29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>
      <c r="B17704" s="29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141.55000000000001</v>
      </c>
    </row>
    <row r="17705" spans="2:10">
      <c r="B17705" s="29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>
      <c r="B17706" s="29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>
      <c r="B17707" s="29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>
      <c r="B17708" s="29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>
      <c r="B17709" s="29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>
      <c r="B17710" s="29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>
      <c r="B17711" s="29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>
      <c r="B17712" s="29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>
      <c r="B17713" s="29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>
      <c r="B17714" s="29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>
      <c r="B17715" s="29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>
      <c r="B17716" s="29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202.3</v>
      </c>
    </row>
    <row r="17717" spans="2:10">
      <c r="B17717" s="29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106.95</v>
      </c>
    </row>
    <row r="17718" spans="2:10">
      <c r="B17718" s="29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>
      <c r="B17719" s="29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>
      <c r="B17720" s="29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>
      <c r="B17721" s="29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>
      <c r="B17722" s="29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>
      <c r="B17723" s="29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>
      <c r="B17724" s="29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>
      <c r="B17725" s="29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>
      <c r="B17726" s="29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>
      <c r="B17727" s="29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>
      <c r="B17728" s="29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>
      <c r="B17729" s="29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>
      <c r="B17730" s="29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231</v>
      </c>
    </row>
    <row r="17731" spans="2:10">
      <c r="B17731" s="29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>
      <c r="B17732" s="29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>
      <c r="B17733" s="29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</v>
      </c>
    </row>
    <row r="17734" spans="2:10">
      <c r="B17734" s="29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</v>
      </c>
    </row>
    <row r="17735" spans="2:10">
      <c r="B17735" s="29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>
      <c r="B17736" s="29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</v>
      </c>
    </row>
    <row r="17737" spans="2:10">
      <c r="B17737" s="29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>
      <c r="B17738" s="29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>
      <c r="B17739" s="29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>
      <c r="B17740" s="29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>
      <c r="B17741" s="29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>
      <c r="B17742" s="29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108.56</v>
      </c>
    </row>
    <row r="17743" spans="2:10">
      <c r="B17743" s="29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>
      <c r="B17744" s="29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>
      <c r="B17745" s="29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>
      <c r="B17746" s="29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118.45</v>
      </c>
    </row>
    <row r="17747" spans="2:10">
      <c r="B17747" s="29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>
      <c r="B17748" s="29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>
      <c r="B17749" s="29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>
      <c r="B17750" s="29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>
      <c r="B17751" s="29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>
      <c r="B17752" s="29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>
      <c r="B17753" s="29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>
      <c r="B17754" s="29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>
      <c r="B17755" s="29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>
      <c r="B17756" s="29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>
      <c r="B17757" s="29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33.630000000000003</v>
      </c>
    </row>
    <row r="17758" spans="2:10">
      <c r="B17758" s="29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159.80000000000001</v>
      </c>
    </row>
    <row r="17759" spans="2:10">
      <c r="B17759" s="29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>
      <c r="B17760" s="29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>
      <c r="B17761" s="29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99.12</v>
      </c>
    </row>
    <row r="17762" spans="2:10">
      <c r="B17762" s="29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>
      <c r="B17763" s="29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>
      <c r="B17764" s="29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>
      <c r="B17765" s="29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106.2</v>
      </c>
    </row>
    <row r="17766" spans="2:10">
      <c r="B17766" s="29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78.540000000000006</v>
      </c>
    </row>
    <row r="17767" spans="2:10">
      <c r="B17767" s="29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>
      <c r="B17768" s="29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>
      <c r="B17769" s="29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>
      <c r="B17770" s="29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>
      <c r="B17771" s="29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>
      <c r="B17772" s="29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162.36000000000001</v>
      </c>
    </row>
    <row r="17773" spans="2:10">
      <c r="B17773" s="29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>
      <c r="B17774" s="29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>
      <c r="B17775" s="29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>
      <c r="B17776" s="29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>
      <c r="B17777" s="29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>
      <c r="B17778" s="29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>
      <c r="B17779" s="29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>
      <c r="B17780" s="29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</v>
      </c>
    </row>
    <row r="17781" spans="2:10">
      <c r="B17781" s="29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>
      <c r="B17782" s="29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>
      <c r="B17783" s="29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>
      <c r="B17784" s="29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>
      <c r="B17785" s="29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>
      <c r="B17786" s="29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>
      <c r="B17787" s="29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>
      <c r="B17788" s="29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>
      <c r="B17789" s="29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>
      <c r="B17790" s="29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>
      <c r="B17791" s="29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>
      <c r="B17792" s="29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823.2</v>
      </c>
    </row>
    <row r="17793" spans="2:10">
      <c r="B17793" s="29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>
      <c r="B17794" s="29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20.149999999999999</v>
      </c>
    </row>
    <row r="17795" spans="2:10">
      <c r="B17795" s="29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>
      <c r="B17796" s="29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>
      <c r="B17797" s="29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23.8</v>
      </c>
    </row>
    <row r="17798" spans="2:10">
      <c r="B17798" s="29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>
      <c r="B17799" s="29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>
      <c r="B17800" s="29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</v>
      </c>
    </row>
    <row r="17801" spans="2:10">
      <c r="B17801" s="29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>
      <c r="B17802" s="29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>
      <c r="B17803" s="29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</v>
      </c>
    </row>
    <row r="17804" spans="2:10">
      <c r="B17804" s="29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>
      <c r="B17805" s="29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333.6</v>
      </c>
    </row>
    <row r="17806" spans="2:10">
      <c r="B17806" s="29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>
      <c r="B17807" s="29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>
      <c r="B17808" s="29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86.87</v>
      </c>
    </row>
    <row r="17809" spans="2:10">
      <c r="B17809" s="29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>
      <c r="B17810" s="29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206.15</v>
      </c>
    </row>
    <row r="17811" spans="2:10">
      <c r="B17811" s="29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>
      <c r="B17812" s="29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>
      <c r="B17813" s="29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20.149999999999999</v>
      </c>
    </row>
    <row r="17814" spans="2:10">
      <c r="B17814" s="29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>
      <c r="B17815" s="29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>
      <c r="B17816" s="29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>
      <c r="B17817" s="29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>
      <c r="B17818" s="29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</v>
      </c>
    </row>
    <row r="17819" spans="2:10">
      <c r="B17819" s="29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345.1</v>
      </c>
    </row>
    <row r="17820" spans="2:10">
      <c r="B17820" s="29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>
      <c r="B17821" s="29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>
      <c r="B17822" s="29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>
      <c r="B17823" s="29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>
      <c r="B17824" s="29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>
      <c r="B17825" s="29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>
      <c r="B17826" s="29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>
      <c r="B17827" s="29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>
      <c r="B17828" s="29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>
      <c r="B17829" s="29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>
      <c r="B17830" s="29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>
      <c r="B17831" s="29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>
      <c r="B17832" s="29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>
      <c r="B17833" s="29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>
      <c r="B17834" s="29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>
      <c r="B17835" s="29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>
      <c r="B17836" s="29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>
      <c r="B17837" s="29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98.4</v>
      </c>
    </row>
    <row r="17838" spans="2:10">
      <c r="B17838" s="29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>
      <c r="B17839" s="29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>
      <c r="B17840" s="29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>
      <c r="B17841" s="29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464.8</v>
      </c>
    </row>
    <row r="17842" spans="2:10">
      <c r="B17842" s="29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>
      <c r="B17843" s="29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349.86</v>
      </c>
    </row>
    <row r="17844" spans="2:10">
      <c r="B17844" s="29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>
      <c r="B17845" s="29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>
      <c r="B17846" s="29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</v>
      </c>
    </row>
    <row r="17847" spans="2:10">
      <c r="B17847" s="29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404.74</v>
      </c>
    </row>
    <row r="17848" spans="2:10">
      <c r="B17848" s="29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>
      <c r="B17849" s="29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>
      <c r="B17850" s="29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>
      <c r="B17851" s="29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33.630000000000003</v>
      </c>
    </row>
    <row r="17852" spans="2:10">
      <c r="B17852" s="29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>
      <c r="B17853" s="29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189.21</v>
      </c>
    </row>
    <row r="17854" spans="2:10">
      <c r="B17854" s="29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>
      <c r="B17855" s="29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>
      <c r="B17856" s="29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1114.5899999999999</v>
      </c>
    </row>
    <row r="17857" spans="2:10">
      <c r="B17857" s="29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>
      <c r="B17858" s="29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>
      <c r="B17859" s="29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8.4499999999999993</v>
      </c>
    </row>
    <row r="17860" spans="2:10">
      <c r="B17860" s="29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79.569999999999993</v>
      </c>
    </row>
    <row r="17861" spans="2:10">
      <c r="B17861" s="29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>
      <c r="B17862" s="29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>
      <c r="B17863" s="29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95.04</v>
      </c>
    </row>
    <row r="17864" spans="2:10">
      <c r="B17864" s="29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>
      <c r="B17865" s="29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>
      <c r="B17866" s="29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>
      <c r="B17867" s="29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>
      <c r="B17868" s="29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>
      <c r="B17869" s="29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>
      <c r="B17870" s="29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>
      <c r="B17871" s="29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>
      <c r="B17872" s="29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>
      <c r="B17873" s="29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>
      <c r="B17874" s="29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>
      <c r="B17875" s="29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</v>
      </c>
    </row>
    <row r="17876" spans="2:10">
      <c r="B17876" s="29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>
      <c r="B17877" s="29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>
      <c r="B17878" s="29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</v>
      </c>
    </row>
    <row r="17879" spans="2:10">
      <c r="B17879" s="29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>
      <c r="B17880" s="29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>
      <c r="B17881" s="29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>
      <c r="B17882" s="29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134.30000000000001</v>
      </c>
    </row>
    <row r="17883" spans="2:10">
      <c r="B17883" s="29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>
      <c r="B17884" s="29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219.65</v>
      </c>
    </row>
    <row r="17885" spans="2:10">
      <c r="B17885" s="29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>
      <c r="B17886" s="29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78.2</v>
      </c>
    </row>
    <row r="17887" spans="2:10">
      <c r="B17887" s="29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>
      <c r="B17888" s="29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>
      <c r="B17889" s="29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>
      <c r="B17890" s="29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>
      <c r="B17891" s="29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>
      <c r="B17892" s="29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39.1</v>
      </c>
    </row>
    <row r="17893" spans="2:10">
      <c r="B17893" s="29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61.95</v>
      </c>
    </row>
    <row r="17894" spans="2:10">
      <c r="B17894" s="29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>
      <c r="B17895" s="29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>
      <c r="B17896" s="29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>
      <c r="B17897" s="29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253.4</v>
      </c>
    </row>
    <row r="17898" spans="2:10">
      <c r="B17898" s="29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101.2</v>
      </c>
    </row>
    <row r="17899" spans="2:10">
      <c r="B17899" s="29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>
      <c r="B17900" s="29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>
      <c r="B17901" s="29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>
      <c r="B17902" s="29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>
      <c r="B17903" s="29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</v>
      </c>
    </row>
    <row r="17904" spans="2:10">
      <c r="B17904" s="29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>
      <c r="B17905" s="29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>
      <c r="B17906" s="29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>
      <c r="B17907" s="29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>
      <c r="B17908" s="29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>
      <c r="B17909" s="29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>
      <c r="B17910" s="29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>
      <c r="B17911" s="29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218.5</v>
      </c>
    </row>
    <row r="17912" spans="2:10">
      <c r="B17912" s="29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>
      <c r="B17913" s="29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172.8</v>
      </c>
    </row>
    <row r="17914" spans="2:10">
      <c r="B17914" s="29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84.7</v>
      </c>
    </row>
    <row r="17915" spans="2:10">
      <c r="B17915" s="29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104.43</v>
      </c>
    </row>
    <row r="17916" spans="2:10">
      <c r="B17916" s="29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459.6</v>
      </c>
    </row>
    <row r="17917" spans="2:10">
      <c r="B17917" s="29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>
      <c r="B17918" s="29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>
      <c r="B17919" s="29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>
      <c r="B17920" s="29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>
      <c r="B17921" s="29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>
      <c r="B17922" s="29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>
      <c r="B17923" s="29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>
      <c r="B17924" s="29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>
      <c r="B17925" s="29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>
      <c r="B17926" s="29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>
      <c r="B17927" s="29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>
      <c r="B17928" s="29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>
      <c r="B17929" s="29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>
      <c r="B17930" s="29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>
      <c r="B17931" s="29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>
      <c r="B17932" s="29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>
      <c r="B17933" s="29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>
      <c r="B17934" s="29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>
      <c r="B17935" s="29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>
      <c r="B17936" s="29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>
      <c r="B17937" s="29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>
      <c r="B17938" s="29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>
      <c r="B17939" s="29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>
      <c r="B17940" s="29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31.8</v>
      </c>
    </row>
    <row r="17941" spans="2:10">
      <c r="B17941" s="29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135.11000000000001</v>
      </c>
    </row>
    <row r="17942" spans="2:10">
      <c r="B17942" s="29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216.58</v>
      </c>
    </row>
    <row r="17943" spans="2:10">
      <c r="B17943" s="29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>
      <c r="B17944" s="29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>
      <c r="B17945" s="29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>
      <c r="B17946" s="29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151.30000000000001</v>
      </c>
    </row>
    <row r="17947" spans="2:10">
      <c r="B17947" s="29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>
      <c r="B17948" s="29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>
      <c r="B17949" s="29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>
      <c r="B17950" s="29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>
      <c r="B17951" s="29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230.86</v>
      </c>
    </row>
    <row r="17952" spans="2:10">
      <c r="B17952" s="29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>
      <c r="B17953" s="29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77.400000000000006</v>
      </c>
    </row>
    <row r="17954" spans="2:10">
      <c r="B17954" s="29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</v>
      </c>
    </row>
    <row r="17955" spans="2:10">
      <c r="B17955" s="29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>
      <c r="B17956" s="29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>
      <c r="B17957" s="29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>
      <c r="B17958" s="29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115.2</v>
      </c>
    </row>
    <row r="17959" spans="2:10">
      <c r="B17959" s="29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33.799999999999997</v>
      </c>
    </row>
    <row r="17960" spans="2:10">
      <c r="B17960" s="29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>
      <c r="B17961" s="29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>
      <c r="B17962" s="29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>
      <c r="B17963" s="29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>
      <c r="B17964" s="29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>
      <c r="B17965" s="29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>
      <c r="B17966" s="29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>
      <c r="B17967" s="29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>
      <c r="B17968" s="29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>
      <c r="B17969" s="29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>
      <c r="B17970" s="29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>
      <c r="B17971" s="29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>
      <c r="B17972" s="29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>
      <c r="B17973" s="29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33.6</v>
      </c>
    </row>
    <row r="17974" spans="2:10">
      <c r="B17974" s="29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32.200000000000003</v>
      </c>
    </row>
    <row r="17975" spans="2:10">
      <c r="B17975" s="29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>
      <c r="B17976" s="29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>
      <c r="B17977" s="29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324.8</v>
      </c>
    </row>
    <row r="17978" spans="2:10">
      <c r="B17978" s="29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>
      <c r="B17979" s="29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>
      <c r="B17980" s="29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>
      <c r="B17981" s="29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>
      <c r="B17982" s="29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>
      <c r="B17983" s="29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222.43</v>
      </c>
    </row>
    <row r="17984" spans="2:10">
      <c r="B17984" s="29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>
      <c r="B17985" s="29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</v>
      </c>
    </row>
    <row r="17986" spans="2:10">
      <c r="B17986" s="29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>
      <c r="B17987" s="29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>
      <c r="B17988" s="29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>
      <c r="B17989" s="29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190.8</v>
      </c>
    </row>
    <row r="17990" spans="2:10">
      <c r="B17990" s="29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>
      <c r="B17991" s="29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285.60000000000002</v>
      </c>
    </row>
    <row r="17992" spans="2:10">
      <c r="B17992" s="29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>
      <c r="B17993" s="29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>
      <c r="B17994" s="29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99.12</v>
      </c>
    </row>
    <row r="17995" spans="2:10">
      <c r="B17995" s="29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>
      <c r="B17996" s="29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>
      <c r="B17997" s="29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>
      <c r="B17998" s="29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>
      <c r="B17999" s="29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>
      <c r="B18000" s="29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</v>
      </c>
    </row>
    <row r="18001" spans="2:10">
      <c r="B18001" s="29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>
      <c r="B18002" s="29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>
      <c r="B18003" s="29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>
      <c r="B18004" s="29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>
      <c r="B18005" s="29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58.31</v>
      </c>
    </row>
    <row r="18006" spans="2:10">
      <c r="B18006" s="29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>
      <c r="B18007" s="29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>
      <c r="B18008" s="29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>
      <c r="B18009" s="29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>
      <c r="B18010" s="29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27.73</v>
      </c>
    </row>
    <row r="18011" spans="2:10">
      <c r="B18011" s="29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101.15</v>
      </c>
    </row>
    <row r="18012" spans="2:10">
      <c r="B18012" s="29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136.16999999999999</v>
      </c>
    </row>
    <row r="18013" spans="2:10">
      <c r="B18013" s="29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578.34</v>
      </c>
    </row>
    <row r="18014" spans="2:10">
      <c r="B18014" s="29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>
      <c r="B18015" s="29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302.60000000000002</v>
      </c>
    </row>
    <row r="18016" spans="2:10">
      <c r="B18016" s="29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>
      <c r="B18017" s="29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>
      <c r="B18018" s="29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62.1</v>
      </c>
    </row>
    <row r="18019" spans="2:10">
      <c r="B18019" s="29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>
      <c r="B18020" s="29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210.8</v>
      </c>
    </row>
    <row r="18021" spans="2:10">
      <c r="B18021" s="29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95.45</v>
      </c>
    </row>
    <row r="18022" spans="2:10">
      <c r="B18022" s="29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>
      <c r="B18023" s="29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>
      <c r="B18024" s="29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>
      <c r="B18025" s="29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>
      <c r="B18026" s="29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>
      <c r="B18027" s="29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>
      <c r="B18028" s="29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</v>
      </c>
    </row>
    <row r="18029" spans="2:10">
      <c r="B18029" s="29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>
      <c r="B18030" s="29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>
      <c r="B18031" s="29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>
      <c r="B18032" s="29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272.33999999999997</v>
      </c>
    </row>
    <row r="18033" spans="2:10">
      <c r="B18033" s="29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>
      <c r="B18034" s="29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105.45</v>
      </c>
    </row>
    <row r="18035" spans="2:10">
      <c r="B18035" s="29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54.74</v>
      </c>
    </row>
    <row r="18036" spans="2:10">
      <c r="B18036" s="29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>
      <c r="B18037" s="29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>
      <c r="B18038" s="29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>
      <c r="B18039" s="29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</v>
      </c>
    </row>
    <row r="18040" spans="2:10">
      <c r="B18040" s="29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>
      <c r="B18041" s="29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</v>
      </c>
    </row>
    <row r="18042" spans="2:10">
      <c r="B18042" s="29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>
      <c r="B18043" s="29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</v>
      </c>
    </row>
    <row r="18044" spans="2:10">
      <c r="B18044" s="29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>
      <c r="B18045" s="29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>
      <c r="B18046" s="29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>
      <c r="B18047" s="29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>
      <c r="B18048" s="29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>
      <c r="B18049" s="29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220.8</v>
      </c>
    </row>
    <row r="18050" spans="2:10">
      <c r="B18050" s="29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>
      <c r="B18051" s="29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>
      <c r="B18052" s="29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>
      <c r="B18053" s="29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>
      <c r="B18054" s="29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>
      <c r="B18055" s="29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71.400000000000006</v>
      </c>
    </row>
    <row r="18056" spans="2:10">
      <c r="B18056" s="29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>
      <c r="B18057" s="29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>
      <c r="B18058" s="29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>
      <c r="B18059" s="29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>
      <c r="B18060" s="29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>
      <c r="B18061" s="29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>
      <c r="B18062" s="29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>
      <c r="B18063" s="29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>
      <c r="B18064" s="29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>
      <c r="B18065" s="29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>
      <c r="B18066" s="29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>
      <c r="B18067" s="29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>
      <c r="B18068" s="29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21.42</v>
      </c>
    </row>
    <row r="18069" spans="2:10">
      <c r="B18069" s="29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11.9</v>
      </c>
    </row>
    <row r="18070" spans="2:10">
      <c r="B18070" s="29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</v>
      </c>
    </row>
    <row r="18071" spans="2:10">
      <c r="B18071" s="29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>
      <c r="B18072" s="29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>
      <c r="B18073" s="29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>
      <c r="B18074" s="29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559.67999999999995</v>
      </c>
    </row>
    <row r="18075" spans="2:10">
      <c r="B18075" s="29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>
      <c r="B18076" s="29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>
      <c r="B18077" s="29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>
      <c r="B18078" s="29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>
      <c r="B18079" s="29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</v>
      </c>
    </row>
    <row r="18080" spans="2:10">
      <c r="B18080" s="29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>
      <c r="B18081" s="29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255.3</v>
      </c>
    </row>
    <row r="18082" spans="2:10">
      <c r="B18082" s="29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>
      <c r="B18083" s="29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>
      <c r="B18084" s="29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</v>
      </c>
    </row>
    <row r="18085" spans="2:10">
      <c r="B18085" s="29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>
      <c r="B18086" s="29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>
      <c r="B18087" s="29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>
      <c r="B18088" s="29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>
      <c r="B18089" s="29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135.80000000000001</v>
      </c>
    </row>
    <row r="18090" spans="2:10">
      <c r="B18090" s="29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>
      <c r="B18091" s="29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>
      <c r="B18092" s="29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>
      <c r="B18093" s="29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>
      <c r="B18094" s="29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>
      <c r="B18095" s="29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61.6</v>
      </c>
    </row>
    <row r="18096" spans="2:10">
      <c r="B18096" s="29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>
      <c r="B18097" s="29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172.55</v>
      </c>
    </row>
    <row r="18098" spans="2:10">
      <c r="B18098" s="29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>
      <c r="B18099" s="29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>
      <c r="B18100" s="29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>
      <c r="B18101" s="29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>
      <c r="B18102" s="29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>
      <c r="B18103" s="29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27.3</v>
      </c>
    </row>
    <row r="18104" spans="2:10">
      <c r="B18104" s="29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>
      <c r="B18105" s="29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>
      <c r="B18106" s="29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102.34</v>
      </c>
    </row>
    <row r="18107" spans="2:10">
      <c r="B18107" s="29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>
      <c r="B18108" s="29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>
      <c r="B18109" s="29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>
      <c r="B18110" s="29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227.05</v>
      </c>
    </row>
    <row r="18111" spans="2:10">
      <c r="B18111" s="29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>
      <c r="B18112" s="29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>
      <c r="B18113" s="29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>
      <c r="B18114" s="29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>
      <c r="B18115" s="29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>
      <c r="B18116" s="29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</v>
      </c>
    </row>
    <row r="18117" spans="2:10">
      <c r="B18117" s="29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>
      <c r="B18118" s="29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>
      <c r="B18119" s="29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>
      <c r="B18120" s="29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>
      <c r="B18121" s="29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>
      <c r="B18122" s="29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>
      <c r="B18123" s="29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>
      <c r="B18124" s="29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>
      <c r="B18125" s="29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136.16999999999999</v>
      </c>
    </row>
    <row r="18126" spans="2:10">
      <c r="B18126" s="29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>
      <c r="B18127" s="29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>
      <c r="B18128" s="29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>
      <c r="B18129" s="29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</v>
      </c>
    </row>
    <row r="18130" spans="2:10">
      <c r="B18130" s="29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>
      <c r="B18131" s="29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>
      <c r="B18132" s="29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</v>
      </c>
    </row>
    <row r="18133" spans="2:10">
      <c r="B18133" s="29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>
      <c r="B18134" s="29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>
      <c r="B18135" s="29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>
      <c r="B18136" s="29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>
      <c r="B18137" s="29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>
      <c r="B18138" s="29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>
      <c r="B18139" s="29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>
      <c r="B18140" s="29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>
      <c r="B18141" s="29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>
      <c r="B18142" s="29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>
      <c r="B18143" s="29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>
      <c r="B18144" s="29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>
      <c r="B18145" s="29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>
      <c r="B18146" s="29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190.4</v>
      </c>
    </row>
    <row r="18147" spans="2:10">
      <c r="B18147" s="29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>
      <c r="B18148" s="29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>
      <c r="B18149" s="29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>
      <c r="B18150" s="29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>
      <c r="B18151" s="29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>
      <c r="B18152" s="29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>
      <c r="B18153" s="29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>
      <c r="B18154" s="29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>
      <c r="B18155" s="29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492.8</v>
      </c>
    </row>
    <row r="18156" spans="2:10">
      <c r="B18156" s="29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>
      <c r="B18157" s="29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>
      <c r="B18158" s="29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>
      <c r="B18159" s="29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>
      <c r="B18160" s="29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129.21</v>
      </c>
    </row>
    <row r="18161" spans="2:10">
      <c r="B18161" s="29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>
      <c r="B18162" s="29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55.2</v>
      </c>
    </row>
    <row r="18163" spans="2:10">
      <c r="B18163" s="29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>
      <c r="B18164" s="29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</v>
      </c>
    </row>
    <row r="18165" spans="2:10">
      <c r="B18165" s="29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>
      <c r="B18166" s="29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>
      <c r="B18167" s="29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47.52</v>
      </c>
    </row>
    <row r="18168" spans="2:10">
      <c r="B18168" s="29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>
      <c r="B18169" s="29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>
      <c r="B18170" s="29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>
      <c r="B18171" s="29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>
      <c r="B18172" s="29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</v>
      </c>
    </row>
    <row r="18173" spans="2:10">
      <c r="B18173" s="29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>
      <c r="B18174" s="29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</v>
      </c>
    </row>
    <row r="18175" spans="2:10">
      <c r="B18175" s="29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>
      <c r="B18176" s="29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>
      <c r="B18177" s="29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</v>
      </c>
    </row>
    <row r="18178" spans="2:10">
      <c r="B18178" s="29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>
      <c r="B18179" s="29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>
      <c r="B18180" s="29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>
      <c r="B18181" s="29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>
      <c r="B18182" s="29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>
      <c r="B18183" s="29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>
      <c r="B18184" s="29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>
      <c r="B18185" s="29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>
      <c r="B18186" s="29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>
      <c r="B18187" s="29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>
      <c r="B18188" s="29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>
      <c r="B18189" s="29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>
      <c r="B18190" s="29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192.96</v>
      </c>
    </row>
    <row r="18191" spans="2:10">
      <c r="B18191" s="29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>
      <c r="B18192" s="29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>
      <c r="B18193" s="29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>
      <c r="B18194" s="29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>
      <c r="B18195" s="29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>
      <c r="B18196" s="29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43.7</v>
      </c>
    </row>
    <row r="18197" spans="2:10">
      <c r="B18197" s="29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>
      <c r="B18198" s="29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>
      <c r="B18199" s="29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>
      <c r="B18200" s="29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</v>
      </c>
    </row>
    <row r="18201" spans="2:10">
      <c r="B18201" s="29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>
      <c r="B18202" s="29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>
      <c r="B18203" s="29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373.8</v>
      </c>
    </row>
    <row r="18204" spans="2:10">
      <c r="B18204" s="29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>
      <c r="B18205" s="29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>
      <c r="B18206" s="29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>
      <c r="B18207" s="29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>
      <c r="B18208" s="29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190.4</v>
      </c>
    </row>
    <row r="18209" spans="2:10">
      <c r="B18209" s="29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60.6</v>
      </c>
    </row>
    <row r="18210" spans="2:10">
      <c r="B18210" s="29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</v>
      </c>
    </row>
    <row r="18211" spans="2:10">
      <c r="B18211" s="29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>
      <c r="B18212" s="29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197.8</v>
      </c>
    </row>
    <row r="18213" spans="2:10">
      <c r="B18213" s="29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>
      <c r="B18214" s="29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>
      <c r="B18215" s="29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>
      <c r="B18216" s="29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>
      <c r="B18217" s="29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>
      <c r="B18218" s="29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126.26</v>
      </c>
    </row>
    <row r="18219" spans="2:10">
      <c r="B18219" s="29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>
      <c r="B18220" s="29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>
      <c r="B18221" s="29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>
      <c r="B18222" s="29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>
      <c r="B18223" s="29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>
      <c r="B18224" s="29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>
      <c r="B18225" s="29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>
      <c r="B18226" s="29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>
      <c r="B18227" s="29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>
      <c r="B18228" s="29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</v>
      </c>
    </row>
    <row r="18229" spans="2:10">
      <c r="B18229" s="29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>
      <c r="B18230" s="29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543.83000000000004</v>
      </c>
    </row>
    <row r="18231" spans="2:10">
      <c r="B18231" s="29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>
      <c r="B18232" s="29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>
      <c r="B18233" s="29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125.67</v>
      </c>
    </row>
    <row r="18234" spans="2:10">
      <c r="B18234" s="29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>
      <c r="B18235" s="29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202.3</v>
      </c>
    </row>
    <row r="18236" spans="2:10">
      <c r="B18236" s="29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</v>
      </c>
    </row>
    <row r="18237" spans="2:10">
      <c r="B18237" s="29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>
      <c r="B18238" s="29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>
      <c r="B18239" s="29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>
      <c r="B18240" s="29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>
      <c r="B18241" s="29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>
      <c r="B18242" s="29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>
      <c r="B18243" s="29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</v>
      </c>
    </row>
    <row r="18244" spans="2:10">
      <c r="B18244" s="29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>
      <c r="B18245" s="29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64.400000000000006</v>
      </c>
    </row>
    <row r="18246" spans="2:10">
      <c r="B18246" s="29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</v>
      </c>
    </row>
    <row r="18247" spans="2:10">
      <c r="B18247" s="29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>
      <c r="B18248" s="29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110.4</v>
      </c>
    </row>
    <row r="18249" spans="2:10">
      <c r="B18249" s="29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>
      <c r="B18250" s="29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>
      <c r="B18251" s="29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>
      <c r="B18252" s="29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>
      <c r="B18253" s="29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</v>
      </c>
    </row>
    <row r="18254" spans="2:10">
      <c r="B18254" s="29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>
      <c r="B18255" s="29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>
      <c r="B18256" s="29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>
      <c r="B18257" s="29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>
      <c r="B18258" s="29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>
      <c r="B18259" s="29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>
      <c r="B18260" s="29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>
      <c r="B18261" s="29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>
      <c r="B18262" s="29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>
      <c r="B18263" s="29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>
      <c r="B18264" s="29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>
      <c r="B18265" s="29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>
      <c r="B18266" s="29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>
      <c r="B18267" s="29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>
      <c r="B18268" s="29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431.29</v>
      </c>
    </row>
    <row r="18269" spans="2:10">
      <c r="B18269" s="29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47.6</v>
      </c>
    </row>
    <row r="18270" spans="2:10">
      <c r="B18270" s="29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</v>
      </c>
    </row>
    <row r="18271" spans="2:10">
      <c r="B18271" s="29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>
      <c r="B18272" s="29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>
      <c r="B18273" s="29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78.540000000000006</v>
      </c>
    </row>
    <row r="18274" spans="2:10">
      <c r="B18274" s="29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>
      <c r="B18275" s="29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>
      <c r="B18276" s="29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>
      <c r="B18277" s="29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>
      <c r="B18278" s="29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>
      <c r="B18279" s="29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>
      <c r="B18280" s="29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16.100000000000001</v>
      </c>
    </row>
    <row r="18281" spans="2:10">
      <c r="B18281" s="29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15.4</v>
      </c>
    </row>
    <row r="18282" spans="2:10">
      <c r="B18282" s="29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>
      <c r="B18283" s="29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>
      <c r="B18284" s="29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115.5</v>
      </c>
    </row>
    <row r="18285" spans="2:10">
      <c r="B18285" s="29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>
      <c r="B18286" s="29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202.3</v>
      </c>
    </row>
    <row r="18287" spans="2:10">
      <c r="B18287" s="29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170.05</v>
      </c>
    </row>
    <row r="18288" spans="2:10">
      <c r="B18288" s="29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>
      <c r="B18289" s="29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>
      <c r="B18290" s="29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>
      <c r="B18291" s="29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>
      <c r="B18292" s="29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>
      <c r="B18293" s="29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>
      <c r="B18294" s="29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>
      <c r="B18295" s="29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739.2</v>
      </c>
    </row>
    <row r="18296" spans="2:10">
      <c r="B18296" s="29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</v>
      </c>
    </row>
    <row r="18297" spans="2:10">
      <c r="B18297" s="29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</v>
      </c>
    </row>
    <row r="18298" spans="2:10">
      <c r="B18298" s="29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>
      <c r="B18299" s="29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>
      <c r="B18300" s="29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>
      <c r="B18301" s="29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>
      <c r="B18302" s="29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162.15</v>
      </c>
    </row>
    <row r="18303" spans="2:10">
      <c r="B18303" s="29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71.400000000000006</v>
      </c>
    </row>
    <row r="18304" spans="2:10">
      <c r="B18304" s="29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127.4</v>
      </c>
    </row>
    <row r="18305" spans="2:10">
      <c r="B18305" s="29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>
      <c r="B18306" s="29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>
      <c r="B18307" s="29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>
      <c r="B18308" s="29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>
      <c r="B18309" s="29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</v>
      </c>
    </row>
    <row r="18310" spans="2:10">
      <c r="B18310" s="29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178.77</v>
      </c>
    </row>
    <row r="18311" spans="2:10">
      <c r="B18311" s="29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135.80000000000001</v>
      </c>
    </row>
    <row r="18312" spans="2:10">
      <c r="B18312" s="29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>
      <c r="B18313" s="29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>
      <c r="B18314" s="29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</v>
      </c>
    </row>
    <row r="18315" spans="2:10">
      <c r="B18315" s="29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74.400000000000006</v>
      </c>
    </row>
    <row r="18316" spans="2:10">
      <c r="B18316" s="29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255.55</v>
      </c>
    </row>
    <row r="18317" spans="2:10">
      <c r="B18317" s="29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>
      <c r="B18318" s="29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>
      <c r="B18319" s="29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>
      <c r="B18320" s="29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157.08000000000001</v>
      </c>
    </row>
    <row r="18321" spans="2:10">
      <c r="B18321" s="29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>
      <c r="B18322" s="29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</v>
      </c>
    </row>
    <row r="18323" spans="2:10">
      <c r="B18323" s="29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>
      <c r="B18324" s="29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23.8</v>
      </c>
    </row>
    <row r="18325" spans="2:10">
      <c r="B18325" s="29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>
      <c r="B18326" s="29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</v>
      </c>
    </row>
    <row r="18327" spans="2:10">
      <c r="B18327" s="29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190.08</v>
      </c>
    </row>
    <row r="18328" spans="2:10">
      <c r="B18328" s="29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>
      <c r="B18329" s="29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>
      <c r="B18330" s="29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184.8</v>
      </c>
    </row>
    <row r="18331" spans="2:10">
      <c r="B18331" s="29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>
      <c r="B18332" s="29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>
      <c r="B18333" s="29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>
      <c r="B18334" s="29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>
      <c r="B18335" s="29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</v>
      </c>
    </row>
    <row r="18336" spans="2:10">
      <c r="B18336" s="29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78.2</v>
      </c>
    </row>
    <row r="18337" spans="2:10">
      <c r="B18337" s="29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>
      <c r="B18338" s="29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103.84</v>
      </c>
    </row>
    <row r="18339" spans="2:10">
      <c r="B18339" s="29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>
      <c r="B18340" s="29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>
      <c r="B18341" s="29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>
      <c r="B18342" s="29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16.899999999999999</v>
      </c>
    </row>
    <row r="18343" spans="2:10">
      <c r="B18343" s="29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>
      <c r="B18344" s="29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>
      <c r="B18345" s="29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>
      <c r="B18346" s="29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115.9</v>
      </c>
    </row>
    <row r="18347" spans="2:10">
      <c r="B18347" s="29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>
      <c r="B18348" s="29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>
      <c r="B18349" s="29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>
      <c r="B18350" s="29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>
      <c r="B18351" s="29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>
      <c r="B18352" s="29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>
      <c r="B18353" s="29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8.4499999999999993</v>
      </c>
    </row>
    <row r="18354" spans="2:10">
      <c r="B18354" s="29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8.4499999999999993</v>
      </c>
    </row>
    <row r="18355" spans="2:10">
      <c r="B18355" s="29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>
      <c r="B18356" s="29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>
      <c r="B18357" s="29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142.80000000000001</v>
      </c>
    </row>
    <row r="18358" spans="2:10">
      <c r="B18358" s="29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>
      <c r="B18359" s="29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123.31</v>
      </c>
    </row>
    <row r="18360" spans="2:10">
      <c r="B18360" s="29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>
      <c r="B18361" s="29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>
      <c r="B18362" s="29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>
      <c r="B18363" s="29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>
      <c r="B18364" s="29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>
      <c r="B18365" s="29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>
      <c r="B18366" s="29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>
      <c r="B18367" s="29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>
      <c r="B18368" s="29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>
      <c r="B18369" s="29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>
      <c r="B18370" s="29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>
      <c r="B18371" s="29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</v>
      </c>
    </row>
    <row r="18372" spans="2:10">
      <c r="B18372" s="29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>
      <c r="B18373" s="29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>
      <c r="B18374" s="29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>
      <c r="B18375" s="29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>
      <c r="B18376" s="29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>
      <c r="B18377" s="29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52.7</v>
      </c>
    </row>
    <row r="18378" spans="2:10">
      <c r="B18378" s="29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>
      <c r="B18379" s="29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>
      <c r="B18380" s="29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>
      <c r="B18381" s="29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</v>
      </c>
    </row>
    <row r="18382" spans="2:10">
      <c r="B18382" s="29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>
      <c r="B18383" s="29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>
      <c r="B18384" s="29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>
      <c r="B18385" s="29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>
      <c r="B18386" s="29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>
      <c r="B18387" s="29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</v>
      </c>
    </row>
    <row r="18388" spans="2:10">
      <c r="B18388" s="29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>
      <c r="B18389" s="29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>
      <c r="B18390" s="29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>
      <c r="B18391" s="29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>
      <c r="B18392" s="29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>
      <c r="B18393" s="29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>
      <c r="B18394" s="29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86.87</v>
      </c>
    </row>
    <row r="18395" spans="2:10">
      <c r="B18395" s="29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>
      <c r="B18396" s="29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158.27000000000001</v>
      </c>
    </row>
    <row r="18397" spans="2:10">
      <c r="B18397" s="29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>
      <c r="B18398" s="29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>
      <c r="B18399" s="29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>
      <c r="B18400" s="29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</v>
      </c>
    </row>
    <row r="18401" spans="2:10">
      <c r="B18401" s="29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>
      <c r="B18402" s="29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>
      <c r="B18403" s="29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134.38999999999999</v>
      </c>
    </row>
    <row r="18404" spans="2:10">
      <c r="B18404" s="29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33.6</v>
      </c>
    </row>
    <row r="18405" spans="2:10">
      <c r="B18405" s="29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>
      <c r="B18406" s="29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>
      <c r="B18407" s="29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>
      <c r="B18408" s="29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110.4</v>
      </c>
    </row>
    <row r="18409" spans="2:10">
      <c r="B18409" s="29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>
      <c r="B18410" s="29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866.71</v>
      </c>
    </row>
    <row r="18411" spans="2:10">
      <c r="B18411" s="29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637.44000000000005</v>
      </c>
    </row>
    <row r="18412" spans="2:10">
      <c r="B18412" s="29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>
      <c r="B18413" s="29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>
      <c r="B18414" s="29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>
      <c r="B18415" s="29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>
      <c r="B18416" s="29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56.35</v>
      </c>
    </row>
    <row r="18417" spans="2:10">
      <c r="B18417" s="29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>
      <c r="B18418" s="29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>
      <c r="B18419" s="29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>
      <c r="B18420" s="29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>
      <c r="B18421" s="29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>
      <c r="B18422" s="29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>
      <c r="B18423" s="29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>
      <c r="B18424" s="29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>
      <c r="B18425" s="29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</v>
      </c>
    </row>
    <row r="18426" spans="2:10">
      <c r="B18426" s="29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>
      <c r="B18427" s="29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>
      <c r="B18428" s="29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>
      <c r="B18429" s="29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>
      <c r="B18430" s="29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>
      <c r="B18431" s="29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>
      <c r="B18432" s="29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>
      <c r="B18433" s="29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>
      <c r="B18434" s="29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190.4</v>
      </c>
    </row>
    <row r="18435" spans="2:10">
      <c r="B18435" s="29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>
      <c r="B18436" s="29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1637.44</v>
      </c>
    </row>
    <row r="18437" spans="2:10">
      <c r="B18437" s="29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>
      <c r="B18438" s="29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107.4</v>
      </c>
    </row>
    <row r="18439" spans="2:10">
      <c r="B18439" s="29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>
      <c r="B18440" s="29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>
      <c r="B18441" s="29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>
      <c r="B18442" s="29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>
      <c r="B18443" s="29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>
      <c r="B18444" s="29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>
      <c r="B18445" s="29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</v>
      </c>
    </row>
    <row r="18446" spans="2:10">
      <c r="B18446" s="29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368.6</v>
      </c>
    </row>
    <row r="18447" spans="2:10">
      <c r="B18447" s="29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>
      <c r="B18448" s="29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>
      <c r="B18449" s="29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30.1</v>
      </c>
    </row>
    <row r="18450" spans="2:10">
      <c r="B18450" s="29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>
      <c r="B18451" s="29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54.74</v>
      </c>
    </row>
    <row r="18452" spans="2:10">
      <c r="B18452" s="29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>
      <c r="B18453" s="29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>
      <c r="B18454" s="29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91.7</v>
      </c>
    </row>
    <row r="18455" spans="2:10">
      <c r="B18455" s="29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15.4</v>
      </c>
    </row>
    <row r="18456" spans="2:10">
      <c r="B18456" s="29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>
      <c r="B18457" s="29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925.2</v>
      </c>
    </row>
    <row r="18458" spans="2:10">
      <c r="B18458" s="29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>
      <c r="B18459" s="29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</v>
      </c>
    </row>
    <row r="18460" spans="2:10">
      <c r="B18460" s="29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47.6</v>
      </c>
    </row>
    <row r="18461" spans="2:10">
      <c r="B18461" s="29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>
      <c r="B18462" s="29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>
      <c r="B18463" s="29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>
      <c r="B18464" s="29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40.6</v>
      </c>
    </row>
    <row r="18465" spans="2:10">
      <c r="B18465" s="29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>
      <c r="B18466" s="29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390.6</v>
      </c>
    </row>
    <row r="18467" spans="2:10">
      <c r="B18467" s="29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>
      <c r="B18468" s="29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80.400000000000006</v>
      </c>
    </row>
    <row r="18469" spans="2:10">
      <c r="B18469" s="29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</v>
      </c>
    </row>
    <row r="18470" spans="2:10">
      <c r="B18470" s="29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>
      <c r="B18471" s="29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58.2</v>
      </c>
    </row>
    <row r="18472" spans="2:10">
      <c r="B18472" s="29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33.35</v>
      </c>
    </row>
    <row r="18473" spans="2:10">
      <c r="B18473" s="29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>
      <c r="B18474" s="29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>
      <c r="B18475" s="29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>
      <c r="B18476" s="29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>
      <c r="B18477" s="29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64.400000000000006</v>
      </c>
    </row>
    <row r="18478" spans="2:10">
      <c r="B18478" s="29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>
      <c r="B18479" s="29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>
      <c r="B18480" s="29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>
      <c r="B18481" s="29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>
      <c r="B18482" s="29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>
      <c r="B18483" s="29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>
      <c r="B18484" s="29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203.55</v>
      </c>
    </row>
    <row r="18485" spans="2:10">
      <c r="B18485" s="29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>
      <c r="B18486" s="29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>
      <c r="B18487" s="29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>
      <c r="B18488" s="29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>
      <c r="B18489" s="29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>
      <c r="B18490" s="29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292.60000000000002</v>
      </c>
    </row>
    <row r="18491" spans="2:10">
      <c r="B18491" s="29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>
      <c r="B18492" s="29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>
      <c r="B18493" s="29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>
      <c r="B18494" s="29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44.85</v>
      </c>
    </row>
    <row r="18495" spans="2:10">
      <c r="B18495" s="29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>
      <c r="B18496" s="29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135.80000000000001</v>
      </c>
    </row>
    <row r="18497" spans="2:10">
      <c r="B18497" s="29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</v>
      </c>
    </row>
    <row r="18498" spans="2:10">
      <c r="B18498" s="29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</v>
      </c>
    </row>
    <row r="18499" spans="2:10">
      <c r="B18499" s="29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>
      <c r="B18500" s="29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>
      <c r="B18501" s="29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>
      <c r="B18502" s="29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>
      <c r="B18503" s="29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>
      <c r="B18504" s="29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>
      <c r="B18505" s="29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>
      <c r="B18506" s="29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>
      <c r="B18507" s="29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>
      <c r="B18508" s="29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>
      <c r="B18509" s="29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>
      <c r="B18510" s="29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>
      <c r="B18511" s="29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>
      <c r="B18512" s="29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>
      <c r="B18513" s="29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>
      <c r="B18514" s="29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>
      <c r="B18515" s="29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139.24</v>
      </c>
    </row>
    <row r="18516" spans="2:10">
      <c r="B18516" s="29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354.35</v>
      </c>
    </row>
    <row r="18517" spans="2:10">
      <c r="B18517" s="29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>
      <c r="B18518" s="29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249.9</v>
      </c>
    </row>
    <row r="18519" spans="2:10">
      <c r="B18519" s="29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>
      <c r="B18520" s="29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>
      <c r="B18521" s="29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>
      <c r="B18522" s="29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>
      <c r="B18523" s="29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>
      <c r="B18524" s="29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101.2</v>
      </c>
    </row>
    <row r="18525" spans="2:10">
      <c r="B18525" s="29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78.540000000000006</v>
      </c>
    </row>
    <row r="18526" spans="2:10">
      <c r="B18526" s="29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>
      <c r="B18527" s="29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>
      <c r="B18528" s="29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>
      <c r="B18529" s="29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>
      <c r="B18530" s="29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>
      <c r="B18531" s="29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>
      <c r="B18532" s="29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389.85</v>
      </c>
    </row>
    <row r="18533" spans="2:10">
      <c r="B18533" s="29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>
      <c r="B18534" s="29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>
      <c r="B18535" s="29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>
      <c r="B18536" s="29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33.799999999999997</v>
      </c>
    </row>
    <row r="18537" spans="2:10">
      <c r="B18537" s="29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>
      <c r="B18538" s="29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>
      <c r="B18539" s="29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982.94</v>
      </c>
    </row>
    <row r="18540" spans="2:10">
      <c r="B18540" s="29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551.6</v>
      </c>
    </row>
    <row r="18541" spans="2:10">
      <c r="B18541" s="29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>
      <c r="B18542" s="29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31.5</v>
      </c>
    </row>
    <row r="18543" spans="2:10">
      <c r="B18543" s="29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>
      <c r="B18544" s="29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315.35000000000002</v>
      </c>
    </row>
    <row r="18545" spans="2:10">
      <c r="B18545" s="29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>
      <c r="B18546" s="29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</v>
      </c>
    </row>
    <row r="18547" spans="2:10">
      <c r="B18547" s="29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>
      <c r="B18548" s="29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>
      <c r="B18549" s="29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>
      <c r="B18550" s="29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>
      <c r="B18551" s="29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</v>
      </c>
    </row>
    <row r="18552" spans="2:10">
      <c r="B18552" s="29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>
      <c r="B18553" s="29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247.8</v>
      </c>
    </row>
    <row r="18554" spans="2:10">
      <c r="B18554" s="29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>
      <c r="B18555" s="29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243.08</v>
      </c>
    </row>
    <row r="18556" spans="2:10">
      <c r="B18556" s="29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>
      <c r="B18557" s="29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>
      <c r="B18558" s="29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>
      <c r="B18559" s="29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>
      <c r="B18560" s="29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>
      <c r="B18561" s="29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</v>
      </c>
    </row>
    <row r="18562" spans="2:10">
      <c r="B18562" s="29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>
      <c r="B18563" s="29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30.1</v>
      </c>
    </row>
    <row r="18564" spans="2:10">
      <c r="B18564" s="29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73.150000000000006</v>
      </c>
    </row>
    <row r="18565" spans="2:10">
      <c r="B18565" s="29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>
      <c r="B18566" s="29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>
      <c r="B18567" s="29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>
      <c r="B18568" s="29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69.62</v>
      </c>
    </row>
    <row r="18569" spans="2:10">
      <c r="B18569" s="29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>
      <c r="B18570" s="29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>
      <c r="B18571" s="29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>
      <c r="B18572" s="29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394.8</v>
      </c>
    </row>
    <row r="18573" spans="2:10">
      <c r="B18573" s="29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123.31</v>
      </c>
    </row>
    <row r="18574" spans="2:10">
      <c r="B18574" s="29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>
      <c r="B18575" s="29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232.05</v>
      </c>
    </row>
    <row r="18576" spans="2:10">
      <c r="B18576" s="29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>
      <c r="B18577" s="29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411.6</v>
      </c>
    </row>
    <row r="18578" spans="2:10">
      <c r="B18578" s="29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>
      <c r="B18579" s="29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>
      <c r="B18580" s="29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>
      <c r="B18581" s="29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>
      <c r="B18582" s="29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>
      <c r="B18583" s="29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61.2</v>
      </c>
    </row>
    <row r="18584" spans="2:10">
      <c r="B18584" s="29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>
      <c r="B18585" s="29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>
      <c r="B18586" s="29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>
      <c r="B18587" s="29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>
      <c r="B18588" s="29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>
      <c r="B18589" s="29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>
      <c r="B18590" s="29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>
      <c r="B18591" s="29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>
      <c r="B18592" s="29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>
      <c r="B18593" s="29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>
      <c r="B18594" s="29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>
      <c r="B18595" s="29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77.290000000000006</v>
      </c>
    </row>
    <row r="18596" spans="2:10">
      <c r="B18596" s="29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>
      <c r="B18597" s="29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211.86</v>
      </c>
    </row>
    <row r="18598" spans="2:10">
      <c r="B18598" s="29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>
      <c r="B18599" s="29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>
      <c r="B18600" s="29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>
      <c r="B18601" s="29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</v>
      </c>
    </row>
    <row r="18602" spans="2:10">
      <c r="B18602" s="29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>
      <c r="B18603" s="29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</v>
      </c>
    </row>
    <row r="18604" spans="2:10">
      <c r="B18604" s="29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>
      <c r="B18605" s="29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>
      <c r="B18606" s="29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>
      <c r="B18607" s="29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>
      <c r="B18608" s="29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>
      <c r="B18609" s="29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>
      <c r="B18610" s="29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>
      <c r="B18611" s="29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>
      <c r="B18612" s="29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64.260000000000005</v>
      </c>
    </row>
    <row r="18613" spans="2:10">
      <c r="B18613" s="29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>
      <c r="B18614" s="29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252</v>
      </c>
    </row>
    <row r="18615" spans="2:10">
      <c r="B18615" s="29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>
      <c r="B18616" s="29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>
      <c r="B18617" s="29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427.16</v>
      </c>
    </row>
    <row r="18618" spans="2:10">
      <c r="B18618" s="29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>
      <c r="B18619" s="29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>
      <c r="B18620" s="29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349.47</v>
      </c>
    </row>
    <row r="18621" spans="2:10">
      <c r="B18621" s="29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79.73</v>
      </c>
    </row>
    <row r="18622" spans="2:10">
      <c r="B18622" s="29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>
      <c r="B18623" s="29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>
      <c r="B18624" s="29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>
      <c r="B18625" s="29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>
      <c r="B18626" s="29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>
      <c r="B18627" s="29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>
      <c r="B18628" s="29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170.05</v>
      </c>
    </row>
    <row r="18629" spans="2:10">
      <c r="B18629" s="29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>
      <c r="B18630" s="29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>
      <c r="B18631" s="29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>
      <c r="B18632" s="29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>
      <c r="B18633" s="29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>
      <c r="B18634" s="29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179.36</v>
      </c>
    </row>
    <row r="18635" spans="2:10">
      <c r="B18635" s="29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>
      <c r="B18636" s="29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374.85</v>
      </c>
    </row>
    <row r="18637" spans="2:10">
      <c r="B18637" s="29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>
      <c r="B18638" s="29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208.05</v>
      </c>
    </row>
    <row r="18639" spans="2:10">
      <c r="B18639" s="29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401.85</v>
      </c>
    </row>
    <row r="18640" spans="2:10">
      <c r="B18640" s="29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95.2</v>
      </c>
    </row>
    <row r="18641" spans="2:10">
      <c r="B18641" s="29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>
      <c r="B18642" s="29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>
      <c r="B18643" s="29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>
      <c r="B18644" s="29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20.149999999999999</v>
      </c>
    </row>
    <row r="18645" spans="2:10">
      <c r="B18645" s="29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>
      <c r="B18646" s="29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>
      <c r="B18647" s="29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>
      <c r="B18648" s="29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</v>
      </c>
    </row>
    <row r="18649" spans="2:10">
      <c r="B18649" s="29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>
      <c r="B18650" s="29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>
      <c r="B18651" s="29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16.899999999999999</v>
      </c>
    </row>
    <row r="18652" spans="2:10">
      <c r="B18652" s="29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>
      <c r="B18653" s="29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>
      <c r="B18654" s="29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>
      <c r="B18655" s="29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27.37</v>
      </c>
    </row>
    <row r="18656" spans="2:10">
      <c r="B18656" s="29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16.899999999999999</v>
      </c>
    </row>
    <row r="18657" spans="2:10">
      <c r="B18657" s="29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>
      <c r="B18658" s="29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>
      <c r="B18659" s="29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>
      <c r="B18660" s="29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>
      <c r="B18661" s="29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>
      <c r="B18662" s="29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139.80000000000001</v>
      </c>
    </row>
    <row r="18663" spans="2:10">
      <c r="B18663" s="29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>
      <c r="B18664" s="29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>
      <c r="B18665" s="29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>
      <c r="B18666" s="29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</v>
      </c>
    </row>
    <row r="18667" spans="2:10">
      <c r="B18667" s="29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>
      <c r="B18668" s="29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>
      <c r="B18669" s="29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>
      <c r="B18670" s="29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</v>
      </c>
    </row>
    <row r="18671" spans="2:10">
      <c r="B18671" s="29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>
      <c r="B18672" s="29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>
      <c r="B18673" s="29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>
      <c r="B18674" s="29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37.17</v>
      </c>
    </row>
    <row r="18675" spans="2:10">
      <c r="B18675" s="29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>
      <c r="B18676" s="29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>
      <c r="B18677" s="29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43.7</v>
      </c>
    </row>
    <row r="18678" spans="2:10">
      <c r="B18678" s="29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>
      <c r="B18679" s="29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>
      <c r="B18680" s="29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>
      <c r="B18681" s="29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</v>
      </c>
    </row>
    <row r="18682" spans="2:10">
      <c r="B18682" s="29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>
      <c r="B18683" s="29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>
      <c r="B18684" s="29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49.2</v>
      </c>
    </row>
    <row r="18685" spans="2:10">
      <c r="B18685" s="29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>
      <c r="B18686" s="29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>
      <c r="B18687" s="29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>
      <c r="B18688" s="29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>
      <c r="B18689" s="29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>
      <c r="B18690" s="29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>
      <c r="B18691" s="29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>
      <c r="B18692" s="29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50.35</v>
      </c>
    </row>
    <row r="18693" spans="2:10">
      <c r="B18693" s="29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>
      <c r="B18694" s="29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>
      <c r="B18695" s="29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>
      <c r="B18696" s="29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493.24</v>
      </c>
    </row>
    <row r="18697" spans="2:10">
      <c r="B18697" s="29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>
      <c r="B18698" s="29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>
      <c r="B18699" s="29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>
      <c r="B18700" s="29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105.4</v>
      </c>
    </row>
    <row r="18701" spans="2:10">
      <c r="B18701" s="29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>
      <c r="B18702" s="29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</v>
      </c>
    </row>
    <row r="18703" spans="2:10">
      <c r="B18703" s="29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>
      <c r="B18704" s="29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>
      <c r="B18705" s="29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</v>
      </c>
    </row>
    <row r="18706" spans="2:10">
      <c r="B18706" s="29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>
      <c r="B18707" s="29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>
      <c r="B18708" s="29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>
      <c r="B18709" s="29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</v>
      </c>
    </row>
    <row r="18710" spans="2:10">
      <c r="B18710" s="29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184.3</v>
      </c>
    </row>
    <row r="18711" spans="2:10">
      <c r="B18711" s="29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94.01</v>
      </c>
    </row>
    <row r="18712" spans="2:10">
      <c r="B18712" s="29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>
      <c r="B18713" s="29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>
      <c r="B18714" s="29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>
      <c r="B18715" s="29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</v>
      </c>
    </row>
    <row r="18716" spans="2:10">
      <c r="B18716" s="29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>
      <c r="B18717" s="29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>
      <c r="B18718" s="29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27.6</v>
      </c>
    </row>
    <row r="18719" spans="2:10">
      <c r="B18719" s="29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>
      <c r="B18720" s="29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>
      <c r="B18721" s="29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>
      <c r="B18722" s="29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>
      <c r="B18723" s="29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>
      <c r="B18724" s="29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>
      <c r="B18725" s="29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>
      <c r="B18726" s="29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>
      <c r="B18727" s="29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143.96</v>
      </c>
    </row>
    <row r="18728" spans="2:10">
      <c r="B18728" s="29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>
      <c r="B18729" s="29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>
      <c r="B18730" s="29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>
      <c r="B18731" s="29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>
      <c r="B18732" s="29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>
      <c r="B18733" s="29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>
      <c r="B18734" s="29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>
      <c r="B18735" s="29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>
      <c r="B18736" s="29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>
      <c r="B18737" s="29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>
      <c r="B18738" s="29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>
      <c r="B18739" s="29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>
      <c r="B18740" s="29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>
      <c r="B18741" s="29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>
      <c r="B18742" s="29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</v>
      </c>
    </row>
    <row r="18743" spans="2:10">
      <c r="B18743" s="29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172.55</v>
      </c>
    </row>
    <row r="18744" spans="2:10">
      <c r="B18744" s="29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>
      <c r="B18745" s="29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102.2</v>
      </c>
    </row>
    <row r="18746" spans="2:10">
      <c r="B18746" s="29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>
      <c r="B18747" s="29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>
      <c r="B18748" s="29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>
      <c r="B18749" s="29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>
      <c r="B18750" s="29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>
      <c r="B18751" s="29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294.14999999999998</v>
      </c>
    </row>
    <row r="18752" spans="2:10">
      <c r="B18752" s="29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197.4</v>
      </c>
    </row>
    <row r="18753" spans="2:10">
      <c r="B18753" s="29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>
      <c r="B18754" s="29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>
      <c r="B18755" s="29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>
      <c r="B18756" s="29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>
      <c r="B18757" s="29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285.60000000000002</v>
      </c>
    </row>
    <row r="18758" spans="2:10">
      <c r="B18758" s="29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>
      <c r="B18759" s="29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>
      <c r="B18760" s="29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>
      <c r="B18761" s="29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64.260000000000005</v>
      </c>
    </row>
    <row r="18762" spans="2:10">
      <c r="B18762" s="29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>
      <c r="B18763" s="29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>
      <c r="B18764" s="29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>
      <c r="B18765" s="29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>
      <c r="B18766" s="29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369.55</v>
      </c>
    </row>
    <row r="18767" spans="2:10">
      <c r="B18767" s="29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>
      <c r="B18768" s="29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>
      <c r="B18769" s="29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>
      <c r="B18770" s="29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>
      <c r="B18771" s="29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119.18</v>
      </c>
    </row>
    <row r="18772" spans="2:10">
      <c r="B18772" s="29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>
      <c r="B18773" s="29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71.400000000000006</v>
      </c>
    </row>
    <row r="18774" spans="2:10">
      <c r="B18774" s="29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60.77</v>
      </c>
    </row>
    <row r="18775" spans="2:10">
      <c r="B18775" s="29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>
      <c r="B18776" s="29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>
      <c r="B18777" s="29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</v>
      </c>
    </row>
    <row r="18778" spans="2:10">
      <c r="B18778" s="29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>
      <c r="B18779" s="29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</v>
      </c>
    </row>
    <row r="18780" spans="2:10">
      <c r="B18780" s="29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197.4</v>
      </c>
    </row>
    <row r="18781" spans="2:10">
      <c r="B18781" s="29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128.80000000000001</v>
      </c>
    </row>
    <row r="18782" spans="2:10">
      <c r="B18782" s="29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>
      <c r="B18783" s="29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>
      <c r="B18784" s="29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>
      <c r="B18785" s="29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>
      <c r="B18786" s="29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125.67</v>
      </c>
    </row>
    <row r="18787" spans="2:10">
      <c r="B18787" s="29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235.75</v>
      </c>
    </row>
    <row r="18788" spans="2:10">
      <c r="B18788" s="29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688.32</v>
      </c>
    </row>
    <row r="18789" spans="2:10">
      <c r="B18789" s="29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>
      <c r="B18790" s="29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96.9</v>
      </c>
    </row>
    <row r="18791" spans="2:10">
      <c r="B18791" s="29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188.8</v>
      </c>
    </row>
    <row r="18792" spans="2:10">
      <c r="B18792" s="29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>
      <c r="B18793" s="29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>
      <c r="B18794" s="29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>
      <c r="B18795" s="29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>
      <c r="B18796" s="29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>
      <c r="B18797" s="29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>
      <c r="B18798" s="29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>
      <c r="B18799" s="29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>
      <c r="B18800" s="29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</v>
      </c>
    </row>
    <row r="18801" spans="2:10">
      <c r="B18801" s="29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>
      <c r="B18802" s="29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>
      <c r="B18803" s="29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>
      <c r="B18804" s="29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813.2</v>
      </c>
    </row>
    <row r="18805" spans="2:10">
      <c r="B18805" s="29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>
      <c r="B18806" s="29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74.400000000000006</v>
      </c>
    </row>
    <row r="18807" spans="2:10">
      <c r="B18807" s="29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>
      <c r="B18808" s="29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</v>
      </c>
    </row>
    <row r="18809" spans="2:10">
      <c r="B18809" s="29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>
      <c r="B18810" s="29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>
      <c r="B18811" s="29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>
      <c r="B18812" s="29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>
      <c r="B18813" s="29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>
      <c r="B18814" s="29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149.27000000000001</v>
      </c>
    </row>
    <row r="18815" spans="2:10">
      <c r="B18815" s="29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>
      <c r="B18816" s="29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>
      <c r="B18817" s="29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>
      <c r="B18818" s="29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>
      <c r="B18819" s="29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>
      <c r="B18820" s="29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20.149999999999999</v>
      </c>
    </row>
    <row r="18821" spans="2:10">
      <c r="B18821" s="29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>
      <c r="B18822" s="29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>
      <c r="B18823" s="29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166.08</v>
      </c>
    </row>
    <row r="18824" spans="2:10">
      <c r="B18824" s="29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>
      <c r="B18825" s="29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</v>
      </c>
    </row>
    <row r="18826" spans="2:10">
      <c r="B18826" s="29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>
      <c r="B18827" s="29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>
      <c r="B18828" s="29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>
      <c r="B18829" s="29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>
      <c r="B18830" s="29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>
      <c r="B18831" s="29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>
      <c r="B18832" s="29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30.94</v>
      </c>
    </row>
    <row r="18833" spans="2:10">
      <c r="B18833" s="29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>
      <c r="B18834" s="29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>
      <c r="B18835" s="29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>
      <c r="B18836" s="29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33.6</v>
      </c>
    </row>
    <row r="18837" spans="2:10">
      <c r="B18837" s="29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>
      <c r="B18838" s="29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</v>
      </c>
    </row>
    <row r="18839" spans="2:10">
      <c r="B18839" s="29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</v>
      </c>
    </row>
    <row r="18840" spans="2:10">
      <c r="B18840" s="29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>
      <c r="B18841" s="29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>
      <c r="B18842" s="29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>
      <c r="B18843" s="29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409.92</v>
      </c>
    </row>
    <row r="18844" spans="2:10">
      <c r="B18844" s="29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</v>
      </c>
    </row>
    <row r="18845" spans="2:10">
      <c r="B18845" s="29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>
      <c r="B18846" s="29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>
      <c r="B18847" s="29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>
      <c r="B18848" s="29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>
      <c r="B18849" s="29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>
      <c r="B18850" s="29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>
      <c r="B18851" s="29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>
      <c r="B18852" s="29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>
      <c r="B18853" s="29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>
      <c r="B18854" s="29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>
      <c r="B18855" s="29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203.55</v>
      </c>
    </row>
    <row r="18856" spans="2:10">
      <c r="B18856" s="29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>
      <c r="B18857" s="29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>
      <c r="B18858" s="29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>
      <c r="B18859" s="29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>
      <c r="B18860" s="29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>
      <c r="B18861" s="29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387.04</v>
      </c>
    </row>
    <row r="18862" spans="2:10">
      <c r="B18862" s="29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>
      <c r="B18863" s="29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>
      <c r="B18864" s="29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116.23</v>
      </c>
    </row>
    <row r="18865" spans="2:10">
      <c r="B18865" s="29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148.68</v>
      </c>
    </row>
    <row r="18866" spans="2:10">
      <c r="B18866" s="29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>
      <c r="B18867" s="29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>
      <c r="B18868" s="29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283.22000000000003</v>
      </c>
    </row>
    <row r="18869" spans="2:10">
      <c r="B18869" s="29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>
      <c r="B18870" s="29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402.22</v>
      </c>
    </row>
    <row r="18871" spans="2:10">
      <c r="B18871" s="29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79.73</v>
      </c>
    </row>
    <row r="18872" spans="2:10">
      <c r="B18872" s="29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>
      <c r="B18873" s="29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>
      <c r="B18874" s="29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156.80000000000001</v>
      </c>
    </row>
    <row r="18875" spans="2:10">
      <c r="B18875" s="29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>
      <c r="B18876" s="29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>
      <c r="B18877" s="29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>
      <c r="B18878" s="29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>
      <c r="B18879" s="29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>
      <c r="B18880" s="29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120.75</v>
      </c>
    </row>
    <row r="18881" spans="2:10">
      <c r="B18881" s="29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>
      <c r="B18882" s="29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>
      <c r="B18883" s="29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</v>
      </c>
    </row>
    <row r="18884" spans="2:10">
      <c r="B18884" s="29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</v>
      </c>
    </row>
    <row r="18885" spans="2:10">
      <c r="B18885" s="29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143.99</v>
      </c>
    </row>
    <row r="18886" spans="2:10">
      <c r="B18886" s="29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>
      <c r="B18887" s="29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>
      <c r="B18888" s="29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>
      <c r="B18889" s="29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>
      <c r="B18890" s="29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>
      <c r="B18891" s="29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>
      <c r="B18892" s="29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>
      <c r="B18893" s="29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>
      <c r="B18894" s="29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160.55000000000001</v>
      </c>
    </row>
    <row r="18895" spans="2:10">
      <c r="B18895" s="29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>
      <c r="B18896" s="29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>
      <c r="B18897" s="29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>
      <c r="B18898" s="29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>
      <c r="B18899" s="29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>
      <c r="B18900" s="29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</v>
      </c>
    </row>
    <row r="18901" spans="2:10">
      <c r="B18901" s="29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263.77999999999997</v>
      </c>
    </row>
    <row r="18902" spans="2:10">
      <c r="B18902" s="29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>
      <c r="B18903" s="29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>
      <c r="B18904" s="29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>
      <c r="B18905" s="29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154.80000000000001</v>
      </c>
    </row>
    <row r="18906" spans="2:10">
      <c r="B18906" s="29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758.1</v>
      </c>
    </row>
    <row r="18907" spans="2:10">
      <c r="B18907" s="29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>
      <c r="B18908" s="29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>
      <c r="B18909" s="29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103.68</v>
      </c>
    </row>
    <row r="18910" spans="2:10">
      <c r="B18910" s="29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>
      <c r="B18911" s="29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>
      <c r="B18912" s="29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>
      <c r="B18913" s="29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>
      <c r="B18914" s="29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>
      <c r="B18915" s="29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>
      <c r="B18916" s="29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>
      <c r="B18917" s="29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</v>
      </c>
    </row>
    <row r="18918" spans="2:10">
      <c r="B18918" s="29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>
      <c r="B18919" s="29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>
      <c r="B18920" s="29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55.1</v>
      </c>
    </row>
    <row r="18921" spans="2:10">
      <c r="B18921" s="29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</v>
      </c>
    </row>
    <row r="18922" spans="2:10">
      <c r="B18922" s="29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>
      <c r="B18923" s="29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>
      <c r="B18924" s="29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>
      <c r="B18925" s="29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>
      <c r="B18926" s="29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>
      <c r="B18927" s="29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>
      <c r="B18928" s="29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>
      <c r="B18929" s="29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>
      <c r="B18930" s="29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369.55</v>
      </c>
    </row>
    <row r="18931" spans="2:10">
      <c r="B18931" s="29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>
      <c r="B18932" s="29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>
      <c r="B18933" s="29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>
      <c r="B18934" s="29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316.83999999999997</v>
      </c>
    </row>
    <row r="18935" spans="2:10">
      <c r="B18935" s="29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>
      <c r="B18936" s="29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</v>
      </c>
    </row>
    <row r="18937" spans="2:10">
      <c r="B18937" s="29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>
      <c r="B18938" s="29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</v>
      </c>
    </row>
    <row r="18939" spans="2:10">
      <c r="B18939" s="29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>
      <c r="B18940" s="29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160.80000000000001</v>
      </c>
    </row>
    <row r="18941" spans="2:10">
      <c r="B18941" s="29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>
      <c r="B18942" s="29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>
      <c r="B18943" s="29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>
      <c r="B18944" s="29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61.88</v>
      </c>
    </row>
    <row r="18945" spans="2:10">
      <c r="B18945" s="29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>
      <c r="B18946" s="29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>
      <c r="B18947" s="29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>
      <c r="B18948" s="29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>
      <c r="B18949" s="29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>
      <c r="B18950" s="29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>
      <c r="B18951" s="29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23.8</v>
      </c>
    </row>
    <row r="18952" spans="2:10">
      <c r="B18952" s="29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>
      <c r="B18953" s="29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>
      <c r="B18954" s="29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>
      <c r="B18955" s="29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>
      <c r="B18956" s="29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71.400000000000006</v>
      </c>
    </row>
    <row r="18957" spans="2:10">
      <c r="B18957" s="29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124.45</v>
      </c>
    </row>
    <row r="18958" spans="2:10">
      <c r="B18958" s="29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150.41999999999999</v>
      </c>
    </row>
    <row r="18959" spans="2:10">
      <c r="B18959" s="29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49.7</v>
      </c>
    </row>
    <row r="18960" spans="2:10">
      <c r="B18960" s="29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</v>
      </c>
    </row>
    <row r="18961" spans="2:10">
      <c r="B18961" s="29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>
      <c r="B18962" s="29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>
      <c r="B18963" s="29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</v>
      </c>
    </row>
    <row r="18964" spans="2:10">
      <c r="B18964" s="29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>
      <c r="B18965" s="29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>
      <c r="B18966" s="29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374.85</v>
      </c>
    </row>
    <row r="18967" spans="2:10">
      <c r="B18967" s="29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74.900000000000006</v>
      </c>
    </row>
    <row r="18968" spans="2:10">
      <c r="B18968" s="29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>
      <c r="B18969" s="29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>
      <c r="B18970" s="29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>
      <c r="B18971" s="29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159.13999999999999</v>
      </c>
    </row>
    <row r="18972" spans="2:10">
      <c r="B18972" s="29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>
      <c r="B18973" s="29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>
      <c r="B18974" s="29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>
      <c r="B18975" s="29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>
      <c r="B18976" s="29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>
      <c r="B18977" s="29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>
      <c r="B18978" s="29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>
      <c r="B18979" s="29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23.8</v>
      </c>
    </row>
    <row r="18980" spans="2:10">
      <c r="B18980" s="29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</v>
      </c>
    </row>
    <row r="18981" spans="2:10">
      <c r="B18981" s="29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>
      <c r="B18982" s="29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63</v>
      </c>
    </row>
    <row r="18983" spans="2:10">
      <c r="B18983" s="29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>
      <c r="B18984" s="29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101.15</v>
      </c>
    </row>
    <row r="18985" spans="2:10">
      <c r="B18985" s="29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58.2</v>
      </c>
    </row>
    <row r="18986" spans="2:10">
      <c r="B18986" s="29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>
      <c r="B18987" s="29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113.9</v>
      </c>
    </row>
    <row r="18988" spans="2:10">
      <c r="B18988" s="29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</v>
      </c>
    </row>
    <row r="18989" spans="2:10">
      <c r="B18989" s="29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>
      <c r="B18990" s="29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</v>
      </c>
    </row>
    <row r="18991" spans="2:10">
      <c r="B18991" s="29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70.7</v>
      </c>
    </row>
    <row r="18992" spans="2:10">
      <c r="B18992" s="29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>
      <c r="B18993" s="29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>
      <c r="B18994" s="29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>
      <c r="B18995" s="29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>
      <c r="B18996" s="29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>
      <c r="B18997" s="29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565.6</v>
      </c>
    </row>
    <row r="18998" spans="2:10">
      <c r="B18998" s="29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>
      <c r="B18999" s="29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>
      <c r="B19000" s="29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>
      <c r="B19001" s="29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>
      <c r="B19002" s="29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>
      <c r="B19003" s="29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>
      <c r="B19004" s="29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>
      <c r="B19005" s="29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>
      <c r="B19006" s="29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>
      <c r="B19007" s="29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>
      <c r="B19008" s="29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>
      <c r="B19009" s="29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59.5</v>
      </c>
    </row>
    <row r="19010" spans="2:10">
      <c r="B19010" s="29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>
      <c r="B19011" s="29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>
      <c r="B19012" s="29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</v>
      </c>
    </row>
    <row r="19013" spans="2:10">
      <c r="B19013" s="29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108.29</v>
      </c>
    </row>
    <row r="19014" spans="2:10">
      <c r="B19014" s="29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>
      <c r="B19015" s="29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>
      <c r="B19016" s="29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108.29</v>
      </c>
    </row>
    <row r="19017" spans="2:10">
      <c r="B19017" s="29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>
      <c r="B19018" s="29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39.159999999999997</v>
      </c>
    </row>
    <row r="19019" spans="2:10">
      <c r="B19019" s="29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>
      <c r="B19020" s="29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>
      <c r="B19021" s="29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>
      <c r="B19022" s="29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>
      <c r="B19023" s="29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>
      <c r="B19024" s="29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>
      <c r="B19025" s="29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39.200000000000003</v>
      </c>
    </row>
    <row r="19026" spans="2:10">
      <c r="B19026" s="29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>
      <c r="B19027" s="29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</v>
      </c>
    </row>
    <row r="19028" spans="2:10">
      <c r="B19028" s="29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>
      <c r="B19029" s="29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>
      <c r="B19030" s="29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>
      <c r="B19031" s="29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>
      <c r="B19032" s="29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>
      <c r="B19033" s="29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</v>
      </c>
    </row>
    <row r="19034" spans="2:10">
      <c r="B19034" s="29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>
      <c r="B19035" s="29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>
      <c r="B19036" s="29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>
      <c r="B19037" s="29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>
      <c r="B19038" s="29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>
      <c r="B19039" s="29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254.8</v>
      </c>
    </row>
    <row r="19040" spans="2:10">
      <c r="B19040" s="29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78.400000000000006</v>
      </c>
    </row>
    <row r="19041" spans="2:10">
      <c r="B19041" s="29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>
      <c r="B19042" s="29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>
      <c r="B19043" s="29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64.260000000000005</v>
      </c>
    </row>
    <row r="19044" spans="2:10">
      <c r="B19044" s="29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>
      <c r="B19045" s="29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>
      <c r="B19046" s="29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>
      <c r="B19047" s="29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</v>
      </c>
    </row>
    <row r="19048" spans="2:10">
      <c r="B19048" s="29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>
      <c r="B19049" s="29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>
      <c r="B19050" s="29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</v>
      </c>
    </row>
    <row r="19051" spans="2:10">
      <c r="B19051" s="29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230.86</v>
      </c>
    </row>
    <row r="19052" spans="2:10">
      <c r="B19052" s="29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163.43</v>
      </c>
    </row>
    <row r="19053" spans="2:10">
      <c r="B19053" s="29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>
      <c r="B19054" s="29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>
      <c r="B19055" s="29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>
      <c r="B19056" s="29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139.83000000000001</v>
      </c>
    </row>
    <row r="19057" spans="2:10">
      <c r="B19057" s="29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>
      <c r="B19058" s="29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56.35</v>
      </c>
    </row>
    <row r="19059" spans="2:10">
      <c r="B19059" s="29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>
      <c r="B19060" s="29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>
      <c r="B19061" s="29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>
      <c r="B19062" s="29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>
      <c r="B19063" s="29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30.8</v>
      </c>
    </row>
    <row r="19064" spans="2:10">
      <c r="B19064" s="29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267.60000000000002</v>
      </c>
    </row>
    <row r="19065" spans="2:10">
      <c r="B19065" s="29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115</v>
      </c>
    </row>
    <row r="19066" spans="2:10">
      <c r="B19066" s="29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>
      <c r="B19067" s="29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>
      <c r="B19068" s="29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>
      <c r="B19069" s="29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>
      <c r="B19070" s="29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>
      <c r="B19071" s="29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>
      <c r="B19072" s="29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>
      <c r="B19073" s="29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>
      <c r="B19074" s="29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8.4499999999999993</v>
      </c>
    </row>
    <row r="19075" spans="2:10">
      <c r="B19075" s="29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>
      <c r="B19076" s="29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>
      <c r="B19077" s="29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>
      <c r="B19078" s="29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94.4</v>
      </c>
    </row>
    <row r="19079" spans="2:10">
      <c r="B19079" s="29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>
      <c r="B19080" s="29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>
      <c r="B19081" s="29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>
      <c r="B19082" s="29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>
      <c r="B19083" s="29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210.9</v>
      </c>
    </row>
    <row r="19084" spans="2:10">
      <c r="B19084" s="29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>
      <c r="B19085" s="29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>
      <c r="B19086" s="29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>
      <c r="B19087" s="29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>
      <c r="B19088" s="29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</v>
      </c>
    </row>
    <row r="19089" spans="2:10">
      <c r="B19089" s="29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187.62</v>
      </c>
    </row>
    <row r="19090" spans="2:10">
      <c r="B19090" s="29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>
      <c r="B19091" s="29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345.1</v>
      </c>
    </row>
    <row r="19092" spans="2:10">
      <c r="B19092" s="29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>
      <c r="B19093" s="29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>
      <c r="B19094" s="29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>
      <c r="B19095" s="29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>
      <c r="B19096" s="29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>
      <c r="B19097" s="29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</v>
      </c>
    </row>
    <row r="19098" spans="2:10">
      <c r="B19098" s="29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11.9</v>
      </c>
    </row>
    <row r="19099" spans="2:10">
      <c r="B19099" s="29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>
      <c r="B19100" s="29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126</v>
      </c>
    </row>
    <row r="19101" spans="2:10">
      <c r="B19101" s="29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>
      <c r="B19102" s="29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>
      <c r="B19103" s="29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>
      <c r="B19104" s="29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>
      <c r="B19105" s="29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204.68</v>
      </c>
    </row>
    <row r="19106" spans="2:10">
      <c r="B19106" s="29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>
      <c r="B19107" s="29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116.62</v>
      </c>
    </row>
    <row r="19108" spans="2:10">
      <c r="B19108" s="29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>
      <c r="B19109" s="29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252</v>
      </c>
    </row>
    <row r="19110" spans="2:10">
      <c r="B19110" s="29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254.8</v>
      </c>
    </row>
    <row r="19111" spans="2:10">
      <c r="B19111" s="29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>
      <c r="B19112" s="29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>
      <c r="B19113" s="29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>
      <c r="B19114" s="29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>
      <c r="B19115" s="29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>
      <c r="B19116" s="29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>
      <c r="B19117" s="29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>
      <c r="B19118" s="29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</v>
      </c>
    </row>
    <row r="19119" spans="2:10">
      <c r="B19119" s="29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>
      <c r="B19120" s="29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>
      <c r="B19121" s="29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>
      <c r="B19122" s="29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139.80000000000001</v>
      </c>
    </row>
    <row r="19123" spans="2:10">
      <c r="B19123" s="29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>
      <c r="B19124" s="29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</v>
      </c>
    </row>
    <row r="19125" spans="2:10">
      <c r="B19125" s="29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>
      <c r="B19126" s="29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>
      <c r="B19127" s="29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>
      <c r="B19128" s="29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>
      <c r="B19129" s="29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>
      <c r="B19130" s="29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>
      <c r="B19131" s="29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>
      <c r="B19132" s="29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>
      <c r="B19133" s="29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>
      <c r="B19134" s="29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>
      <c r="B19135" s="29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</v>
      </c>
    </row>
    <row r="19136" spans="2:10">
      <c r="B19136" s="29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>
      <c r="B19137" s="29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123.76</v>
      </c>
    </row>
    <row r="19138" spans="2:10">
      <c r="B19138" s="29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>
      <c r="B19139" s="29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</v>
      </c>
    </row>
    <row r="19140" spans="2:10">
      <c r="B19140" s="29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>
      <c r="B19141" s="29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>
      <c r="B19142" s="29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>
      <c r="B19143" s="29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>
      <c r="B19144" s="29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>
      <c r="B19145" s="29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>
      <c r="B19146" s="29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156.4</v>
      </c>
    </row>
    <row r="19147" spans="2:10">
      <c r="B19147" s="29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>
      <c r="B19148" s="29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</v>
      </c>
    </row>
    <row r="19149" spans="2:10">
      <c r="B19149" s="29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>
      <c r="B19150" s="29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483</v>
      </c>
    </row>
    <row r="19151" spans="2:10">
      <c r="B19151" s="29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>
      <c r="B19152" s="29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>
      <c r="B19153" s="29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</v>
      </c>
    </row>
    <row r="19154" spans="2:10">
      <c r="B19154" s="29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81.900000000000006</v>
      </c>
    </row>
    <row r="19155" spans="2:10">
      <c r="B19155" s="29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>
      <c r="B19156" s="29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</v>
      </c>
    </row>
    <row r="19157" spans="2:10">
      <c r="B19157" s="29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568.32000000000005</v>
      </c>
    </row>
    <row r="19158" spans="2:10">
      <c r="B19158" s="29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164.61</v>
      </c>
    </row>
    <row r="19159" spans="2:10">
      <c r="B19159" s="29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</v>
      </c>
    </row>
    <row r="19160" spans="2:10">
      <c r="B19160" s="29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>
      <c r="B19161" s="29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318.72000000000003</v>
      </c>
    </row>
    <row r="19162" spans="2:10">
      <c r="B19162" s="29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>
      <c r="B19163" s="29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251.09</v>
      </c>
    </row>
    <row r="19164" spans="2:10">
      <c r="B19164" s="29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>
      <c r="B19165" s="29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163.80000000000001</v>
      </c>
    </row>
    <row r="19166" spans="2:10">
      <c r="B19166" s="29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>
      <c r="B19167" s="29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>
      <c r="B19168" s="29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>
      <c r="B19169" s="29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55.2</v>
      </c>
    </row>
    <row r="19170" spans="2:10">
      <c r="B19170" s="29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>
      <c r="B19171" s="29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>
      <c r="B19172" s="29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>
      <c r="B19173" s="29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>
      <c r="B19174" s="29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>
      <c r="B19175" s="29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>
      <c r="B19176" s="29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191.9</v>
      </c>
    </row>
    <row r="19177" spans="2:10">
      <c r="B19177" s="29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>
      <c r="B19178" s="29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74.400000000000006</v>
      </c>
    </row>
    <row r="19179" spans="2:10">
      <c r="B19179" s="29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>
      <c r="B19180" s="29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>
      <c r="B19181" s="29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>
      <c r="B19182" s="29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>
      <c r="B19183" s="29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95.04</v>
      </c>
    </row>
    <row r="19184" spans="2:10">
      <c r="B19184" s="29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27.37</v>
      </c>
    </row>
    <row r="19185" spans="2:10">
      <c r="B19185" s="29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>
      <c r="B19186" s="29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>
      <c r="B19187" s="29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</v>
      </c>
    </row>
    <row r="19188" spans="2:10">
      <c r="B19188" s="29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>
      <c r="B19189" s="29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>
      <c r="B19190" s="29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27.37</v>
      </c>
    </row>
    <row r="19191" spans="2:10">
      <c r="B19191" s="29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</v>
      </c>
    </row>
    <row r="19192" spans="2:10">
      <c r="B19192" s="29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226.8</v>
      </c>
    </row>
    <row r="19193" spans="2:10">
      <c r="B19193" s="29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189.05</v>
      </c>
    </row>
    <row r="19194" spans="2:10">
      <c r="B19194" s="29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>
      <c r="B19195" s="29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>
      <c r="B19196" s="29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>
      <c r="B19197" s="29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>
      <c r="B19198" s="29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>
      <c r="B19199" s="29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>
      <c r="B19200" s="29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>
      <c r="B19201" s="29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71.400000000000006</v>
      </c>
    </row>
    <row r="19202" spans="2:10">
      <c r="B19202" s="29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>
      <c r="B19203" s="29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23.8</v>
      </c>
    </row>
    <row r="19204" spans="2:10">
      <c r="B19204" s="29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>
      <c r="B19205" s="29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>
      <c r="B19206" s="29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>
      <c r="B19207" s="29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>
      <c r="B19208" s="29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>
      <c r="B19209" s="29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>
      <c r="B19210" s="29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>
      <c r="B19211" s="29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>
      <c r="B19212" s="29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>
      <c r="B19213" s="29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>
      <c r="B19214" s="29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</v>
      </c>
    </row>
    <row r="19215" spans="2:10">
      <c r="B19215" s="29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>
      <c r="B19216" s="29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348.48</v>
      </c>
    </row>
    <row r="19217" spans="2:10">
      <c r="B19217" s="29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>
      <c r="B19218" s="29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92.04</v>
      </c>
    </row>
    <row r="19219" spans="2:10">
      <c r="B19219" s="29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>
      <c r="B19220" s="29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>
      <c r="B19221" s="29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>
      <c r="B19222" s="29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95.45</v>
      </c>
    </row>
    <row r="19223" spans="2:10">
      <c r="B19223" s="29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>
      <c r="B19224" s="29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>
      <c r="B19225" s="29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>
      <c r="B19226" s="29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>
      <c r="B19227" s="29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>
      <c r="B19228" s="29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>
      <c r="B19229" s="29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>
      <c r="B19230" s="29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>
      <c r="B19231" s="29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>
      <c r="B19232" s="29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>
      <c r="B19233" s="29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>
      <c r="B19234" s="29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>
      <c r="B19235" s="29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>
      <c r="B19236" s="29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>
      <c r="B19237" s="29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>
      <c r="B19238" s="29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>
      <c r="B19239" s="29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232.05</v>
      </c>
    </row>
    <row r="19240" spans="2:10">
      <c r="B19240" s="29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160.22999999999999</v>
      </c>
    </row>
    <row r="19241" spans="2:10">
      <c r="B19241" s="29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235.62</v>
      </c>
    </row>
    <row r="19242" spans="2:10">
      <c r="B19242" s="29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>
      <c r="B19243" s="29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71.400000000000006</v>
      </c>
    </row>
    <row r="19244" spans="2:10">
      <c r="B19244" s="29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>
      <c r="B19245" s="29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>
      <c r="B19246" s="29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142.80000000000001</v>
      </c>
    </row>
    <row r="19247" spans="2:10">
      <c r="B19247" s="29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>
      <c r="B19248" s="29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>
      <c r="B19249" s="29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>
      <c r="B19250" s="29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373.35</v>
      </c>
    </row>
    <row r="19251" spans="2:10">
      <c r="B19251" s="29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>
      <c r="B19252" s="29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467.67</v>
      </c>
    </row>
    <row r="19253" spans="2:10">
      <c r="B19253" s="29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>
      <c r="B19254" s="29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>
      <c r="B19255" s="29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544.6</v>
      </c>
    </row>
    <row r="19256" spans="2:10">
      <c r="B19256" s="29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>
      <c r="B19257" s="29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>
      <c r="B19258" s="29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>
      <c r="B19259" s="29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>
      <c r="B19260" s="29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>
      <c r="B19261" s="29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>
      <c r="B19262" s="29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743.85</v>
      </c>
    </row>
    <row r="19263" spans="2:10">
      <c r="B19263" s="29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>
      <c r="B19264" s="29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>
      <c r="B19265" s="29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257.60000000000002</v>
      </c>
    </row>
    <row r="19266" spans="2:10">
      <c r="B19266" s="29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>
      <c r="B19267" s="29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>
      <c r="B19268" s="29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>
      <c r="B19269" s="29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>
      <c r="B19270" s="29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102.34</v>
      </c>
    </row>
    <row r="19271" spans="2:10">
      <c r="B19271" s="29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349.86</v>
      </c>
    </row>
    <row r="19272" spans="2:10">
      <c r="B19272" s="29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159.80000000000001</v>
      </c>
    </row>
    <row r="19273" spans="2:10">
      <c r="B19273" s="29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159.36000000000001</v>
      </c>
    </row>
    <row r="19274" spans="2:10">
      <c r="B19274" s="29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16.100000000000001</v>
      </c>
    </row>
    <row r="19275" spans="2:10">
      <c r="B19275" s="29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>
      <c r="B19276" s="29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>
      <c r="B19277" s="29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>
      <c r="B19278" s="29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>
      <c r="B19279" s="29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>
      <c r="B19280" s="29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>
      <c r="B19281" s="29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>
      <c r="B19282" s="29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>
      <c r="B19283" s="29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</v>
      </c>
    </row>
    <row r="19284" spans="2:10">
      <c r="B19284" s="29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>
      <c r="B19285" s="29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>
      <c r="B19286" s="29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>
      <c r="B19287" s="29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>
      <c r="B19288" s="29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>
      <c r="B19289" s="29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>
      <c r="B19290" s="29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>
      <c r="B19291" s="29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123.31</v>
      </c>
    </row>
    <row r="19292" spans="2:10">
      <c r="B19292" s="29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>
      <c r="B19293" s="29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>
      <c r="B19294" s="29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>
      <c r="B19295" s="29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>
      <c r="B19296" s="29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>
      <c r="B19297" s="29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>
      <c r="B19298" s="29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>
      <c r="B19299" s="29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863.94</v>
      </c>
    </row>
    <row r="19300" spans="2:10">
      <c r="B19300" s="29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89.09</v>
      </c>
    </row>
    <row r="19301" spans="2:10">
      <c r="B19301" s="29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39.270000000000003</v>
      </c>
    </row>
    <row r="19302" spans="2:10">
      <c r="B19302" s="29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32.130000000000003</v>
      </c>
    </row>
    <row r="19303" spans="2:10">
      <c r="B19303" s="29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>
      <c r="B19304" s="29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>
      <c r="B19305" s="29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>
      <c r="B19306" s="29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>
      <c r="B19307" s="29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</v>
      </c>
    </row>
    <row r="19308" spans="2:10">
      <c r="B19308" s="29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>
      <c r="B19309" s="29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>
      <c r="B19310" s="29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43.7</v>
      </c>
    </row>
    <row r="19311" spans="2:10">
      <c r="B19311" s="29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>
      <c r="B19312" s="29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>
      <c r="B19313" s="29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179.4</v>
      </c>
    </row>
    <row r="19314" spans="2:10">
      <c r="B19314" s="29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>
      <c r="B19315" s="29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>
      <c r="B19316" s="29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>
      <c r="B19317" s="29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121.2</v>
      </c>
    </row>
    <row r="19318" spans="2:10">
      <c r="B19318" s="29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>
      <c r="B19319" s="29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>
      <c r="B19320" s="29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850.85</v>
      </c>
    </row>
    <row r="19321" spans="2:10">
      <c r="B19321" s="29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278.48</v>
      </c>
    </row>
    <row r="19322" spans="2:10">
      <c r="B19322" s="29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159.80000000000001</v>
      </c>
    </row>
    <row r="19323" spans="2:10">
      <c r="B19323" s="29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>
      <c r="B19324" s="29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>
      <c r="B19325" s="29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>
      <c r="B19326" s="29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>
      <c r="B19327" s="29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>
      <c r="B19328" s="29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>
      <c r="B19329" s="29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>
      <c r="B19330" s="29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>
      <c r="B19331" s="29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>
      <c r="B19332" s="29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</v>
      </c>
    </row>
    <row r="19333" spans="2:10">
      <c r="B19333" s="29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>
      <c r="B19334" s="29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214.83</v>
      </c>
    </row>
    <row r="19335" spans="2:10">
      <c r="B19335" s="29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>
      <c r="B19336" s="29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>
      <c r="B19337" s="29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193.52</v>
      </c>
    </row>
    <row r="19338" spans="2:10">
      <c r="B19338" s="29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>
      <c r="B19339" s="29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>
      <c r="B19340" s="29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63.7</v>
      </c>
    </row>
    <row r="19341" spans="2:10">
      <c r="B19341" s="29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247.8</v>
      </c>
    </row>
    <row r="19342" spans="2:10">
      <c r="B19342" s="29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>
      <c r="B19343" s="29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D144"/>
  <sheetViews>
    <sheetView topLeftCell="A131" zoomScale="70" zoomScaleNormal="70" workbookViewId="0">
      <selection activeCell="N150" sqref="N150"/>
    </sheetView>
  </sheetViews>
  <sheetFormatPr defaultColWidth="9" defaultRowHeight="15"/>
  <sheetData>
    <row r="2" spans="2:4">
      <c r="B2" s="25" t="s">
        <v>62</v>
      </c>
      <c r="C2" s="26"/>
      <c r="D2" s="26"/>
    </row>
    <row r="4" spans="2:4">
      <c r="B4" s="27" t="s">
        <v>63</v>
      </c>
    </row>
    <row r="6" spans="2:4">
      <c r="B6" s="27" t="s">
        <v>64</v>
      </c>
    </row>
    <row r="8" spans="2:4">
      <c r="B8" s="27" t="s">
        <v>65</v>
      </c>
    </row>
    <row r="9" spans="2:4">
      <c r="C9" s="27" t="s">
        <v>66</v>
      </c>
    </row>
    <row r="11" spans="2:4">
      <c r="B11" s="27" t="s">
        <v>67</v>
      </c>
    </row>
    <row r="13" spans="2:4">
      <c r="B13" t="s">
        <v>68</v>
      </c>
    </row>
    <row r="45" spans="2:2">
      <c r="B45" t="s">
        <v>69</v>
      </c>
    </row>
    <row r="93" spans="2:2">
      <c r="B93" s="4" t="s">
        <v>70</v>
      </c>
    </row>
    <row r="114" spans="2:2" ht="21">
      <c r="B114" s="28" t="s">
        <v>71</v>
      </c>
    </row>
    <row r="133" spans="2:2">
      <c r="B133" s="4" t="s">
        <v>72</v>
      </c>
    </row>
    <row r="144" spans="2:2">
      <c r="B144" s="4" t="s">
        <v>73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4:E17"/>
  <sheetViews>
    <sheetView zoomScale="70" zoomScaleNormal="70" workbookViewId="0">
      <selection activeCell="C11" sqref="C11"/>
    </sheetView>
  </sheetViews>
  <sheetFormatPr defaultColWidth="9" defaultRowHeight="15"/>
  <cols>
    <col min="2" max="2" width="12.5703125" customWidth="1"/>
    <col min="3" max="3" width="9.42578125" bestFit="1" customWidth="1"/>
  </cols>
  <sheetData>
    <row r="4" spans="2:5">
      <c r="B4" s="32" t="s">
        <v>3</v>
      </c>
      <c r="C4" t="s">
        <v>74</v>
      </c>
      <c r="E4" t="s">
        <v>75</v>
      </c>
    </row>
    <row r="5" spans="2:5">
      <c r="B5" s="32" t="s">
        <v>2</v>
      </c>
      <c r="C5" t="s">
        <v>74</v>
      </c>
      <c r="E5" t="s">
        <v>76</v>
      </c>
    </row>
    <row r="6" spans="2:5">
      <c r="B6" s="32" t="s">
        <v>77</v>
      </c>
      <c r="C6" t="s">
        <v>86</v>
      </c>
    </row>
    <row r="8" spans="2:5">
      <c r="B8" s="32" t="s">
        <v>4</v>
      </c>
      <c r="C8" t="s">
        <v>79</v>
      </c>
    </row>
    <row r="9" spans="2:5">
      <c r="B9" s="23" t="s">
        <v>22</v>
      </c>
      <c r="C9" s="6">
        <v>235951.00999999983</v>
      </c>
    </row>
    <row r="10" spans="2:5">
      <c r="B10" s="23" t="s">
        <v>19</v>
      </c>
      <c r="C10" s="6">
        <v>212627.71999999997</v>
      </c>
    </row>
    <row r="11" spans="2:5">
      <c r="B11" s="23" t="s">
        <v>40</v>
      </c>
      <c r="C11" s="6">
        <v>195090.69000000021</v>
      </c>
    </row>
    <row r="12" spans="2:5">
      <c r="B12" s="23" t="s">
        <v>12</v>
      </c>
      <c r="C12" s="6">
        <v>194354.32000000012</v>
      </c>
    </row>
    <row r="13" spans="2:5">
      <c r="B13" s="23" t="s">
        <v>45</v>
      </c>
      <c r="C13" s="6">
        <v>79329.299999999988</v>
      </c>
    </row>
    <row r="14" spans="2:5">
      <c r="B14" s="23" t="s">
        <v>14</v>
      </c>
      <c r="C14" s="6">
        <v>74112.719999999943</v>
      </c>
    </row>
    <row r="15" spans="2:5">
      <c r="B15" s="23" t="s">
        <v>26</v>
      </c>
      <c r="C15" s="6">
        <v>58312</v>
      </c>
    </row>
    <row r="16" spans="2:5">
      <c r="B16" s="23" t="s">
        <v>57</v>
      </c>
      <c r="C16" s="6">
        <v>47096.460000000014</v>
      </c>
    </row>
    <row r="17" spans="2:3">
      <c r="B17" s="23" t="s">
        <v>80</v>
      </c>
      <c r="C17" s="6">
        <v>1096874.22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L17"/>
  <sheetViews>
    <sheetView topLeftCell="A2" zoomScale="72" zoomScaleNormal="70" workbookViewId="0">
      <selection activeCell="G26" sqref="G26"/>
    </sheetView>
  </sheetViews>
  <sheetFormatPr defaultColWidth="9" defaultRowHeight="15"/>
  <cols>
    <col min="2" max="2" width="13.7109375" customWidth="1"/>
    <col min="3" max="3" width="11.42578125" bestFit="1" customWidth="1"/>
  </cols>
  <sheetData>
    <row r="4" spans="2:12">
      <c r="B4" s="32" t="s">
        <v>3</v>
      </c>
      <c r="C4" t="s">
        <v>74</v>
      </c>
      <c r="E4" t="s">
        <v>81</v>
      </c>
    </row>
    <row r="5" spans="2:12">
      <c r="B5" s="32" t="s">
        <v>2</v>
      </c>
      <c r="C5" t="s">
        <v>74</v>
      </c>
      <c r="E5" t="s">
        <v>82</v>
      </c>
    </row>
    <row r="6" spans="2:12">
      <c r="B6" s="32" t="s">
        <v>77</v>
      </c>
      <c r="C6" t="s">
        <v>86</v>
      </c>
    </row>
    <row r="7" spans="2:12">
      <c r="L7" t="s">
        <v>138</v>
      </c>
    </row>
    <row r="8" spans="2:12">
      <c r="B8" s="32" t="s">
        <v>1</v>
      </c>
      <c r="C8" t="s">
        <v>79</v>
      </c>
    </row>
    <row r="9" spans="2:12">
      <c r="B9" s="23" t="s">
        <v>32</v>
      </c>
      <c r="C9" s="6">
        <v>226621.91000000006</v>
      </c>
    </row>
    <row r="10" spans="2:12">
      <c r="B10" s="23" t="s">
        <v>49</v>
      </c>
      <c r="C10" s="6">
        <v>206509.86000000002</v>
      </c>
    </row>
    <row r="11" spans="2:12">
      <c r="B11" s="23" t="s">
        <v>44</v>
      </c>
      <c r="C11" s="6">
        <v>134145.77999999991</v>
      </c>
    </row>
    <row r="12" spans="2:12">
      <c r="B12" s="23" t="s">
        <v>9</v>
      </c>
      <c r="C12" s="6">
        <v>121300.99000000006</v>
      </c>
    </row>
    <row r="13" spans="2:12">
      <c r="B13" s="23" t="s">
        <v>16</v>
      </c>
      <c r="C13" s="6">
        <v>112922.28999999996</v>
      </c>
    </row>
    <row r="14" spans="2:12">
      <c r="B14" s="23" t="s">
        <v>21</v>
      </c>
      <c r="C14" s="6">
        <v>108958.53999999998</v>
      </c>
    </row>
    <row r="15" spans="2:12">
      <c r="B15" s="23" t="s">
        <v>25</v>
      </c>
      <c r="C15" s="6">
        <v>100163.17999999989</v>
      </c>
    </row>
    <row r="16" spans="2:12">
      <c r="B16" s="23" t="s">
        <v>28</v>
      </c>
      <c r="C16" s="6">
        <v>86251.67</v>
      </c>
    </row>
    <row r="17" spans="2:3">
      <c r="B17" s="23" t="s">
        <v>80</v>
      </c>
      <c r="C17" s="6">
        <v>1096874.2199999997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4:E19"/>
  <sheetViews>
    <sheetView zoomScale="70" zoomScaleNormal="70" workbookViewId="0">
      <selection activeCell="F22" sqref="F22"/>
    </sheetView>
  </sheetViews>
  <sheetFormatPr defaultColWidth="9" defaultRowHeight="15"/>
  <cols>
    <col min="2" max="2" width="19.28515625" customWidth="1"/>
    <col min="3" max="3" width="8.85546875" bestFit="1" customWidth="1"/>
  </cols>
  <sheetData>
    <row r="4" spans="2:5">
      <c r="B4" s="32" t="s">
        <v>3</v>
      </c>
      <c r="C4" t="s">
        <v>74</v>
      </c>
      <c r="E4" t="s">
        <v>83</v>
      </c>
    </row>
    <row r="5" spans="2:5">
      <c r="B5" s="32" t="s">
        <v>2</v>
      </c>
      <c r="C5" t="s">
        <v>74</v>
      </c>
    </row>
    <row r="6" spans="2:5">
      <c r="B6" s="32" t="s">
        <v>77</v>
      </c>
      <c r="C6" t="s">
        <v>86</v>
      </c>
    </row>
    <row r="8" spans="2:5">
      <c r="B8" s="32" t="s">
        <v>84</v>
      </c>
      <c r="C8" t="s">
        <v>79</v>
      </c>
    </row>
    <row r="9" spans="2:5">
      <c r="B9" s="23" t="s">
        <v>41</v>
      </c>
      <c r="C9" s="6">
        <v>141770.76000000004</v>
      </c>
    </row>
    <row r="10" spans="2:5">
      <c r="B10" s="23" t="s">
        <v>31</v>
      </c>
      <c r="C10" s="6">
        <v>130245.5</v>
      </c>
    </row>
    <row r="11" spans="2:5">
      <c r="B11" s="23" t="s">
        <v>36</v>
      </c>
      <c r="C11" s="6">
        <v>101878.5</v>
      </c>
    </row>
    <row r="12" spans="2:5">
      <c r="B12" s="23" t="s">
        <v>33</v>
      </c>
      <c r="C12" s="6">
        <v>80934.72000000003</v>
      </c>
    </row>
    <row r="13" spans="2:5">
      <c r="B13" s="23" t="s">
        <v>20</v>
      </c>
      <c r="C13" s="6">
        <v>76110.02</v>
      </c>
    </row>
    <row r="14" spans="2:5">
      <c r="B14" s="23" t="s">
        <v>51</v>
      </c>
      <c r="C14" s="6">
        <v>58573.199999999968</v>
      </c>
    </row>
    <row r="15" spans="2:5">
      <c r="B15" s="23" t="s">
        <v>23</v>
      </c>
      <c r="C15" s="6">
        <v>55107.60000000002</v>
      </c>
    </row>
    <row r="16" spans="2:5">
      <c r="B16" s="23" t="s">
        <v>13</v>
      </c>
      <c r="C16" s="6">
        <v>54846.399999999951</v>
      </c>
    </row>
    <row r="17" spans="2:3">
      <c r="B17" s="23" t="s">
        <v>52</v>
      </c>
      <c r="C17" s="6">
        <v>52482.100000000013</v>
      </c>
    </row>
    <row r="18" spans="2:3">
      <c r="B18" s="23" t="s">
        <v>55</v>
      </c>
      <c r="C18" s="6">
        <v>50597.909999999982</v>
      </c>
    </row>
    <row r="19" spans="2:3">
      <c r="B19" s="23" t="s">
        <v>80</v>
      </c>
      <c r="C19" s="6">
        <v>802546.71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E13"/>
  <sheetViews>
    <sheetView topLeftCell="B1" zoomScale="93" zoomScaleNormal="70" workbookViewId="0">
      <selection activeCell="B9" sqref="B9"/>
    </sheetView>
  </sheetViews>
  <sheetFormatPr defaultColWidth="9" defaultRowHeight="15"/>
  <cols>
    <col min="2" max="2" width="11.140625" customWidth="1"/>
    <col min="3" max="3" width="10.42578125" bestFit="1" customWidth="1"/>
  </cols>
  <sheetData>
    <row r="4" spans="2:5">
      <c r="E4" t="s">
        <v>83</v>
      </c>
    </row>
    <row r="5" spans="2:5">
      <c r="B5" s="32" t="s">
        <v>2</v>
      </c>
      <c r="C5" t="s">
        <v>74</v>
      </c>
    </row>
    <row r="6" spans="2:5">
      <c r="B6" s="32" t="s">
        <v>77</v>
      </c>
      <c r="C6" t="s">
        <v>86</v>
      </c>
    </row>
    <row r="8" spans="2:5">
      <c r="B8" s="32" t="s">
        <v>3</v>
      </c>
      <c r="C8" t="s">
        <v>79</v>
      </c>
    </row>
    <row r="9" spans="2:5">
      <c r="B9" s="23" t="s">
        <v>11</v>
      </c>
      <c r="C9" s="6">
        <v>264216.58000000007</v>
      </c>
    </row>
    <row r="10" spans="2:5">
      <c r="B10" s="23" t="s">
        <v>35</v>
      </c>
      <c r="C10" s="6">
        <v>363104.16</v>
      </c>
    </row>
    <row r="11" spans="2:5">
      <c r="B11" s="23" t="s">
        <v>18</v>
      </c>
      <c r="C11" s="6">
        <v>293821.47000000015</v>
      </c>
    </row>
    <row r="12" spans="2:5">
      <c r="B12" s="23" t="s">
        <v>30</v>
      </c>
      <c r="C12" s="6">
        <v>175732.01000000027</v>
      </c>
    </row>
    <row r="13" spans="2:5">
      <c r="B13" s="23" t="s">
        <v>80</v>
      </c>
      <c r="C13" s="6">
        <v>1096874.2200000004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4:E13"/>
  <sheetViews>
    <sheetView zoomScale="70" zoomScaleNormal="70" workbookViewId="0">
      <selection activeCell="B9" sqref="B9"/>
    </sheetView>
  </sheetViews>
  <sheetFormatPr defaultColWidth="9" defaultRowHeight="15"/>
  <cols>
    <col min="2" max="2" width="11.140625" customWidth="1"/>
    <col min="3" max="3" width="9.42578125" bestFit="1" customWidth="1"/>
  </cols>
  <sheetData>
    <row r="4" spans="2:5">
      <c r="E4" t="s">
        <v>83</v>
      </c>
    </row>
    <row r="5" spans="2:5">
      <c r="B5" s="32" t="s">
        <v>2</v>
      </c>
      <c r="C5" t="s">
        <v>74</v>
      </c>
    </row>
    <row r="6" spans="2:5">
      <c r="B6" s="32" t="s">
        <v>77</v>
      </c>
      <c r="C6" t="s">
        <v>86</v>
      </c>
    </row>
    <row r="8" spans="2:5">
      <c r="B8" s="32" t="s">
        <v>3</v>
      </c>
      <c r="C8" t="s">
        <v>79</v>
      </c>
    </row>
    <row r="9" spans="2:5">
      <c r="B9" s="23" t="s">
        <v>11</v>
      </c>
      <c r="C9" s="6">
        <v>264216.58000000007</v>
      </c>
    </row>
    <row r="10" spans="2:5">
      <c r="B10" s="23" t="s">
        <v>35</v>
      </c>
      <c r="C10" s="6">
        <v>363104.16</v>
      </c>
    </row>
    <row r="11" spans="2:5">
      <c r="B11" s="23" t="s">
        <v>18</v>
      </c>
      <c r="C11" s="6">
        <v>293821.47000000015</v>
      </c>
    </row>
    <row r="12" spans="2:5">
      <c r="B12" s="23" t="s">
        <v>30</v>
      </c>
      <c r="C12" s="6">
        <v>175732.01000000027</v>
      </c>
    </row>
    <row r="13" spans="2:5">
      <c r="B13" s="23" t="s">
        <v>80</v>
      </c>
      <c r="C13" s="6">
        <v>1096874.2200000004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5:C48"/>
  <sheetViews>
    <sheetView zoomScale="70" zoomScaleNormal="70" workbookViewId="0">
      <selection activeCell="Q25" sqref="Q25"/>
    </sheetView>
  </sheetViews>
  <sheetFormatPr defaultColWidth="9" defaultRowHeight="15"/>
  <cols>
    <col min="2" max="2" width="11.140625" customWidth="1"/>
    <col min="3" max="3" width="9.42578125" bestFit="1" customWidth="1"/>
  </cols>
  <sheetData>
    <row r="5" spans="2:3">
      <c r="B5" s="32" t="s">
        <v>2</v>
      </c>
      <c r="C5" t="s">
        <v>74</v>
      </c>
    </row>
    <row r="6" spans="2:3">
      <c r="B6" s="32" t="s">
        <v>3</v>
      </c>
      <c r="C6" t="s">
        <v>74</v>
      </c>
    </row>
    <row r="8" spans="2:3">
      <c r="B8" s="32" t="s">
        <v>85</v>
      </c>
      <c r="C8" t="s">
        <v>79</v>
      </c>
    </row>
    <row r="9" spans="2:3">
      <c r="B9" s="23" t="s">
        <v>86</v>
      </c>
      <c r="C9" s="6">
        <v>1096874.2200000002</v>
      </c>
    </row>
    <row r="10" spans="2:3">
      <c r="B10" s="24" t="s">
        <v>87</v>
      </c>
      <c r="C10" s="6">
        <v>46320.710000000043</v>
      </c>
    </row>
    <row r="11" spans="2:3">
      <c r="B11" s="24" t="s">
        <v>88</v>
      </c>
      <c r="C11" s="6">
        <v>175277.03999999995</v>
      </c>
    </row>
    <row r="12" spans="2:3">
      <c r="B12" s="24" t="s">
        <v>89</v>
      </c>
      <c r="C12" s="6">
        <v>227130.08000000013</v>
      </c>
    </row>
    <row r="13" spans="2:3">
      <c r="B13" s="24" t="s">
        <v>90</v>
      </c>
      <c r="C13" s="6">
        <v>156139.87999999992</v>
      </c>
    </row>
    <row r="14" spans="2:3">
      <c r="B14" s="24" t="s">
        <v>91</v>
      </c>
      <c r="C14" s="6">
        <v>82178.210000000065</v>
      </c>
    </row>
    <row r="15" spans="2:3">
      <c r="B15" s="24" t="s">
        <v>92</v>
      </c>
      <c r="C15" s="6">
        <v>49556.599999999991</v>
      </c>
    </row>
    <row r="16" spans="2:3">
      <c r="B16" s="24" t="s">
        <v>93</v>
      </c>
      <c r="C16" s="6">
        <v>70469.81</v>
      </c>
    </row>
    <row r="17" spans="2:3">
      <c r="B17" s="24" t="s">
        <v>94</v>
      </c>
      <c r="C17" s="6">
        <v>38133.089999999997</v>
      </c>
    </row>
    <row r="18" spans="2:3">
      <c r="B18" s="24" t="s">
        <v>95</v>
      </c>
      <c r="C18" s="6">
        <v>73403.069999999978</v>
      </c>
    </row>
    <row r="19" spans="2:3">
      <c r="B19" s="24" t="s">
        <v>96</v>
      </c>
      <c r="C19" s="6">
        <v>83397.830000000075</v>
      </c>
    </row>
    <row r="20" spans="2:3">
      <c r="B20" s="24" t="s">
        <v>97</v>
      </c>
      <c r="C20" s="6">
        <v>51110.390000000021</v>
      </c>
    </row>
    <row r="21" spans="2:3">
      <c r="B21" s="24" t="s">
        <v>98</v>
      </c>
      <c r="C21" s="6">
        <v>43757.50999999998</v>
      </c>
    </row>
    <row r="22" spans="2:3">
      <c r="B22" s="23" t="s">
        <v>99</v>
      </c>
      <c r="C22" s="6">
        <v>1428324.3700000008</v>
      </c>
    </row>
    <row r="23" spans="2:3">
      <c r="B23" s="24" t="s">
        <v>87</v>
      </c>
      <c r="C23" s="6">
        <v>237066.69000000047</v>
      </c>
    </row>
    <row r="24" spans="2:3">
      <c r="B24" s="24" t="s">
        <v>88</v>
      </c>
      <c r="C24" s="6">
        <v>249277.04000000012</v>
      </c>
    </row>
    <row r="25" spans="2:3">
      <c r="B25" s="24" t="s">
        <v>89</v>
      </c>
      <c r="C25" s="6">
        <v>134671.68000000011</v>
      </c>
    </row>
    <row r="26" spans="2:3">
      <c r="B26" s="24" t="s">
        <v>90</v>
      </c>
      <c r="C26" s="6">
        <v>51457.04999999993</v>
      </c>
    </row>
    <row r="27" spans="2:3">
      <c r="B27" s="24" t="s">
        <v>91</v>
      </c>
      <c r="C27" s="6">
        <v>95067.969999999972</v>
      </c>
    </row>
    <row r="28" spans="2:3">
      <c r="B28" s="24" t="s">
        <v>92</v>
      </c>
      <c r="C28" s="6">
        <v>116597.19000000002</v>
      </c>
    </row>
    <row r="29" spans="2:3">
      <c r="B29" s="24" t="s">
        <v>93</v>
      </c>
      <c r="C29" s="6">
        <v>84180.749999999971</v>
      </c>
    </row>
    <row r="30" spans="2:3">
      <c r="B30" s="24" t="s">
        <v>94</v>
      </c>
      <c r="C30" s="6">
        <v>155085.78000000012</v>
      </c>
    </row>
    <row r="31" spans="2:3">
      <c r="B31" s="24" t="s">
        <v>95</v>
      </c>
      <c r="C31" s="6">
        <v>88170.950000000099</v>
      </c>
    </row>
    <row r="32" spans="2:3">
      <c r="B32" s="24" t="s">
        <v>96</v>
      </c>
      <c r="C32" s="6">
        <v>112420.11999999995</v>
      </c>
    </row>
    <row r="33" spans="2:3">
      <c r="B33" s="24" t="s">
        <v>97</v>
      </c>
      <c r="C33" s="6">
        <v>57748.030000000013</v>
      </c>
    </row>
    <row r="34" spans="2:3">
      <c r="B34" s="24" t="s">
        <v>98</v>
      </c>
      <c r="C34" s="6">
        <v>46581.120000000024</v>
      </c>
    </row>
    <row r="35" spans="2:3">
      <c r="B35" s="23" t="s">
        <v>78</v>
      </c>
      <c r="C35" s="6">
        <v>1929994.5699999994</v>
      </c>
    </row>
    <row r="36" spans="2:3">
      <c r="B36" s="24" t="s">
        <v>87</v>
      </c>
      <c r="C36" s="6">
        <v>74817.050000000017</v>
      </c>
    </row>
    <row r="37" spans="2:3">
      <c r="B37" s="24" t="s">
        <v>88</v>
      </c>
      <c r="C37" s="6">
        <v>313783.94999999966</v>
      </c>
    </row>
    <row r="38" spans="2:3">
      <c r="B38" s="24" t="s">
        <v>89</v>
      </c>
      <c r="C38" s="6">
        <v>331568.97000000026</v>
      </c>
    </row>
    <row r="39" spans="2:3">
      <c r="B39" s="24" t="s">
        <v>90</v>
      </c>
      <c r="C39" s="6">
        <v>264403.00999999972</v>
      </c>
    </row>
    <row r="40" spans="2:3">
      <c r="B40" s="24" t="s">
        <v>91</v>
      </c>
      <c r="C40" s="6">
        <v>247054.52999999977</v>
      </c>
    </row>
    <row r="41" spans="2:3">
      <c r="B41" s="24" t="s">
        <v>92</v>
      </c>
      <c r="C41" s="6">
        <v>58628.039999999994</v>
      </c>
    </row>
    <row r="42" spans="2:3">
      <c r="B42" s="24" t="s">
        <v>93</v>
      </c>
      <c r="C42" s="6">
        <v>60345.520000000019</v>
      </c>
    </row>
    <row r="43" spans="2:3">
      <c r="B43" s="24" t="s">
        <v>94</v>
      </c>
      <c r="C43" s="6">
        <v>83589.100000000049</v>
      </c>
    </row>
    <row r="44" spans="2:3">
      <c r="B44" s="24" t="s">
        <v>95</v>
      </c>
      <c r="C44" s="6">
        <v>138776.93999999997</v>
      </c>
    </row>
    <row r="45" spans="2:3">
      <c r="B45" s="24" t="s">
        <v>96</v>
      </c>
      <c r="C45" s="6">
        <v>46489.909999999996</v>
      </c>
    </row>
    <row r="46" spans="2:3">
      <c r="B46" s="24" t="s">
        <v>97</v>
      </c>
      <c r="C46" s="6">
        <v>114427.67999999995</v>
      </c>
    </row>
    <row r="47" spans="2:3">
      <c r="B47" s="24" t="s">
        <v>98</v>
      </c>
      <c r="C47" s="6">
        <v>196109.86999999982</v>
      </c>
    </row>
    <row r="48" spans="2:3">
      <c r="B48" s="23" t="s">
        <v>80</v>
      </c>
      <c r="C48" s="6">
        <v>4455193.16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Y77"/>
  <sheetViews>
    <sheetView zoomScale="40" zoomScaleNormal="40" workbookViewId="0">
      <selection activeCell="Z14" sqref="Z14"/>
    </sheetView>
  </sheetViews>
  <sheetFormatPr defaultColWidth="8.7109375" defaultRowHeight="18.75"/>
  <cols>
    <col min="1" max="1" width="8.7109375" style="5"/>
    <col min="2" max="5" width="18.140625" style="5" customWidth="1"/>
    <col min="6" max="6" width="8.7109375" style="5"/>
    <col min="7" max="7" width="13.5703125" style="5" customWidth="1"/>
    <col min="8" max="8" width="23.5703125" style="5" customWidth="1"/>
    <col min="9" max="10" width="8.7109375" style="5"/>
    <col min="11" max="11" width="14.85546875" style="5" customWidth="1"/>
    <col min="12" max="12" width="29.140625" style="5" customWidth="1"/>
    <col min="13" max="13" width="20.140625" style="5" customWidth="1"/>
    <col min="14" max="15" width="8.7109375" style="5"/>
    <col min="16" max="16" width="11" style="5" customWidth="1"/>
    <col min="17" max="17" width="20.140625" style="5" customWidth="1"/>
    <col min="18" max="19" width="8.7109375" style="5"/>
    <col min="20" max="20" width="11" style="5" customWidth="1"/>
    <col min="21" max="16384" width="8.7109375" style="5"/>
  </cols>
  <sheetData>
    <row r="2" spans="2:25">
      <c r="B2" s="9" t="s">
        <v>100</v>
      </c>
      <c r="C2" s="9"/>
      <c r="D2" s="9"/>
      <c r="E2" s="9"/>
    </row>
    <row r="5" spans="2:25">
      <c r="B5" s="10" t="s">
        <v>2</v>
      </c>
      <c r="C5" s="11" t="s">
        <v>101</v>
      </c>
      <c r="D5" s="11" t="s">
        <v>102</v>
      </c>
      <c r="E5" s="12" t="s">
        <v>103</v>
      </c>
      <c r="G5" s="5" t="s">
        <v>104</v>
      </c>
    </row>
    <row r="6" spans="2:25">
      <c r="B6" s="13" t="s">
        <v>17</v>
      </c>
      <c r="C6" s="14" t="s">
        <v>105</v>
      </c>
      <c r="D6" s="15">
        <v>2020</v>
      </c>
      <c r="E6" s="16">
        <v>20500</v>
      </c>
    </row>
    <row r="7" spans="2:25">
      <c r="B7" s="13" t="s">
        <v>29</v>
      </c>
      <c r="C7" s="14" t="s">
        <v>105</v>
      </c>
      <c r="D7" s="15">
        <v>2020</v>
      </c>
      <c r="E7" s="16">
        <v>12200</v>
      </c>
      <c r="G7" s="5" t="s">
        <v>106</v>
      </c>
    </row>
    <row r="8" spans="2:25">
      <c r="B8" s="13" t="s">
        <v>42</v>
      </c>
      <c r="C8" s="14" t="s">
        <v>105</v>
      </c>
      <c r="D8" s="15">
        <v>2020</v>
      </c>
      <c r="E8" s="16">
        <v>12000</v>
      </c>
      <c r="G8" s="5" t="s">
        <v>107</v>
      </c>
    </row>
    <row r="9" spans="2:25">
      <c r="B9" s="13" t="s">
        <v>48</v>
      </c>
      <c r="C9" s="14" t="s">
        <v>105</v>
      </c>
      <c r="D9" s="15">
        <v>2020</v>
      </c>
      <c r="E9" s="16">
        <v>7600</v>
      </c>
      <c r="G9" s="5" t="s">
        <v>108</v>
      </c>
    </row>
    <row r="10" spans="2:25" ht="28.5">
      <c r="B10" s="13" t="s">
        <v>38</v>
      </c>
      <c r="C10" s="14" t="s">
        <v>105</v>
      </c>
      <c r="D10" s="15">
        <v>2020</v>
      </c>
      <c r="E10" s="16">
        <v>19500</v>
      </c>
      <c r="Y10" s="18" t="s">
        <v>109</v>
      </c>
    </row>
    <row r="11" spans="2:25">
      <c r="B11" s="13" t="s">
        <v>10</v>
      </c>
      <c r="C11" s="14" t="s">
        <v>105</v>
      </c>
      <c r="D11" s="15">
        <v>2020</v>
      </c>
      <c r="E11" s="16">
        <v>19000</v>
      </c>
      <c r="G11" s="5" t="s">
        <v>110</v>
      </c>
    </row>
    <row r="12" spans="2:25">
      <c r="B12" s="13" t="s">
        <v>34</v>
      </c>
      <c r="C12" s="14" t="s">
        <v>105</v>
      </c>
      <c r="D12" s="15">
        <v>2020</v>
      </c>
      <c r="E12" s="16">
        <v>17200</v>
      </c>
    </row>
    <row r="13" spans="2:25">
      <c r="B13" s="13" t="s">
        <v>50</v>
      </c>
      <c r="C13" s="14" t="s">
        <v>105</v>
      </c>
      <c r="D13" s="15">
        <v>2020</v>
      </c>
      <c r="E13" s="16">
        <v>19600</v>
      </c>
    </row>
    <row r="14" spans="2:25">
      <c r="B14" s="13" t="s">
        <v>17</v>
      </c>
      <c r="C14" s="14" t="s">
        <v>105</v>
      </c>
      <c r="D14" s="15">
        <v>2019</v>
      </c>
      <c r="E14" s="16">
        <v>16000</v>
      </c>
      <c r="G14" s="5" t="s">
        <v>111</v>
      </c>
    </row>
    <row r="15" spans="2:25">
      <c r="B15" s="13" t="s">
        <v>29</v>
      </c>
      <c r="C15" s="14" t="s">
        <v>105</v>
      </c>
      <c r="D15" s="15">
        <v>2019</v>
      </c>
      <c r="E15" s="16">
        <v>11400</v>
      </c>
      <c r="G15" s="5" t="s">
        <v>112</v>
      </c>
    </row>
    <row r="16" spans="2:25">
      <c r="B16" s="13" t="s">
        <v>42</v>
      </c>
      <c r="C16" s="14" t="s">
        <v>105</v>
      </c>
      <c r="D16" s="15">
        <v>2019</v>
      </c>
      <c r="E16" s="16">
        <v>9500</v>
      </c>
    </row>
    <row r="17" spans="2:20">
      <c r="B17" s="13" t="s">
        <v>48</v>
      </c>
      <c r="C17" s="14" t="s">
        <v>105</v>
      </c>
      <c r="D17" s="15">
        <v>2019</v>
      </c>
      <c r="E17" s="16">
        <v>7500</v>
      </c>
    </row>
    <row r="18" spans="2:20">
      <c r="B18" s="13" t="s">
        <v>38</v>
      </c>
      <c r="C18" s="14" t="s">
        <v>105</v>
      </c>
      <c r="D18" s="15">
        <v>2019</v>
      </c>
      <c r="E18" s="16">
        <v>14100</v>
      </c>
      <c r="G18" s="5" t="s">
        <v>113</v>
      </c>
    </row>
    <row r="19" spans="2:20">
      <c r="B19" s="13" t="s">
        <v>10</v>
      </c>
      <c r="C19" s="14" t="s">
        <v>105</v>
      </c>
      <c r="D19" s="15">
        <v>2019</v>
      </c>
      <c r="E19" s="16">
        <v>13300</v>
      </c>
    </row>
    <row r="20" spans="2:20">
      <c r="B20" s="13" t="s">
        <v>34</v>
      </c>
      <c r="C20" s="14" t="s">
        <v>105</v>
      </c>
      <c r="D20" s="15">
        <v>2019</v>
      </c>
      <c r="E20" s="16">
        <v>14000</v>
      </c>
    </row>
    <row r="21" spans="2:20">
      <c r="B21" s="13" t="s">
        <v>50</v>
      </c>
      <c r="C21" s="14" t="s">
        <v>105</v>
      </c>
      <c r="D21" s="15">
        <v>2019</v>
      </c>
      <c r="E21" s="16">
        <v>14700</v>
      </c>
      <c r="G21" s="5" t="s">
        <v>114</v>
      </c>
    </row>
    <row r="22" spans="2:20">
      <c r="B22" s="13" t="s">
        <v>17</v>
      </c>
      <c r="C22" s="14" t="s">
        <v>105</v>
      </c>
      <c r="D22" s="15">
        <v>2018</v>
      </c>
      <c r="E22" s="16">
        <v>11400</v>
      </c>
      <c r="G22" s="5" t="s">
        <v>115</v>
      </c>
    </row>
    <row r="23" spans="2:20">
      <c r="B23" s="13" t="s">
        <v>29</v>
      </c>
      <c r="C23" s="14" t="s">
        <v>105</v>
      </c>
      <c r="D23" s="15">
        <v>2018</v>
      </c>
      <c r="E23" s="16">
        <v>8600</v>
      </c>
    </row>
    <row r="24" spans="2:20">
      <c r="B24" s="13" t="s">
        <v>42</v>
      </c>
      <c r="C24" s="14" t="s">
        <v>105</v>
      </c>
      <c r="D24" s="15">
        <v>2018</v>
      </c>
      <c r="E24" s="16">
        <v>6800</v>
      </c>
      <c r="G24" s="5" t="s">
        <v>2</v>
      </c>
      <c r="H24" s="5" t="s">
        <v>101</v>
      </c>
      <c r="I24" s="5" t="s">
        <v>116</v>
      </c>
      <c r="J24" s="5" t="s">
        <v>117</v>
      </c>
      <c r="K24" s="5" t="s">
        <v>118</v>
      </c>
      <c r="L24" s="5" t="s">
        <v>119</v>
      </c>
    </row>
    <row r="25" spans="2:20">
      <c r="B25" s="13" t="s">
        <v>48</v>
      </c>
      <c r="C25" s="14" t="s">
        <v>105</v>
      </c>
      <c r="D25" s="15">
        <v>2018</v>
      </c>
      <c r="E25" s="16">
        <v>5800</v>
      </c>
      <c r="G25" s="5" t="s">
        <v>50</v>
      </c>
      <c r="H25" s="5">
        <f>SUMIFS(DT_Data[Значение],DT_Data[Город],DT_Filter_Data[[#This Row],[Город]],DT_Data[Показатель],$Q$26,DT_Data[Год],$T$26)</f>
        <v>120</v>
      </c>
      <c r="I25" s="5">
        <v>71</v>
      </c>
      <c r="J25" s="5">
        <v>68</v>
      </c>
      <c r="K25" s="5" t="str">
        <f>DT_Filter_Data[[#This Row],[Город]]&amp;CHAR(10)&amp;TEXT(DT_Filter_Data[[#This Row],[Показатель]],"# ##0")</f>
        <v>Берлин
 120</v>
      </c>
      <c r="L25" s="5" t="str">
        <f>IF(DT_Filter_Data[[#This Row],[Показатель]]=MAX(DT_Filter_Data[Показатель]),DT_Filter_Data[[#This Row],[Показатель]],"")</f>
        <v/>
      </c>
      <c r="N25" s="5" t="s">
        <v>120</v>
      </c>
      <c r="Q25" s="5" t="s">
        <v>101</v>
      </c>
      <c r="T25" s="5" t="s">
        <v>102</v>
      </c>
    </row>
    <row r="26" spans="2:20">
      <c r="B26" s="13" t="s">
        <v>38</v>
      </c>
      <c r="C26" s="14" t="s">
        <v>105</v>
      </c>
      <c r="D26" s="15">
        <v>2018</v>
      </c>
      <c r="E26" s="16">
        <v>13300</v>
      </c>
      <c r="G26" s="5" t="s">
        <v>48</v>
      </c>
      <c r="H26" s="5">
        <f>SUMIFS(DT_Data[Значение],DT_Data[Город],DT_Filter_Data[[#This Row],[Город]],DT_Data[Показатель],$Q$26,DT_Data[Год],$T$26)</f>
        <v>60</v>
      </c>
      <c r="I26" s="5">
        <v>38</v>
      </c>
      <c r="J26" s="5">
        <v>74</v>
      </c>
      <c r="K26" s="5" t="str">
        <f>DT_Filter_Data[[#This Row],[Город]]&amp;CHAR(10)&amp;TEXT(DT_Filter_Data[[#This Row],[Показатель]],"# ##0")</f>
        <v>Бремен
 60</v>
      </c>
      <c r="L26" s="5" t="str">
        <f>IF(DT_Filter_Data[[#This Row],[Показатель]]=MAX(DT_Filter_Data[Показатель]),DT_Filter_Data[[#This Row],[Показатель]],"")</f>
        <v/>
      </c>
      <c r="N26" s="5" t="str">
        <f>Q26&amp;" "&amp;T26</f>
        <v>Клиентская база 2018</v>
      </c>
      <c r="Q26" s="17" t="s">
        <v>121</v>
      </c>
      <c r="T26" s="17">
        <v>2018</v>
      </c>
    </row>
    <row r="27" spans="2:20">
      <c r="B27" s="13" t="s">
        <v>10</v>
      </c>
      <c r="C27" s="14" t="s">
        <v>105</v>
      </c>
      <c r="D27" s="15">
        <v>2018</v>
      </c>
      <c r="E27" s="16">
        <v>10300</v>
      </c>
      <c r="G27" s="5" t="s">
        <v>10</v>
      </c>
      <c r="H27" s="5">
        <f>SUMIFS(DT_Data[Значение],DT_Data[Город],DT_Filter_Data[[#This Row],[Город]],DT_Data[Показатель],$Q$26,DT_Data[Год],$T$26)</f>
        <v>121</v>
      </c>
      <c r="I27" s="5">
        <v>47</v>
      </c>
      <c r="J27" s="5">
        <v>80</v>
      </c>
      <c r="K27" s="5" t="str">
        <f>DT_Filter_Data[[#This Row],[Город]]&amp;CHAR(10)&amp;TEXT(DT_Filter_Data[[#This Row],[Показатель]],"# ##0")</f>
        <v>Гамбург
 121</v>
      </c>
      <c r="L27" s="5" t="str">
        <f>IF(DT_Filter_Data[[#This Row],[Показатель]]=MAX(DT_Filter_Data[Показатель]),DT_Filter_Data[[#This Row],[Показатель]],"")</f>
        <v/>
      </c>
    </row>
    <row r="28" spans="2:20">
      <c r="B28" s="13" t="s">
        <v>34</v>
      </c>
      <c r="C28" s="14" t="s">
        <v>105</v>
      </c>
      <c r="D28" s="15">
        <v>2018</v>
      </c>
      <c r="E28" s="16">
        <v>12600</v>
      </c>
      <c r="G28" s="5" t="s">
        <v>34</v>
      </c>
      <c r="H28" s="5">
        <f>SUMIFS(DT_Data[Значение],DT_Data[Город],DT_Filter_Data[[#This Row],[Город]],DT_Data[Показатель],$Q$26,DT_Data[Год],$T$26)</f>
        <v>104</v>
      </c>
      <c r="I28" s="5">
        <v>78</v>
      </c>
      <c r="J28" s="5">
        <v>50</v>
      </c>
      <c r="K28" s="5" t="str">
        <f>DT_Filter_Data[[#This Row],[Город]]&amp;CHAR(10)&amp;TEXT(DT_Filter_Data[[#This Row],[Показатель]],"# ##0")</f>
        <v>Дрезден
 104</v>
      </c>
      <c r="L28" s="5" t="str">
        <f>IF(DT_Filter_Data[[#This Row],[Показатель]]=MAX(DT_Filter_Data[Показатель]),DT_Filter_Data[[#This Row],[Показатель]],"")</f>
        <v/>
      </c>
    </row>
    <row r="29" spans="2:20">
      <c r="B29" s="13" t="s">
        <v>50</v>
      </c>
      <c r="C29" s="14" t="s">
        <v>105</v>
      </c>
      <c r="D29" s="15">
        <v>2018</v>
      </c>
      <c r="E29" s="16">
        <v>14200</v>
      </c>
      <c r="G29" s="5" t="s">
        <v>42</v>
      </c>
      <c r="H29" s="5">
        <f>SUMIFS(DT_Data[Значение],DT_Data[Город],DT_Filter_Data[[#This Row],[Город]],DT_Data[Показатель],$Q$26,DT_Data[Год],$T$26)</f>
        <v>77</v>
      </c>
      <c r="I29" s="5">
        <v>23</v>
      </c>
      <c r="J29" s="5">
        <v>50</v>
      </c>
      <c r="K29" s="5" t="str">
        <f>DT_Filter_Data[[#This Row],[Город]]&amp;CHAR(10)&amp;TEXT(DT_Filter_Data[[#This Row],[Показатель]],"# ##0")</f>
        <v>Кёльн
 77</v>
      </c>
      <c r="L29" s="5" t="str">
        <f>IF(DT_Filter_Data[[#This Row],[Показатель]]=MAX(DT_Filter_Data[Показатель]),DT_Filter_Data[[#This Row],[Показатель]],"")</f>
        <v/>
      </c>
    </row>
    <row r="30" spans="2:20">
      <c r="B30" s="13" t="s">
        <v>17</v>
      </c>
      <c r="C30" s="14" t="s">
        <v>122</v>
      </c>
      <c r="D30" s="15">
        <v>2020</v>
      </c>
      <c r="E30" s="16">
        <v>34</v>
      </c>
      <c r="G30" s="5" t="s">
        <v>38</v>
      </c>
      <c r="H30" s="5">
        <f>SUMIFS(DT_Data[Значение],DT_Data[Город],DT_Filter_Data[[#This Row],[Город]],DT_Data[Показатель],$Q$26,DT_Data[Год],$T$26)</f>
        <v>140</v>
      </c>
      <c r="I30" s="5">
        <v>58</v>
      </c>
      <c r="J30" s="5">
        <v>12</v>
      </c>
      <c r="K30" s="5" t="str">
        <f>DT_Filter_Data[[#This Row],[Город]]&amp;CHAR(10)&amp;TEXT(DT_Filter_Data[[#This Row],[Показатель]],"# ##0")</f>
        <v>Мюнхен
 140</v>
      </c>
      <c r="L30" s="5">
        <f>IF(DT_Filter_Data[[#This Row],[Показатель]]=MAX(DT_Filter_Data[Показатель]),DT_Filter_Data[[#This Row],[Показатель]],"")</f>
        <v>140</v>
      </c>
    </row>
    <row r="31" spans="2:20">
      <c r="B31" s="13" t="s">
        <v>29</v>
      </c>
      <c r="C31" s="14" t="s">
        <v>122</v>
      </c>
      <c r="D31" s="15">
        <v>2020</v>
      </c>
      <c r="E31" s="16">
        <v>21</v>
      </c>
      <c r="G31" s="5" t="s">
        <v>29</v>
      </c>
      <c r="H31" s="5">
        <f>SUMIFS(DT_Data[Значение],DT_Data[Город],DT_Filter_Data[[#This Row],[Город]],DT_Data[Показатель],$Q$26,DT_Data[Год],$T$26)</f>
        <v>45</v>
      </c>
      <c r="I31" s="5">
        <v>37</v>
      </c>
      <c r="J31" s="5">
        <v>39</v>
      </c>
      <c r="K31" s="5" t="str">
        <f>DT_Filter_Data[[#This Row],[Город]]&amp;CHAR(10)&amp;TEXT(DT_Filter_Data[[#This Row],[Показатель]],"# ##0")</f>
        <v>Франкфурт
 45</v>
      </c>
      <c r="L31" s="5" t="str">
        <f>IF(DT_Filter_Data[[#This Row],[Показатель]]=MAX(DT_Filter_Data[Показатель]),DT_Filter_Data[[#This Row],[Показатель]],"")</f>
        <v/>
      </c>
    </row>
    <row r="32" spans="2:20">
      <c r="B32" s="13" t="s">
        <v>42</v>
      </c>
      <c r="C32" s="14" t="s">
        <v>122</v>
      </c>
      <c r="D32" s="15">
        <v>2020</v>
      </c>
      <c r="E32" s="16">
        <v>35</v>
      </c>
      <c r="G32" s="5" t="s">
        <v>17</v>
      </c>
      <c r="H32" s="5">
        <f>SUMIFS(DT_Data[Значение],DT_Data[Город],DT_Filter_Data[[#This Row],[Город]],DT_Data[Показатель],$Q$26,DT_Data[Год],$T$26)</f>
        <v>120</v>
      </c>
      <c r="I32" s="5">
        <v>38</v>
      </c>
      <c r="J32" s="5">
        <v>18</v>
      </c>
      <c r="K32" s="5" t="str">
        <f>DT_Filter_Data[[#This Row],[Город]]&amp;CHAR(10)&amp;TEXT(DT_Filter_Data[[#This Row],[Показатель]],"# ##0")</f>
        <v>Штутгарт
 120</v>
      </c>
      <c r="L32" s="5" t="str">
        <f>IF(DT_Filter_Data[[#This Row],[Показатель]]=MAX(DT_Filter_Data[Показатель]),DT_Filter_Data[[#This Row],[Показатель]],"")</f>
        <v/>
      </c>
    </row>
    <row r="33" spans="2:16">
      <c r="B33" s="13" t="s">
        <v>48</v>
      </c>
      <c r="C33" s="14" t="s">
        <v>122</v>
      </c>
      <c r="D33" s="15">
        <v>2020</v>
      </c>
      <c r="E33" s="16">
        <v>23</v>
      </c>
    </row>
    <row r="34" spans="2:16">
      <c r="B34" s="13" t="s">
        <v>38</v>
      </c>
      <c r="C34" s="14" t="s">
        <v>122</v>
      </c>
      <c r="D34" s="15">
        <v>2020</v>
      </c>
      <c r="E34" s="16">
        <v>23</v>
      </c>
    </row>
    <row r="35" spans="2:16">
      <c r="B35" s="13" t="s">
        <v>10</v>
      </c>
      <c r="C35" s="14" t="s">
        <v>122</v>
      </c>
      <c r="D35" s="15">
        <v>2020</v>
      </c>
      <c r="E35" s="16">
        <v>22</v>
      </c>
    </row>
    <row r="36" spans="2:16">
      <c r="B36" s="13" t="s">
        <v>34</v>
      </c>
      <c r="C36" s="14" t="s">
        <v>122</v>
      </c>
      <c r="D36" s="15">
        <v>2020</v>
      </c>
      <c r="E36" s="16">
        <v>30</v>
      </c>
    </row>
    <row r="37" spans="2:16">
      <c r="B37" s="13" t="s">
        <v>50</v>
      </c>
      <c r="C37" s="14" t="s">
        <v>122</v>
      </c>
      <c r="D37" s="15">
        <v>2020</v>
      </c>
      <c r="E37" s="16">
        <v>18</v>
      </c>
    </row>
    <row r="38" spans="2:16">
      <c r="B38" s="13" t="s">
        <v>17</v>
      </c>
      <c r="C38" s="14" t="s">
        <v>122</v>
      </c>
      <c r="D38" s="15">
        <v>2019</v>
      </c>
      <c r="E38" s="16">
        <v>21</v>
      </c>
    </row>
    <row r="39" spans="2:16">
      <c r="B39" s="13" t="s">
        <v>29</v>
      </c>
      <c r="C39" s="14" t="s">
        <v>122</v>
      </c>
      <c r="D39" s="15">
        <v>2019</v>
      </c>
      <c r="E39" s="16">
        <v>34</v>
      </c>
    </row>
    <row r="40" spans="2:16">
      <c r="B40" s="13" t="s">
        <v>42</v>
      </c>
      <c r="C40" s="14" t="s">
        <v>122</v>
      </c>
      <c r="D40" s="15">
        <v>2019</v>
      </c>
      <c r="E40" s="16">
        <v>7</v>
      </c>
    </row>
    <row r="41" spans="2:16">
      <c r="B41" s="13" t="s">
        <v>48</v>
      </c>
      <c r="C41" s="14" t="s">
        <v>122</v>
      </c>
      <c r="D41" s="15">
        <v>2019</v>
      </c>
      <c r="E41" s="16">
        <v>18</v>
      </c>
    </row>
    <row r="42" spans="2:16">
      <c r="B42" s="13" t="s">
        <v>38</v>
      </c>
      <c r="C42" s="14" t="s">
        <v>122</v>
      </c>
      <c r="D42" s="15">
        <v>2019</v>
      </c>
      <c r="E42" s="16">
        <v>11</v>
      </c>
    </row>
    <row r="43" spans="2:16">
      <c r="B43" s="13" t="s">
        <v>10</v>
      </c>
      <c r="C43" s="14" t="s">
        <v>122</v>
      </c>
      <c r="D43" s="15">
        <v>2019</v>
      </c>
      <c r="E43" s="16">
        <v>38</v>
      </c>
    </row>
    <row r="44" spans="2:16">
      <c r="B44" s="13" t="s">
        <v>34</v>
      </c>
      <c r="C44" s="14" t="s">
        <v>122</v>
      </c>
      <c r="D44" s="15">
        <v>2019</v>
      </c>
      <c r="E44" s="16">
        <v>9</v>
      </c>
    </row>
    <row r="45" spans="2:16">
      <c r="B45" s="13" t="s">
        <v>50</v>
      </c>
      <c r="C45" s="14" t="s">
        <v>122</v>
      </c>
      <c r="D45" s="15">
        <v>2019</v>
      </c>
      <c r="E45" s="16">
        <v>25</v>
      </c>
      <c r="P45" s="5" t="s">
        <v>123</v>
      </c>
    </row>
    <row r="46" spans="2:16">
      <c r="B46" s="13" t="s">
        <v>17</v>
      </c>
      <c r="C46" s="14" t="s">
        <v>122</v>
      </c>
      <c r="D46" s="15">
        <v>2018</v>
      </c>
      <c r="E46" s="16">
        <v>15</v>
      </c>
      <c r="P46" s="5" t="s">
        <v>124</v>
      </c>
    </row>
    <row r="47" spans="2:16">
      <c r="B47" s="13" t="s">
        <v>29</v>
      </c>
      <c r="C47" s="14" t="s">
        <v>122</v>
      </c>
      <c r="D47" s="15">
        <v>2018</v>
      </c>
      <c r="E47" s="16">
        <v>16</v>
      </c>
    </row>
    <row r="48" spans="2:16">
      <c r="B48" s="13" t="s">
        <v>42</v>
      </c>
      <c r="C48" s="14" t="s">
        <v>122</v>
      </c>
      <c r="D48" s="15">
        <v>2018</v>
      </c>
      <c r="E48" s="16">
        <v>10</v>
      </c>
    </row>
    <row r="49" spans="2:7">
      <c r="B49" s="13" t="s">
        <v>48</v>
      </c>
      <c r="C49" s="14" t="s">
        <v>122</v>
      </c>
      <c r="D49" s="15">
        <v>2018</v>
      </c>
      <c r="E49" s="16">
        <v>15</v>
      </c>
    </row>
    <row r="50" spans="2:7">
      <c r="B50" s="13" t="s">
        <v>38</v>
      </c>
      <c r="C50" s="14" t="s">
        <v>122</v>
      </c>
      <c r="D50" s="15">
        <v>2018</v>
      </c>
      <c r="E50" s="16">
        <v>20</v>
      </c>
    </row>
    <row r="51" spans="2:7">
      <c r="B51" s="13" t="s">
        <v>10</v>
      </c>
      <c r="C51" s="14" t="s">
        <v>122</v>
      </c>
      <c r="D51" s="15">
        <v>2018</v>
      </c>
      <c r="E51" s="16">
        <v>13</v>
      </c>
    </row>
    <row r="52" spans="2:7">
      <c r="B52" s="13" t="s">
        <v>34</v>
      </c>
      <c r="C52" s="14" t="s">
        <v>122</v>
      </c>
      <c r="D52" s="15">
        <v>2018</v>
      </c>
      <c r="E52" s="16">
        <v>22</v>
      </c>
    </row>
    <row r="53" spans="2:7">
      <c r="B53" s="13" t="s">
        <v>50</v>
      </c>
      <c r="C53" s="14" t="s">
        <v>122</v>
      </c>
      <c r="D53" s="15">
        <v>2018</v>
      </c>
      <c r="E53" s="16">
        <v>44</v>
      </c>
    </row>
    <row r="54" spans="2:7" ht="36.75">
      <c r="B54" s="13" t="s">
        <v>17</v>
      </c>
      <c r="C54" s="14" t="s">
        <v>121</v>
      </c>
      <c r="D54" s="15">
        <v>2020</v>
      </c>
      <c r="E54" s="16">
        <v>168</v>
      </c>
    </row>
    <row r="55" spans="2:7" ht="36.75">
      <c r="B55" s="13" t="s">
        <v>29</v>
      </c>
      <c r="C55" s="14" t="s">
        <v>121</v>
      </c>
      <c r="D55" s="15">
        <v>2020</v>
      </c>
      <c r="E55" s="16">
        <v>65</v>
      </c>
    </row>
    <row r="56" spans="2:7" ht="36.75">
      <c r="B56" s="13" t="s">
        <v>42</v>
      </c>
      <c r="C56" s="14" t="s">
        <v>121</v>
      </c>
      <c r="D56" s="15">
        <v>2020</v>
      </c>
      <c r="E56" s="16">
        <v>36</v>
      </c>
    </row>
    <row r="57" spans="2:7" ht="36.75">
      <c r="B57" s="13" t="s">
        <v>48</v>
      </c>
      <c r="C57" s="14" t="s">
        <v>121</v>
      </c>
      <c r="D57" s="15">
        <v>2020</v>
      </c>
      <c r="E57" s="16">
        <v>56</v>
      </c>
    </row>
    <row r="58" spans="2:7" ht="36.75">
      <c r="B58" s="13" t="s">
        <v>38</v>
      </c>
      <c r="C58" s="14" t="s">
        <v>121</v>
      </c>
      <c r="D58" s="15">
        <v>2020</v>
      </c>
      <c r="E58" s="16">
        <v>80</v>
      </c>
    </row>
    <row r="59" spans="2:7" ht="36.75">
      <c r="B59" s="13" t="s">
        <v>10</v>
      </c>
      <c r="C59" s="14" t="s">
        <v>121</v>
      </c>
      <c r="D59" s="15">
        <v>2020</v>
      </c>
      <c r="E59" s="16">
        <v>152</v>
      </c>
    </row>
    <row r="60" spans="2:7" ht="36.75">
      <c r="B60" s="13" t="s">
        <v>34</v>
      </c>
      <c r="C60" s="14" t="s">
        <v>121</v>
      </c>
      <c r="D60" s="15">
        <v>2020</v>
      </c>
      <c r="E60" s="16">
        <v>108</v>
      </c>
    </row>
    <row r="61" spans="2:7" ht="36.75">
      <c r="B61" s="13" t="s">
        <v>50</v>
      </c>
      <c r="C61" s="14" t="s">
        <v>121</v>
      </c>
      <c r="D61" s="15">
        <v>2020</v>
      </c>
      <c r="E61" s="16">
        <v>250</v>
      </c>
      <c r="G61" s="5" t="s">
        <v>125</v>
      </c>
    </row>
    <row r="62" spans="2:7" ht="36.75">
      <c r="B62" s="13" t="s">
        <v>17</v>
      </c>
      <c r="C62" s="14" t="s">
        <v>121</v>
      </c>
      <c r="D62" s="15">
        <v>2019</v>
      </c>
      <c r="E62" s="16">
        <v>128</v>
      </c>
      <c r="G62" s="5" t="s">
        <v>126</v>
      </c>
    </row>
    <row r="63" spans="2:7" ht="36.75">
      <c r="B63" s="13" t="s">
        <v>29</v>
      </c>
      <c r="C63" s="14" t="s">
        <v>121</v>
      </c>
      <c r="D63" s="15">
        <v>2019</v>
      </c>
      <c r="E63" s="16">
        <v>84</v>
      </c>
    </row>
    <row r="64" spans="2:7" ht="36.75">
      <c r="B64" s="13" t="s">
        <v>42</v>
      </c>
      <c r="C64" s="14" t="s">
        <v>121</v>
      </c>
      <c r="D64" s="15">
        <v>2019</v>
      </c>
      <c r="E64" s="16">
        <v>80</v>
      </c>
    </row>
    <row r="65" spans="2:5" ht="36.75">
      <c r="B65" s="13" t="s">
        <v>48</v>
      </c>
      <c r="C65" s="14" t="s">
        <v>121</v>
      </c>
      <c r="D65" s="15">
        <v>2019</v>
      </c>
      <c r="E65" s="16">
        <v>48</v>
      </c>
    </row>
    <row r="66" spans="2:5" ht="36.75">
      <c r="B66" s="13" t="s">
        <v>38</v>
      </c>
      <c r="C66" s="14" t="s">
        <v>121</v>
      </c>
      <c r="D66" s="15">
        <v>2019</v>
      </c>
      <c r="E66" s="16">
        <v>165</v>
      </c>
    </row>
    <row r="67" spans="2:5" ht="36.75">
      <c r="B67" s="13" t="s">
        <v>10</v>
      </c>
      <c r="C67" s="14" t="s">
        <v>121</v>
      </c>
      <c r="D67" s="15">
        <v>2019</v>
      </c>
      <c r="E67" s="16">
        <v>100</v>
      </c>
    </row>
    <row r="68" spans="2:5" ht="36.75">
      <c r="B68" s="13" t="s">
        <v>34</v>
      </c>
      <c r="C68" s="14" t="s">
        <v>121</v>
      </c>
      <c r="D68" s="15">
        <v>2019</v>
      </c>
      <c r="E68" s="16">
        <v>98</v>
      </c>
    </row>
    <row r="69" spans="2:5" ht="36.75">
      <c r="B69" s="13" t="s">
        <v>50</v>
      </c>
      <c r="C69" s="14" t="s">
        <v>121</v>
      </c>
      <c r="D69" s="15">
        <v>2019</v>
      </c>
      <c r="E69" s="16">
        <v>200</v>
      </c>
    </row>
    <row r="70" spans="2:5" ht="36.75">
      <c r="B70" s="13" t="s">
        <v>17</v>
      </c>
      <c r="C70" s="14" t="s">
        <v>121</v>
      </c>
      <c r="D70" s="15">
        <v>2018</v>
      </c>
      <c r="E70" s="16">
        <v>120</v>
      </c>
    </row>
    <row r="71" spans="2:5" ht="36.75">
      <c r="B71" s="13" t="s">
        <v>29</v>
      </c>
      <c r="C71" s="14" t="s">
        <v>121</v>
      </c>
      <c r="D71" s="15">
        <v>2018</v>
      </c>
      <c r="E71" s="16">
        <v>45</v>
      </c>
    </row>
    <row r="72" spans="2:5" ht="36.75">
      <c r="B72" s="13" t="s">
        <v>42</v>
      </c>
      <c r="C72" s="14" t="s">
        <v>121</v>
      </c>
      <c r="D72" s="15">
        <v>2018</v>
      </c>
      <c r="E72" s="16">
        <v>77</v>
      </c>
    </row>
    <row r="73" spans="2:5" ht="36.75">
      <c r="B73" s="13" t="s">
        <v>48</v>
      </c>
      <c r="C73" s="14" t="s">
        <v>121</v>
      </c>
      <c r="D73" s="15">
        <v>2018</v>
      </c>
      <c r="E73" s="16">
        <v>60</v>
      </c>
    </row>
    <row r="74" spans="2:5" ht="36.75">
      <c r="B74" s="13" t="s">
        <v>38</v>
      </c>
      <c r="C74" s="14" t="s">
        <v>121</v>
      </c>
      <c r="D74" s="15">
        <v>2018</v>
      </c>
      <c r="E74" s="16">
        <v>140</v>
      </c>
    </row>
    <row r="75" spans="2:5" ht="36.75">
      <c r="B75" s="13" t="s">
        <v>10</v>
      </c>
      <c r="C75" s="14" t="s">
        <v>121</v>
      </c>
      <c r="D75" s="15">
        <v>2018</v>
      </c>
      <c r="E75" s="16">
        <v>121</v>
      </c>
    </row>
    <row r="76" spans="2:5" ht="36.75">
      <c r="B76" s="13" t="s">
        <v>34</v>
      </c>
      <c r="C76" s="14" t="s">
        <v>121</v>
      </c>
      <c r="D76" s="15">
        <v>2018</v>
      </c>
      <c r="E76" s="16">
        <v>104</v>
      </c>
    </row>
    <row r="77" spans="2:5" ht="36.75">
      <c r="B77" s="19" t="s">
        <v>50</v>
      </c>
      <c r="C77" s="20" t="s">
        <v>121</v>
      </c>
      <c r="D77" s="21">
        <v>2018</v>
      </c>
      <c r="E77" s="22">
        <v>120</v>
      </c>
    </row>
  </sheetData>
  <pageMargins left="0.7" right="0.7" top="0.75" bottom="0.75" header="0.3" footer="0.3"/>
  <drawing r:id="rId3"/>
  <tableParts count="2">
    <tablePart r:id="rId4"/>
    <tablePart r:id="rId5"/>
  </tableParts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L17"/>
  <sheetViews>
    <sheetView topLeftCell="A6" zoomScale="55" zoomScaleNormal="55" workbookViewId="0">
      <selection activeCell="Q15" sqref="Q15"/>
    </sheetView>
  </sheetViews>
  <sheetFormatPr defaultColWidth="9" defaultRowHeight="15"/>
  <cols>
    <col min="2" max="2" width="14.140625" customWidth="1"/>
    <col min="3" max="3" width="10.5703125" bestFit="1" customWidth="1"/>
    <col min="4" max="4" width="9.140625" customWidth="1"/>
    <col min="9" max="9" width="11.85546875" customWidth="1"/>
    <col min="10" max="10" width="17.42578125" customWidth="1"/>
  </cols>
  <sheetData>
    <row r="2" spans="2:12">
      <c r="B2" s="3" t="s">
        <v>127</v>
      </c>
    </row>
    <row r="4" spans="2:12">
      <c r="F4" s="4" t="s">
        <v>128</v>
      </c>
      <c r="J4" s="4" t="s">
        <v>129</v>
      </c>
    </row>
    <row r="5" spans="2:12">
      <c r="J5" s="4" t="s">
        <v>130</v>
      </c>
    </row>
    <row r="7" spans="2:12">
      <c r="B7" s="32" t="s">
        <v>3</v>
      </c>
      <c r="C7" t="s">
        <v>74</v>
      </c>
      <c r="F7" s="4" t="s">
        <v>2</v>
      </c>
      <c r="G7" s="4" t="s">
        <v>116</v>
      </c>
      <c r="H7" s="4" t="s">
        <v>117</v>
      </c>
      <c r="I7" s="4" t="s">
        <v>131</v>
      </c>
      <c r="J7" s="4" t="s">
        <v>118</v>
      </c>
      <c r="K7" s="4" t="s">
        <v>132</v>
      </c>
    </row>
    <row r="8" spans="2:12" ht="18.75">
      <c r="F8" t="s">
        <v>50</v>
      </c>
      <c r="G8" s="5">
        <v>71</v>
      </c>
      <c r="H8" s="5">
        <v>68</v>
      </c>
      <c r="I8" s="7">
        <f>SUMIF(C:C,СТ_ДанныеКарты[[#This Row],[Город]],D:D)</f>
        <v>318621.26999999973</v>
      </c>
      <c r="J8" t="str">
        <f xml:space="preserve"> СТ_ДанныеКарты[[#This Row],[Город]] &amp; CHAR(10) &amp; IF(СТ_ДанныеКарты[[#This Row],[Значение ]]&gt;=1000000,TEXT(СТ_ДанныеКарты[[#This Row],[Значение ]],"# ##0,00  \М"),IF(СТ_ДанныеКарты[[#This Row],[Значение ]]&gt;=1000,TEXT(СТ_ДанныеКарты[[#This Row],[Значение ]],"0 \К"),TEXT(СТ_ДанныеКарты[[#This Row],[Значение ]],"0")))</f>
        <v>Берлин
319К</v>
      </c>
      <c r="K8">
        <f>IF(СТ_ДанныеКарты[[#This Row],[Значение ]]=MAX(СТ_ДанныеКарты[[Значение ]]),СТ_ДанныеКарты[[#This Row],[Значение ]],"")</f>
        <v>318621.26999999973</v>
      </c>
    </row>
    <row r="9" spans="2:12" ht="18.75">
      <c r="B9" s="32" t="s">
        <v>77</v>
      </c>
      <c r="C9" s="32" t="s">
        <v>2</v>
      </c>
      <c r="D9" t="s">
        <v>79</v>
      </c>
      <c r="F9" t="s">
        <v>48</v>
      </c>
      <c r="G9" s="5">
        <v>38</v>
      </c>
      <c r="H9" s="5">
        <v>74</v>
      </c>
      <c r="I9" s="7">
        <f>SUMIF(C:C,СТ_ДанныеКарты[[#This Row],[Город]],D:D)</f>
        <v>57422.090000000033</v>
      </c>
      <c r="J9" t="str">
        <f xml:space="preserve"> СТ_ДанныеКарты[[#This Row],[Город]] &amp; CHAR(10) &amp; IF(СТ_ДанныеКарты[[#This Row],[Значение ]]&gt;=1000000,TEXT(СТ_ДанныеКарты[[#This Row],[Значение ]],"# ##0,00  \М"),IF(СТ_ДанныеКарты[[#This Row],[Значение ]]&gt;=1000,TEXT(СТ_ДанныеКарты[[#This Row],[Значение ]],"0 \К"),TEXT(СТ_ДанныеКарты[[#This Row],[Значение ]],"0")))</f>
        <v>Бремен
57К</v>
      </c>
      <c r="K9" t="str">
        <f>IF(СТ_ДанныеКарты[[#This Row],[Значение ]]=MAX(СТ_ДанныеКарты[[Значение ]]),СТ_ДанныеКарты[[#This Row],[Значение ]],"")</f>
        <v/>
      </c>
    </row>
    <row r="10" spans="2:12" ht="18.75">
      <c r="B10" t="s">
        <v>86</v>
      </c>
      <c r="C10" t="s">
        <v>50</v>
      </c>
      <c r="D10" s="33">
        <v>318621.26999999973</v>
      </c>
      <c r="F10" t="s">
        <v>10</v>
      </c>
      <c r="G10" s="5">
        <v>47</v>
      </c>
      <c r="H10" s="5">
        <v>80</v>
      </c>
      <c r="I10" s="7">
        <f>SUMIF(C:C,СТ_ДанныеКарты[[#This Row],[Город]],D:D)</f>
        <v>206794.49000000014</v>
      </c>
      <c r="J10" t="str">
        <f xml:space="preserve"> СТ_ДанныеКарты[[#This Row],[Город]] &amp; CHAR(10) &amp; IF(СТ_ДанныеКарты[[#This Row],[Значение ]]&gt;=1000000,TEXT(СТ_ДанныеКарты[[#This Row],[Значение ]],"# ##0,00  \М"),IF(СТ_ДанныеКарты[[#This Row],[Значение ]]&gt;=1000,TEXT(СТ_ДанныеКарты[[#This Row],[Значение ]],"0 \К"),TEXT(СТ_ДанныеКарты[[#This Row],[Значение ]],"0")))</f>
        <v>Гамбург
207К</v>
      </c>
      <c r="K10" t="str">
        <f>IF(СТ_ДанныеКарты[[#This Row],[Значение ]]=MAX(СТ_ДанныеКарты[[Значение ]]),СТ_ДанныеКарты[[#This Row],[Значение ]],"")</f>
        <v/>
      </c>
    </row>
    <row r="11" spans="2:12" ht="18.75">
      <c r="B11" t="s">
        <v>86</v>
      </c>
      <c r="C11" t="s">
        <v>48</v>
      </c>
      <c r="D11" s="33">
        <v>57422.090000000033</v>
      </c>
      <c r="F11" t="s">
        <v>34</v>
      </c>
      <c r="G11" s="5">
        <v>78</v>
      </c>
      <c r="H11" s="5">
        <v>50</v>
      </c>
      <c r="I11" s="7">
        <f>SUMIF(C:C,СТ_ДанныеКарты[[#This Row],[Город]],D:D)</f>
        <v>44482.890000000014</v>
      </c>
      <c r="J11" t="str">
        <f xml:space="preserve"> СТ_ДанныеКарты[[#This Row],[Город]] &amp; CHAR(10) &amp; IF(СТ_ДанныеКарты[[#This Row],[Значение ]]&gt;=1000000,TEXT(СТ_ДанныеКарты[[#This Row],[Значение ]],"# ##0,00  \М"),IF(СТ_ДанныеКарты[[#This Row],[Значение ]]&gt;=1000,TEXT(СТ_ДанныеКарты[[#This Row],[Значение ]],"0 \К"),TEXT(СТ_ДанныеКарты[[#This Row],[Значение ]],"0")))</f>
        <v>Дрезден
44К</v>
      </c>
      <c r="K11" t="str">
        <f>IF(СТ_ДанныеКарты[[#This Row],[Значение ]]=MAX(СТ_ДанныеКарты[[Значение ]]),СТ_ДанныеКарты[[#This Row],[Значение ]],"")</f>
        <v/>
      </c>
    </row>
    <row r="12" spans="2:12" ht="18.75">
      <c r="B12" t="s">
        <v>86</v>
      </c>
      <c r="C12" t="s">
        <v>10</v>
      </c>
      <c r="D12" s="33">
        <v>206794.49000000014</v>
      </c>
      <c r="F12" t="s">
        <v>42</v>
      </c>
      <c r="G12" s="5">
        <v>23</v>
      </c>
      <c r="H12" s="5">
        <v>50</v>
      </c>
      <c r="I12" s="7">
        <f>SUMIF(C:C,СТ_ДанныеКарты[[#This Row],[Город]],D:D)</f>
        <v>114551.51999999999</v>
      </c>
      <c r="J12" t="str">
        <f xml:space="preserve"> СТ_ДанныеКарты[[#This Row],[Город]] &amp; CHAR(10) &amp; IF(СТ_ДанныеКарты[[#This Row],[Значение ]]&gt;=1000000,TEXT(СТ_ДанныеКарты[[#This Row],[Значение ]],"# ##0,00  \М"),IF(СТ_ДанныеКарты[[#This Row],[Значение ]]&gt;=1000,TEXT(СТ_ДанныеКарты[[#This Row],[Значение ]],"0 \К"),TEXT(СТ_ДанныеКарты[[#This Row],[Значение ]],"0")))</f>
        <v>Кёльн
115К</v>
      </c>
      <c r="K12" t="str">
        <f>IF(СТ_ДанныеКарты[[#This Row],[Значение ]]=MAX(СТ_ДанныеКарты[[Значение ]]),СТ_ДанныеКарты[[#This Row],[Значение ]],"")</f>
        <v/>
      </c>
      <c r="L12" s="8"/>
    </row>
    <row r="13" spans="2:12" ht="18.75">
      <c r="B13" t="s">
        <v>86</v>
      </c>
      <c r="C13" t="s">
        <v>34</v>
      </c>
      <c r="D13" s="33">
        <v>44482.890000000014</v>
      </c>
      <c r="F13" t="s">
        <v>38</v>
      </c>
      <c r="G13" s="5">
        <v>58</v>
      </c>
      <c r="H13" s="5">
        <v>12</v>
      </c>
      <c r="I13" s="7">
        <f>SUMIF(C:C,СТ_ДанныеКарты[[#This Row],[Город]],D:D)</f>
        <v>151733.49999999994</v>
      </c>
      <c r="J13" t="str">
        <f xml:space="preserve"> СТ_ДанныеКарты[[#This Row],[Город]] &amp; CHAR(10) &amp; IF(СТ_ДанныеКарты[[#This Row],[Значение ]]&gt;=1000000,TEXT(СТ_ДанныеКарты[[#This Row],[Значение ]],"# ##0,00  \М"),IF(СТ_ДанныеКарты[[#This Row],[Значение ]]&gt;=1000,TEXT(СТ_ДанныеКарты[[#This Row],[Значение ]],"0 \К"),TEXT(СТ_ДанныеКарты[[#This Row],[Значение ]],"0")))</f>
        <v>Мюнхен
152К</v>
      </c>
      <c r="K13" t="str">
        <f>IF(СТ_ДанныеКарты[[#This Row],[Значение ]]=MAX(СТ_ДанныеКарты[[Значение ]]),СТ_ДанныеКарты[[#This Row],[Значение ]],"")</f>
        <v/>
      </c>
    </row>
    <row r="14" spans="2:12" ht="18.75">
      <c r="B14" t="s">
        <v>86</v>
      </c>
      <c r="C14" t="s">
        <v>42</v>
      </c>
      <c r="D14" s="33">
        <v>114551.51999999999</v>
      </c>
      <c r="F14" t="s">
        <v>29</v>
      </c>
      <c r="G14" s="5">
        <v>37</v>
      </c>
      <c r="H14" s="5">
        <v>39</v>
      </c>
      <c r="I14" s="7">
        <f>SUMIF(C:C,СТ_ДанныеКарты[[#This Row],[Город]],D:D)</f>
        <v>61180.490000000005</v>
      </c>
      <c r="J14" t="str">
        <f xml:space="preserve"> СТ_ДанныеКарты[[#This Row],[Город]] &amp; CHAR(10) &amp; IF(СТ_ДанныеКарты[[#This Row],[Значение ]]&gt;=1000000,TEXT(СТ_ДанныеКарты[[#This Row],[Значение ]],"# ##0,00  \М"),IF(СТ_ДанныеКарты[[#This Row],[Значение ]]&gt;=1000,TEXT(СТ_ДанныеКарты[[#This Row],[Значение ]],"0 \К"),TEXT(СТ_ДанныеКарты[[#This Row],[Значение ]],"0")))</f>
        <v>Франкфурт
61К</v>
      </c>
      <c r="K14" t="str">
        <f>IF(СТ_ДанныеКарты[[#This Row],[Значение ]]=MAX(СТ_ДанныеКарты[[Значение ]]),СТ_ДанныеКарты[[#This Row],[Значение ]],"")</f>
        <v/>
      </c>
    </row>
    <row r="15" spans="2:12" ht="18.75">
      <c r="B15" t="s">
        <v>86</v>
      </c>
      <c r="C15" t="s">
        <v>38</v>
      </c>
      <c r="D15" s="33">
        <v>151733.49999999994</v>
      </c>
      <c r="F15" t="s">
        <v>17</v>
      </c>
      <c r="G15" s="5">
        <v>38</v>
      </c>
      <c r="H15" s="5">
        <v>18</v>
      </c>
      <c r="I15" s="7">
        <f>SUMIF(C:C,СТ_ДанныеКарты[[#This Row],[Город]],D:D)</f>
        <v>142087.96999999988</v>
      </c>
      <c r="J15" t="str">
        <f xml:space="preserve"> СТ_ДанныеКарты[[#This Row],[Город]] &amp; CHAR(10) &amp; IF(СТ_ДанныеКарты[[#This Row],[Значение ]]&gt;=1000000,TEXT(СТ_ДанныеКарты[[#This Row],[Значение ]],"# ##0,00  \М"),IF(СТ_ДанныеКарты[[#This Row],[Значение ]]&gt;=1000,TEXT(СТ_ДанныеКарты[[#This Row],[Значение ]],"0 \К"),TEXT(СТ_ДанныеКарты[[#This Row],[Значение ]],"0")))</f>
        <v>Штутгарт
142К</v>
      </c>
      <c r="K15" t="str">
        <f>IF(СТ_ДанныеКарты[[#This Row],[Значение ]]=MAX(СТ_ДанныеКарты[[Значение ]]),СТ_ДанныеКарты[[#This Row],[Значение ]],"")</f>
        <v/>
      </c>
    </row>
    <row r="16" spans="2:12">
      <c r="B16" t="s">
        <v>86</v>
      </c>
      <c r="C16" t="s">
        <v>29</v>
      </c>
      <c r="D16" s="33">
        <v>61180.490000000005</v>
      </c>
    </row>
    <row r="17" spans="2:4">
      <c r="B17" t="s">
        <v>86</v>
      </c>
      <c r="C17" t="s">
        <v>17</v>
      </c>
      <c r="D17" s="33">
        <v>142087.96999999988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J59"/>
  <sheetViews>
    <sheetView showGridLines="0" tabSelected="1" topLeftCell="B9" zoomScale="63" zoomScaleNormal="40" workbookViewId="0">
      <selection activeCell="B2" sqref="B2"/>
    </sheetView>
  </sheetViews>
  <sheetFormatPr defaultColWidth="8.7109375" defaultRowHeight="23.25"/>
  <cols>
    <col min="1" max="1" width="8.7109375" style="2"/>
    <col min="2" max="2" width="26.42578125" style="2" customWidth="1"/>
    <col min="3" max="3" width="7.5703125" style="2" customWidth="1"/>
    <col min="4" max="6" width="8.7109375" style="2"/>
    <col min="7" max="7" width="9.42578125" style="2" customWidth="1"/>
    <col min="8" max="16384" width="8.7109375" style="2"/>
  </cols>
  <sheetData>
    <row r="1" spans="7:10" s="1" customFormat="1" ht="15"/>
    <row r="2" spans="7:10" s="1" customFormat="1">
      <c r="G2" s="26"/>
      <c r="H2" s="31" t="s">
        <v>139</v>
      </c>
      <c r="I2" s="26"/>
      <c r="J2" s="26"/>
    </row>
    <row r="3" spans="7:10" s="1" customFormat="1" ht="15"/>
    <row r="4" spans="7:10" s="1" customFormat="1" ht="15"/>
    <row r="5" spans="7:10" s="1" customFormat="1" ht="15"/>
    <row r="6" spans="7:10" s="1" customFormat="1" ht="15"/>
    <row r="7" spans="7:10" s="1" customFormat="1" ht="15"/>
    <row r="8" spans="7:10" s="1" customFormat="1" ht="15"/>
    <row r="9" spans="7:10" s="1" customFormat="1" ht="15"/>
    <row r="10" spans="7:10" s="1" customFormat="1" ht="15"/>
    <row r="11" spans="7:10" s="1" customFormat="1" ht="15"/>
    <row r="12" spans="7:10" s="1" customFormat="1" ht="15"/>
    <row r="13" spans="7:10" s="1" customFormat="1" ht="15"/>
    <row r="14" spans="7:10" s="1" customFormat="1" ht="15"/>
    <row r="15" spans="7:10" s="1" customFormat="1" ht="15"/>
    <row r="16" spans="7:10" s="1" customFormat="1" ht="15"/>
    <row r="17" s="1" customFormat="1" ht="15"/>
    <row r="18" s="1" customFormat="1" ht="15"/>
    <row r="19" s="1" customFormat="1" ht="15"/>
    <row r="20" s="1" customFormat="1" ht="15"/>
    <row r="21" s="1" customFormat="1" ht="15"/>
    <row r="22" s="1" customFormat="1" ht="15"/>
    <row r="23" s="1" customFormat="1" ht="15"/>
    <row r="24" s="1" customFormat="1" ht="15"/>
    <row r="25" s="1" customFormat="1" ht="15"/>
    <row r="26" s="1" customFormat="1" ht="15"/>
    <row r="27" s="1" customFormat="1" ht="15"/>
    <row r="28" s="1" customFormat="1" ht="15"/>
    <row r="29" s="1" customFormat="1" ht="15"/>
    <row r="30" s="1" customFormat="1" ht="15"/>
    <row r="31" s="1" customFormat="1" ht="15"/>
    <row r="32" s="1" customFormat="1" ht="15"/>
    <row r="33" spans="2:3" s="1" customFormat="1" ht="15"/>
    <row r="34" spans="2:3" s="1" customFormat="1" ht="15"/>
    <row r="35" spans="2:3" s="1" customFormat="1" ht="15"/>
    <row r="36" spans="2:3" s="1" customFormat="1" ht="15"/>
    <row r="37" spans="2:3" s="1" customFormat="1" ht="15"/>
    <row r="38" spans="2:3" s="1" customFormat="1" ht="15"/>
    <row r="39" spans="2:3" s="1" customFormat="1" ht="15"/>
    <row r="40" spans="2:3" s="1" customFormat="1" ht="15"/>
    <row r="41" spans="2:3" s="1" customFormat="1" ht="15"/>
    <row r="42" spans="2:3" s="1" customFormat="1" ht="15"/>
    <row r="43" spans="2:3" s="1" customFormat="1" ht="15"/>
    <row r="44" spans="2:3" s="1" customFormat="1" ht="15"/>
    <row r="45" spans="2:3" s="1" customFormat="1" ht="15"/>
    <row r="46" spans="2:3">
      <c r="B46" s="2" t="s">
        <v>133</v>
      </c>
    </row>
    <row r="48" spans="2:3">
      <c r="C48" s="34" t="s">
        <v>141</v>
      </c>
    </row>
    <row r="49" spans="2:3">
      <c r="C49" s="30" t="s">
        <v>140</v>
      </c>
    </row>
    <row r="50" spans="2:3">
      <c r="C50" s="2" t="s">
        <v>134</v>
      </c>
    </row>
    <row r="53" spans="2:3">
      <c r="B53" s="2" t="s">
        <v>135</v>
      </c>
    </row>
    <row r="54" spans="2:3">
      <c r="B54" s="2" t="s">
        <v>136</v>
      </c>
    </row>
    <row r="55" spans="2:3">
      <c r="B55" s="2" t="s">
        <v>137</v>
      </c>
    </row>
    <row r="57" spans="2:3">
      <c r="B57" s="30" t="s">
        <v>142</v>
      </c>
    </row>
    <row r="59" spans="2:3">
      <c r="B59" s="30" t="s">
        <v>143</v>
      </c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Данные</vt:lpstr>
      <vt:lpstr>Ур_2</vt:lpstr>
      <vt:lpstr>Категории</vt:lpstr>
      <vt:lpstr>Заказчики</vt:lpstr>
      <vt:lpstr>Топ 10 Товаров</vt:lpstr>
      <vt:lpstr>Регионы</vt:lpstr>
      <vt:lpstr>ПРОДАЖИ 2021</vt:lpstr>
      <vt:lpstr>По месяцам</vt:lpstr>
      <vt:lpstr>Данные_Карта</vt:lpstr>
      <vt:lpstr>Карта</vt:lpstr>
      <vt:lpstr>Дашборд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Елена Федосеева</cp:lastModifiedBy>
  <dcterms:created xsi:type="dcterms:W3CDTF">2025-07-23T13:05:00Z</dcterms:created>
  <dcterms:modified xsi:type="dcterms:W3CDTF">2025-07-27T17:18:24Z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905C838DC3614432AAA6AB2C8E6D5A68_12</vt:lpwstr>
  </property>
  <property fmtid="{D5CDD505-2E9C-101B-9397-08002B2CF9AE}" pid="3" name="KSOProductBuildVer">
    <vt:lpwstr>1049-12.2.0.21931</vt:lpwstr>
  </property>
</Properties>
</file>