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loudstation\NATHD\ContratsInternesMarchesPublics\MARCHES_PUBLICS\2022\2022-01ConsoleDélégant\"/>
    </mc:Choice>
  </mc:AlternateContent>
  <xr:revisionPtr revIDLastSave="0" documentId="13_ncr:1_{79BD54CB-EE70-47D3-B41C-BC6B2D506FC7}" xr6:coauthVersionLast="47" xr6:coauthVersionMax="47" xr10:uidLastSave="{00000000-0000-0000-0000-000000000000}"/>
  <bookViews>
    <workbookView xWindow="-108" yWindow="-108" windowWidth="23256" windowHeight="12576" xr2:uid="{E31DA457-C07D-4381-A440-0424EA60BEDE}"/>
  </bookViews>
  <sheets>
    <sheet name="DPGF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6" i="1" l="1"/>
  <c r="N18" i="1"/>
  <c r="J18" i="1"/>
  <c r="N11" i="1"/>
  <c r="N13" i="1"/>
  <c r="J13" i="1"/>
  <c r="N12" i="1"/>
  <c r="J12" i="1"/>
  <c r="J11" i="1"/>
  <c r="N10" i="1"/>
  <c r="J10" i="1"/>
  <c r="N17" i="1" l="1"/>
  <c r="J17" i="1"/>
  <c r="N16" i="1"/>
  <c r="N19" i="1" s="1"/>
  <c r="J16" i="1"/>
  <c r="J19" i="1" l="1"/>
  <c r="N14" i="1"/>
  <c r="J14" i="1"/>
  <c r="N20" i="1" l="1"/>
  <c r="J20" i="1"/>
</calcChain>
</file>

<file path=xl/sharedStrings.xml><?xml version="1.0" encoding="utf-8"?>
<sst xmlns="http://schemas.openxmlformats.org/spreadsheetml/2006/main" count="20" uniqueCount="20">
  <si>
    <t>Description de la prestation</t>
  </si>
  <si>
    <t>Montant HT</t>
  </si>
  <si>
    <t>Montant TTC</t>
  </si>
  <si>
    <t>Quantité</t>
  </si>
  <si>
    <t>CONCEPTION DU SERVEUR CARTOGRAPHIQUE</t>
  </si>
  <si>
    <t>TOTAL</t>
  </si>
  <si>
    <t>EXPLOITATION ANNUELLE DU SERVEUR CARTOGRAPHIQUE</t>
  </si>
  <si>
    <t>SOUS-TOTAL CONCEPTION</t>
  </si>
  <si>
    <t>SOUS-TOTAL EXPLOITATION ANNUELLE</t>
  </si>
  <si>
    <t>SOUS-TOTAL EXPLOITATION ANNUELLE SUR 3 ANS</t>
  </si>
  <si>
    <t>Prix unitaire HT</t>
  </si>
  <si>
    <t>Prix unitaire TTC</t>
  </si>
  <si>
    <t>Création et mise en service de la plateforme de pilotage</t>
  </si>
  <si>
    <t>Intégration des bases de données transmises par NATHD</t>
  </si>
  <si>
    <t>Hébergement annuel</t>
  </si>
  <si>
    <t>Maintenance annuelle</t>
  </si>
  <si>
    <t>Pilotage du projet</t>
  </si>
  <si>
    <t>Formation initiale à l'utilisation de la plateforme de pilotage</t>
  </si>
  <si>
    <r>
      <rPr>
        <b/>
        <sz val="11"/>
        <color theme="1"/>
        <rFont val="Calibri"/>
        <family val="2"/>
        <scheme val="minor"/>
      </rPr>
      <t>NOUVELLE-AQUITAINE THD</t>
    </r>
    <r>
      <rPr>
        <sz val="11"/>
        <color theme="1"/>
        <rFont val="Calibri"/>
        <family val="2"/>
        <scheme val="minor"/>
      </rPr>
      <t xml:space="preserve">
MARCHE PUBLIC N°2022-01
CONCEPTION, EXPLOITATION ET MAINTENANCE D’UNE PLATEFORME DE PILOTAGE D’INFORMATIONS</t>
    </r>
  </si>
  <si>
    <r>
      <t xml:space="preserve">DÉCOMPOSITION DU PRIX GLOBAL ET FORFAITAIRE
</t>
    </r>
    <r>
      <rPr>
        <i/>
        <sz val="12"/>
        <color theme="1"/>
        <rFont val="Calibri"/>
        <family val="2"/>
        <scheme val="minor"/>
      </rPr>
      <t>Ce document n'a pas de valeur contractuelle et sert simplement à l'examen des offres des candidats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</si>
</sst>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0.74999237037263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5">
    <xf numFmtId="0" fontId="0" fillId="0" borderId="0" xfId="0"/>
    <xf numFmtId="0" fontId="0" fillId="2" borderId="0" xfId="0" applyFill="1" applyProtection="1">
      <protection locked="0"/>
    </xf>
    <xf numFmtId="0" fontId="0" fillId="0" borderId="0" xfId="0" applyProtection="1">
      <protection locked="0"/>
    </xf>
    <xf numFmtId="0" fontId="0" fillId="2" borderId="1" xfId="0" applyFill="1" applyBorder="1" applyProtection="1">
      <protection locked="0"/>
    </xf>
    <xf numFmtId="0" fontId="0" fillId="2" borderId="2" xfId="0" applyFill="1" applyBorder="1" applyProtection="1">
      <protection locked="0"/>
    </xf>
    <xf numFmtId="0" fontId="0" fillId="2" borderId="3" xfId="0" applyFill="1" applyBorder="1" applyProtection="1">
      <protection locked="0"/>
    </xf>
    <xf numFmtId="0" fontId="0" fillId="2" borderId="4" xfId="0" applyFill="1" applyBorder="1" applyProtection="1">
      <protection locked="0"/>
    </xf>
    <xf numFmtId="0" fontId="0" fillId="2" borderId="0" xfId="0" applyFill="1" applyAlignment="1" applyProtection="1">
      <alignment horizontal="center" vertical="center" wrapText="1"/>
      <protection locked="0"/>
    </xf>
    <xf numFmtId="0" fontId="0" fillId="2" borderId="2" xfId="0" applyFill="1" applyBorder="1" applyAlignment="1" applyProtection="1">
      <alignment horizontal="center"/>
      <protection locked="0"/>
    </xf>
    <xf numFmtId="0" fontId="0" fillId="2" borderId="20" xfId="0" applyFill="1" applyBorder="1" applyAlignment="1" applyProtection="1">
      <alignment horizontal="center"/>
      <protection locked="0"/>
    </xf>
    <xf numFmtId="44" fontId="0" fillId="2" borderId="15" xfId="1" applyFont="1" applyFill="1" applyBorder="1" applyAlignment="1" applyProtection="1">
      <alignment horizontal="left" vertical="center"/>
      <protection locked="0"/>
    </xf>
    <xf numFmtId="0" fontId="6" fillId="2" borderId="0" xfId="0" applyFont="1" applyFill="1" applyProtection="1">
      <protection locked="0"/>
    </xf>
    <xf numFmtId="0" fontId="7" fillId="2" borderId="21" xfId="0" applyFont="1" applyFill="1" applyBorder="1" applyAlignment="1" applyProtection="1">
      <alignment horizontal="left" vertical="center"/>
      <protection locked="0"/>
    </xf>
    <xf numFmtId="0" fontId="7" fillId="2" borderId="22" xfId="0" applyFont="1" applyFill="1" applyBorder="1" applyAlignment="1" applyProtection="1">
      <alignment horizontal="left" vertical="center"/>
      <protection locked="0"/>
    </xf>
    <xf numFmtId="0" fontId="7" fillId="2" borderId="23" xfId="0" applyFont="1" applyFill="1" applyBorder="1" applyAlignment="1" applyProtection="1">
      <alignment horizontal="left" vertical="center"/>
      <protection locked="0"/>
    </xf>
    <xf numFmtId="44" fontId="0" fillId="2" borderId="21" xfId="1" applyFont="1" applyFill="1" applyBorder="1" applyAlignment="1" applyProtection="1">
      <alignment horizontal="left" vertical="center"/>
      <protection locked="0"/>
    </xf>
    <xf numFmtId="0" fontId="7" fillId="2" borderId="12" xfId="0" applyFont="1" applyFill="1" applyBorder="1" applyAlignment="1" applyProtection="1">
      <alignment horizontal="left" vertical="center"/>
      <protection locked="0"/>
    </xf>
    <xf numFmtId="0" fontId="7" fillId="2" borderId="13" xfId="0" applyFont="1" applyFill="1" applyBorder="1" applyAlignment="1" applyProtection="1">
      <alignment horizontal="left" vertical="center"/>
      <protection locked="0"/>
    </xf>
    <xf numFmtId="0" fontId="7" fillId="2" borderId="14" xfId="0" applyFont="1" applyFill="1" applyBorder="1" applyAlignment="1" applyProtection="1">
      <alignment horizontal="left" vertical="center"/>
      <protection locked="0"/>
    </xf>
    <xf numFmtId="44" fontId="0" fillId="2" borderId="12" xfId="1" applyFont="1" applyFill="1" applyBorder="1" applyAlignment="1" applyProtection="1">
      <alignment horizontal="left" vertical="center"/>
      <protection locked="0"/>
    </xf>
    <xf numFmtId="0" fontId="6" fillId="5" borderId="2" xfId="0" applyFont="1" applyFill="1" applyBorder="1" applyAlignment="1" applyProtection="1">
      <alignment horizontal="center" vertical="center"/>
      <protection locked="0"/>
    </xf>
    <xf numFmtId="0" fontId="2" fillId="4" borderId="2" xfId="0" applyFont="1" applyFill="1" applyBorder="1" applyAlignment="1" applyProtection="1">
      <alignment horizontal="center"/>
      <protection locked="0"/>
    </xf>
    <xf numFmtId="0" fontId="0" fillId="6" borderId="18" xfId="0" applyFill="1" applyBorder="1" applyAlignment="1" applyProtection="1">
      <alignment horizontal="left" vertical="center"/>
    </xf>
    <xf numFmtId="0" fontId="0" fillId="6" borderId="24" xfId="0" applyFill="1" applyBorder="1" applyAlignment="1" applyProtection="1">
      <alignment horizontal="left" vertical="center"/>
    </xf>
    <xf numFmtId="0" fontId="0" fillId="6" borderId="19" xfId="0" applyFill="1" applyBorder="1" applyAlignment="1" applyProtection="1">
      <alignment horizontal="left" vertical="center"/>
    </xf>
    <xf numFmtId="0" fontId="0" fillId="2" borderId="18" xfId="0" applyFill="1" applyBorder="1" applyAlignment="1" applyProtection="1">
      <alignment horizontal="center" vertical="center"/>
    </xf>
    <xf numFmtId="0" fontId="0" fillId="2" borderId="19" xfId="0" applyFill="1" applyBorder="1" applyAlignment="1" applyProtection="1">
      <alignment horizontal="center" vertical="center"/>
    </xf>
    <xf numFmtId="0" fontId="0" fillId="2" borderId="1" xfId="0" applyFill="1" applyBorder="1" applyAlignment="1" applyProtection="1">
      <alignment horizontal="center" vertical="center" wrapText="1"/>
      <protection locked="0"/>
    </xf>
    <xf numFmtId="0" fontId="0" fillId="2" borderId="2" xfId="0" applyFill="1" applyBorder="1" applyAlignment="1" applyProtection="1">
      <alignment horizontal="center" vertical="center" wrapText="1"/>
      <protection locked="0"/>
    </xf>
    <xf numFmtId="0" fontId="0" fillId="2" borderId="3" xfId="0" applyFill="1" applyBorder="1" applyAlignment="1" applyProtection="1">
      <alignment horizontal="center" vertical="center" wrapText="1"/>
      <protection locked="0"/>
    </xf>
    <xf numFmtId="0" fontId="4" fillId="2" borderId="5" xfId="0" applyFont="1" applyFill="1" applyBorder="1" applyAlignment="1" applyProtection="1">
      <alignment horizontal="center" vertical="center" wrapText="1"/>
      <protection locked="0"/>
    </xf>
    <xf numFmtId="0" fontId="4" fillId="2" borderId="4" xfId="0" applyFont="1" applyFill="1" applyBorder="1" applyAlignment="1" applyProtection="1">
      <alignment horizontal="center" vertical="center" wrapText="1"/>
      <protection locked="0"/>
    </xf>
    <xf numFmtId="0" fontId="4" fillId="2" borderId="6" xfId="0" applyFont="1" applyFill="1" applyBorder="1" applyAlignment="1" applyProtection="1">
      <alignment horizontal="center" vertical="center" wrapText="1"/>
      <protection locked="0"/>
    </xf>
    <xf numFmtId="0" fontId="4" fillId="2" borderId="7" xfId="0" applyFont="1" applyFill="1" applyBorder="1" applyAlignment="1" applyProtection="1">
      <alignment horizontal="center" vertical="center" wrapText="1"/>
      <protection locked="0"/>
    </xf>
    <xf numFmtId="0" fontId="4" fillId="2" borderId="0" xfId="0" applyFont="1" applyFill="1" applyAlignment="1" applyProtection="1">
      <alignment horizontal="center" vertical="center" wrapText="1"/>
      <protection locked="0"/>
    </xf>
    <xf numFmtId="0" fontId="4" fillId="2" borderId="8" xfId="0" applyFont="1" applyFill="1" applyBorder="1" applyAlignment="1" applyProtection="1">
      <alignment horizontal="center" vertical="center" wrapText="1"/>
      <protection locked="0"/>
    </xf>
    <xf numFmtId="0" fontId="4" fillId="2" borderId="9" xfId="0" applyFont="1" applyFill="1" applyBorder="1" applyAlignment="1" applyProtection="1">
      <alignment horizontal="center" vertical="center" wrapText="1"/>
      <protection locked="0"/>
    </xf>
    <xf numFmtId="0" fontId="4" fillId="2" borderId="10" xfId="0" applyFont="1" applyFill="1" applyBorder="1" applyAlignment="1" applyProtection="1">
      <alignment horizontal="center" vertical="center" wrapText="1"/>
      <protection locked="0"/>
    </xf>
    <xf numFmtId="0" fontId="4" fillId="2" borderId="11" xfId="0" applyFont="1" applyFill="1" applyBorder="1" applyAlignment="1" applyProtection="1">
      <alignment horizontal="center" vertical="center" wrapText="1"/>
      <protection locked="0"/>
    </xf>
    <xf numFmtId="0" fontId="0" fillId="2" borderId="1" xfId="0" applyFill="1" applyBorder="1" applyAlignment="1" applyProtection="1">
      <alignment horizontal="center"/>
      <protection locked="0"/>
    </xf>
    <xf numFmtId="0" fontId="0" fillId="2" borderId="2" xfId="0" applyFill="1" applyBorder="1" applyAlignment="1" applyProtection="1">
      <alignment horizontal="center"/>
      <protection locked="0"/>
    </xf>
    <xf numFmtId="0" fontId="0" fillId="2" borderId="3" xfId="0" applyFill="1" applyBorder="1" applyAlignment="1" applyProtection="1">
      <alignment horizontal="center"/>
      <protection locked="0"/>
    </xf>
    <xf numFmtId="0" fontId="2" fillId="3" borderId="1" xfId="0" applyFont="1" applyFill="1" applyBorder="1" applyAlignment="1" applyProtection="1">
      <alignment horizontal="center"/>
      <protection locked="0"/>
    </xf>
    <xf numFmtId="0" fontId="2" fillId="3" borderId="2" xfId="0" applyFont="1" applyFill="1" applyBorder="1" applyAlignment="1" applyProtection="1">
      <alignment horizontal="center"/>
      <protection locked="0"/>
    </xf>
    <xf numFmtId="0" fontId="2" fillId="3" borderId="3" xfId="0" applyFont="1" applyFill="1" applyBorder="1" applyAlignment="1" applyProtection="1">
      <alignment horizontal="center"/>
      <protection locked="0"/>
    </xf>
    <xf numFmtId="0" fontId="6" fillId="5" borderId="1" xfId="0" applyFont="1" applyFill="1" applyBorder="1" applyAlignment="1" applyProtection="1">
      <alignment horizontal="center" vertical="center"/>
      <protection locked="0"/>
    </xf>
    <xf numFmtId="0" fontId="6" fillId="5" borderId="2" xfId="0" applyFont="1" applyFill="1" applyBorder="1" applyAlignment="1" applyProtection="1">
      <alignment horizontal="center" vertical="center"/>
      <protection locked="0"/>
    </xf>
    <xf numFmtId="0" fontId="6" fillId="5" borderId="3" xfId="0" applyFont="1" applyFill="1" applyBorder="1" applyAlignment="1" applyProtection="1">
      <alignment horizontal="center" vertical="center"/>
      <protection locked="0"/>
    </xf>
    <xf numFmtId="44" fontId="6" fillId="2" borderId="1" xfId="1" applyFont="1" applyFill="1" applyBorder="1" applyAlignment="1" applyProtection="1">
      <alignment horizontal="center"/>
      <protection locked="0"/>
    </xf>
    <xf numFmtId="44" fontId="6" fillId="2" borderId="2" xfId="1" applyFont="1" applyFill="1" applyBorder="1" applyAlignment="1" applyProtection="1">
      <alignment horizontal="center"/>
      <protection locked="0"/>
    </xf>
    <xf numFmtId="44" fontId="6" fillId="2" borderId="3" xfId="1" applyFont="1" applyFill="1" applyBorder="1" applyAlignment="1" applyProtection="1">
      <alignment horizontal="center"/>
      <protection locked="0"/>
    </xf>
    <xf numFmtId="0" fontId="7" fillId="2" borderId="15" xfId="0" applyFont="1" applyFill="1" applyBorder="1" applyAlignment="1" applyProtection="1">
      <alignment horizontal="left" vertical="center"/>
      <protection locked="0"/>
    </xf>
    <xf numFmtId="0" fontId="7" fillId="2" borderId="16" xfId="0" applyFont="1" applyFill="1" applyBorder="1" applyAlignment="1" applyProtection="1">
      <alignment horizontal="left" vertical="center"/>
      <protection locked="0"/>
    </xf>
    <xf numFmtId="0" fontId="7" fillId="2" borderId="17" xfId="0" applyFont="1" applyFill="1" applyBorder="1" applyAlignment="1" applyProtection="1">
      <alignment horizontal="left" vertical="center"/>
      <protection locked="0"/>
    </xf>
    <xf numFmtId="44" fontId="0" fillId="2" borderId="15" xfId="1" applyFont="1" applyFill="1" applyBorder="1" applyAlignment="1" applyProtection="1">
      <alignment horizontal="center"/>
      <protection locked="0"/>
    </xf>
    <xf numFmtId="44" fontId="0" fillId="2" borderId="16" xfId="1" applyFont="1" applyFill="1" applyBorder="1" applyAlignment="1" applyProtection="1">
      <alignment horizontal="center"/>
      <protection locked="0"/>
    </xf>
    <xf numFmtId="44" fontId="0" fillId="2" borderId="17" xfId="1" applyFont="1" applyFill="1" applyBorder="1" applyAlignment="1" applyProtection="1">
      <alignment horizontal="center"/>
      <protection locked="0"/>
    </xf>
    <xf numFmtId="44" fontId="0" fillId="2" borderId="12" xfId="1" applyFont="1" applyFill="1" applyBorder="1" applyAlignment="1" applyProtection="1">
      <alignment horizontal="center"/>
      <protection locked="0"/>
    </xf>
    <xf numFmtId="44" fontId="0" fillId="2" borderId="13" xfId="1" applyFont="1" applyFill="1" applyBorder="1" applyAlignment="1" applyProtection="1">
      <alignment horizontal="center"/>
      <protection locked="0"/>
    </xf>
    <xf numFmtId="44" fontId="0" fillId="2" borderId="14" xfId="1" applyFont="1" applyFill="1" applyBorder="1" applyAlignment="1" applyProtection="1">
      <alignment horizontal="center"/>
      <protection locked="0"/>
    </xf>
    <xf numFmtId="0" fontId="2" fillId="4" borderId="1" xfId="0" applyFont="1" applyFill="1" applyBorder="1" applyAlignment="1" applyProtection="1">
      <alignment horizontal="center"/>
      <protection locked="0"/>
    </xf>
    <xf numFmtId="0" fontId="2" fillId="4" borderId="2" xfId="0" applyFont="1" applyFill="1" applyBorder="1" applyAlignment="1" applyProtection="1">
      <alignment horizontal="center"/>
      <protection locked="0"/>
    </xf>
    <xf numFmtId="44" fontId="0" fillId="0" borderId="1" xfId="0" applyNumberFormat="1" applyBorder="1" applyAlignment="1" applyProtection="1">
      <alignment horizontal="center"/>
      <protection locked="0"/>
    </xf>
    <xf numFmtId="0" fontId="0" fillId="0" borderId="2" xfId="0" applyBorder="1" applyAlignment="1" applyProtection="1">
      <alignment horizontal="center"/>
      <protection locked="0"/>
    </xf>
    <xf numFmtId="0" fontId="0" fillId="0" borderId="3" xfId="0" applyBorder="1" applyAlignment="1" applyProtection="1">
      <alignment horizontal="center"/>
      <protection locked="0"/>
    </xf>
  </cellXfs>
  <cellStyles count="2">
    <cellStyle name="Monétaire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502920</xdr:colOff>
      <xdr:row>1</xdr:row>
      <xdr:rowOff>23442</xdr:rowOff>
    </xdr:from>
    <xdr:to>
      <xdr:col>3</xdr:col>
      <xdr:colOff>213360</xdr:colOff>
      <xdr:row>1</xdr:row>
      <xdr:rowOff>731519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1A3E6969-CE40-4F24-9B86-DAD1570B54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5400" y="213942"/>
          <a:ext cx="1295400" cy="70807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E5C8BD-DB2D-4544-9BFE-6BAF0A769777}">
  <dimension ref="A1:BE260"/>
  <sheetViews>
    <sheetView tabSelected="1" zoomScaleNormal="100" workbookViewId="0">
      <selection activeCell="B8" sqref="B8:F8"/>
    </sheetView>
  </sheetViews>
  <sheetFormatPr baseColWidth="10" defaultColWidth="11.44140625" defaultRowHeight="14.4" x14ac:dyDescent="0.3"/>
  <cols>
    <col min="1" max="6" width="11.44140625" style="2"/>
    <col min="7" max="9" width="26.109375" style="2" customWidth="1"/>
    <col min="10" max="16384" width="11.44140625" style="2"/>
  </cols>
  <sheetData>
    <row r="1" spans="1:57" ht="15" thickBot="1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</row>
    <row r="2" spans="1:57" ht="58.5" customHeight="1" thickBot="1" x14ac:dyDescent="0.35">
      <c r="A2" s="1"/>
      <c r="B2" s="3"/>
      <c r="C2" s="4"/>
      <c r="D2" s="5"/>
      <c r="E2" s="27" t="s">
        <v>18</v>
      </c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9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</row>
    <row r="3" spans="1:57" ht="21" customHeight="1" thickBot="1" x14ac:dyDescent="0.35">
      <c r="A3" s="1"/>
      <c r="B3" s="6"/>
      <c r="C3" s="6"/>
      <c r="D3" s="6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</row>
    <row r="4" spans="1:57" ht="18" customHeight="1" x14ac:dyDescent="0.3">
      <c r="A4" s="1"/>
      <c r="B4" s="30" t="s">
        <v>19</v>
      </c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2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</row>
    <row r="5" spans="1:57" ht="15" customHeight="1" x14ac:dyDescent="0.3">
      <c r="A5" s="1"/>
      <c r="B5" s="33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5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</row>
    <row r="6" spans="1:57" ht="15" customHeight="1" x14ac:dyDescent="0.3">
      <c r="A6" s="1"/>
      <c r="B6" s="33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5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</row>
    <row r="7" spans="1:57" ht="15.75" customHeight="1" thickBot="1" x14ac:dyDescent="0.35">
      <c r="A7" s="1"/>
      <c r="B7" s="36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</row>
    <row r="8" spans="1:57" ht="15" thickBot="1" x14ac:dyDescent="0.35">
      <c r="A8" s="1"/>
      <c r="B8" s="39" t="s">
        <v>0</v>
      </c>
      <c r="C8" s="40"/>
      <c r="D8" s="40"/>
      <c r="E8" s="40"/>
      <c r="F8" s="41"/>
      <c r="G8" s="8" t="s">
        <v>3</v>
      </c>
      <c r="H8" s="9" t="s">
        <v>10</v>
      </c>
      <c r="I8" s="8" t="s">
        <v>11</v>
      </c>
      <c r="J8" s="39" t="s">
        <v>1</v>
      </c>
      <c r="K8" s="40"/>
      <c r="L8" s="40"/>
      <c r="M8" s="41"/>
      <c r="N8" s="39" t="s">
        <v>2</v>
      </c>
      <c r="O8" s="40"/>
      <c r="P8" s="40"/>
      <c r="Q8" s="4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</row>
    <row r="9" spans="1:57" ht="15" thickBot="1" x14ac:dyDescent="0.35">
      <c r="A9" s="1"/>
      <c r="B9" s="42" t="s">
        <v>4</v>
      </c>
      <c r="C9" s="43"/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4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</row>
    <row r="10" spans="1:57" ht="21.75" customHeight="1" x14ac:dyDescent="0.3">
      <c r="A10" s="1"/>
      <c r="B10" s="51" t="s">
        <v>12</v>
      </c>
      <c r="C10" s="52"/>
      <c r="D10" s="52"/>
      <c r="E10" s="52"/>
      <c r="F10" s="53"/>
      <c r="G10" s="22"/>
      <c r="H10" s="10"/>
      <c r="I10" s="10"/>
      <c r="J10" s="54">
        <f>H10</f>
        <v>0</v>
      </c>
      <c r="K10" s="55"/>
      <c r="L10" s="55"/>
      <c r="M10" s="56"/>
      <c r="N10" s="54">
        <f>I10</f>
        <v>0</v>
      </c>
      <c r="O10" s="55"/>
      <c r="P10" s="55"/>
      <c r="Q10" s="56"/>
      <c r="R10" s="1"/>
      <c r="S10" s="1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</row>
    <row r="11" spans="1:57" ht="21.75" customHeight="1" x14ac:dyDescent="0.3">
      <c r="A11" s="1"/>
      <c r="B11" s="12" t="s">
        <v>16</v>
      </c>
      <c r="C11" s="13"/>
      <c r="D11" s="13"/>
      <c r="E11" s="13"/>
      <c r="F11" s="14"/>
      <c r="G11" s="23"/>
      <c r="H11" s="15"/>
      <c r="I11" s="15"/>
      <c r="J11" s="57">
        <f>H11</f>
        <v>0</v>
      </c>
      <c r="K11" s="58"/>
      <c r="L11" s="58"/>
      <c r="M11" s="59"/>
      <c r="N11" s="57">
        <f>I11</f>
        <v>0</v>
      </c>
      <c r="O11" s="58"/>
      <c r="P11" s="58"/>
      <c r="Q11" s="59"/>
      <c r="R11" s="1"/>
      <c r="S11" s="1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</row>
    <row r="12" spans="1:57" ht="21.75" customHeight="1" x14ac:dyDescent="0.3">
      <c r="A12" s="1"/>
      <c r="B12" s="16" t="s">
        <v>13</v>
      </c>
      <c r="C12" s="17"/>
      <c r="D12" s="17"/>
      <c r="E12" s="17"/>
      <c r="F12" s="18"/>
      <c r="G12" s="24"/>
      <c r="H12" s="19"/>
      <c r="I12" s="19"/>
      <c r="J12" s="57">
        <f>H12</f>
        <v>0</v>
      </c>
      <c r="K12" s="58"/>
      <c r="L12" s="58"/>
      <c r="M12" s="59"/>
      <c r="N12" s="57">
        <f>I12</f>
        <v>0</v>
      </c>
      <c r="O12" s="58"/>
      <c r="P12" s="58"/>
      <c r="Q12" s="59"/>
      <c r="R12" s="1"/>
      <c r="S12" s="1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</row>
    <row r="13" spans="1:57" ht="21.75" customHeight="1" thickBot="1" x14ac:dyDescent="0.35">
      <c r="A13" s="1"/>
      <c r="B13" s="16" t="s">
        <v>17</v>
      </c>
      <c r="C13" s="17"/>
      <c r="D13" s="17"/>
      <c r="E13" s="17"/>
      <c r="F13" s="18"/>
      <c r="G13" s="24"/>
      <c r="H13" s="19"/>
      <c r="I13" s="19"/>
      <c r="J13" s="57">
        <f>H13</f>
        <v>0</v>
      </c>
      <c r="K13" s="58"/>
      <c r="L13" s="58"/>
      <c r="M13" s="59"/>
      <c r="N13" s="57">
        <f>I13</f>
        <v>0</v>
      </c>
      <c r="O13" s="58"/>
      <c r="P13" s="58"/>
      <c r="Q13" s="59"/>
      <c r="R13" s="1"/>
      <c r="S13" s="1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</row>
    <row r="14" spans="1:57" ht="21.75" customHeight="1" thickBot="1" x14ac:dyDescent="0.35">
      <c r="A14" s="1"/>
      <c r="B14" s="45" t="s">
        <v>7</v>
      </c>
      <c r="C14" s="46"/>
      <c r="D14" s="46"/>
      <c r="E14" s="46"/>
      <c r="F14" s="46"/>
      <c r="G14" s="47"/>
      <c r="H14" s="20"/>
      <c r="I14" s="20"/>
      <c r="J14" s="48">
        <f>SUM(J10:M13)</f>
        <v>0</v>
      </c>
      <c r="K14" s="49"/>
      <c r="L14" s="49"/>
      <c r="M14" s="50"/>
      <c r="N14" s="48">
        <f>SUM(N10:Q13)</f>
        <v>0</v>
      </c>
      <c r="O14" s="49"/>
      <c r="P14" s="49"/>
      <c r="Q14" s="50"/>
      <c r="R14" s="1"/>
      <c r="S14" s="1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</row>
    <row r="15" spans="1:57" ht="17.399999999999999" customHeight="1" thickBot="1" x14ac:dyDescent="0.35">
      <c r="A15" s="1"/>
      <c r="B15" s="42" t="s">
        <v>6</v>
      </c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4"/>
      <c r="R15" s="1"/>
      <c r="S15" s="1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</row>
    <row r="16" spans="1:57" ht="21.75" customHeight="1" x14ac:dyDescent="0.3">
      <c r="A16" s="1"/>
      <c r="B16" s="51" t="s">
        <v>14</v>
      </c>
      <c r="C16" s="52"/>
      <c r="D16" s="52"/>
      <c r="E16" s="52"/>
      <c r="F16" s="53"/>
      <c r="G16" s="25">
        <v>3</v>
      </c>
      <c r="H16" s="10"/>
      <c r="I16" s="10">
        <f>H16*1.2</f>
        <v>0</v>
      </c>
      <c r="J16" s="54">
        <f>G16*H16</f>
        <v>0</v>
      </c>
      <c r="K16" s="55"/>
      <c r="L16" s="55"/>
      <c r="M16" s="56"/>
      <c r="N16" s="54">
        <f>G16*I16</f>
        <v>0</v>
      </c>
      <c r="O16" s="55"/>
      <c r="P16" s="55"/>
      <c r="Q16" s="56"/>
      <c r="R16" s="1"/>
      <c r="S16" s="1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</row>
    <row r="17" spans="1:57" ht="21.75" customHeight="1" thickBot="1" x14ac:dyDescent="0.35">
      <c r="A17" s="1"/>
      <c r="B17" s="16" t="s">
        <v>15</v>
      </c>
      <c r="C17" s="17"/>
      <c r="D17" s="17"/>
      <c r="E17" s="17"/>
      <c r="F17" s="18"/>
      <c r="G17" s="26">
        <v>2</v>
      </c>
      <c r="H17" s="19"/>
      <c r="I17" s="19"/>
      <c r="J17" s="57">
        <f t="shared" ref="J17" si="0">G17*H17</f>
        <v>0</v>
      </c>
      <c r="K17" s="58"/>
      <c r="L17" s="58"/>
      <c r="M17" s="59"/>
      <c r="N17" s="57">
        <f t="shared" ref="N17" si="1">G17*I17</f>
        <v>0</v>
      </c>
      <c r="O17" s="58"/>
      <c r="P17" s="58"/>
      <c r="Q17" s="59"/>
      <c r="R17" s="1"/>
      <c r="S17" s="1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</row>
    <row r="18" spans="1:57" ht="21.75" customHeight="1" thickBot="1" x14ac:dyDescent="0.35">
      <c r="A18" s="1"/>
      <c r="B18" s="45" t="s">
        <v>8</v>
      </c>
      <c r="C18" s="46"/>
      <c r="D18" s="46"/>
      <c r="E18" s="46"/>
      <c r="F18" s="46"/>
      <c r="G18" s="47"/>
      <c r="H18" s="20"/>
      <c r="I18" s="20"/>
      <c r="J18" s="48">
        <f>H16+H17</f>
        <v>0</v>
      </c>
      <c r="K18" s="49"/>
      <c r="L18" s="49"/>
      <c r="M18" s="50"/>
      <c r="N18" s="48">
        <f>I16+I17</f>
        <v>0</v>
      </c>
      <c r="O18" s="49"/>
      <c r="P18" s="49"/>
      <c r="Q18" s="50"/>
      <c r="R18" s="1"/>
      <c r="S18" s="1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</row>
    <row r="19" spans="1:57" ht="21.75" customHeight="1" thickBot="1" x14ac:dyDescent="0.35">
      <c r="A19" s="1"/>
      <c r="B19" s="45" t="s">
        <v>9</v>
      </c>
      <c r="C19" s="46"/>
      <c r="D19" s="46"/>
      <c r="E19" s="46"/>
      <c r="F19" s="46"/>
      <c r="G19" s="47"/>
      <c r="H19" s="20"/>
      <c r="I19" s="20"/>
      <c r="J19" s="48">
        <f>J16+J17</f>
        <v>0</v>
      </c>
      <c r="K19" s="49"/>
      <c r="L19" s="49"/>
      <c r="M19" s="50"/>
      <c r="N19" s="48">
        <f>N16+N17</f>
        <v>0</v>
      </c>
      <c r="O19" s="49"/>
      <c r="P19" s="49"/>
      <c r="Q19" s="50"/>
      <c r="R19" s="1"/>
      <c r="S19" s="1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</row>
    <row r="20" spans="1:57" ht="18" customHeight="1" thickBot="1" x14ac:dyDescent="0.35">
      <c r="B20" s="60" t="s">
        <v>5</v>
      </c>
      <c r="C20" s="61"/>
      <c r="D20" s="61"/>
      <c r="E20" s="61"/>
      <c r="F20" s="61"/>
      <c r="G20" s="61"/>
      <c r="H20" s="21"/>
      <c r="I20" s="21"/>
      <c r="J20" s="62">
        <f>J14+J19</f>
        <v>0</v>
      </c>
      <c r="K20" s="63"/>
      <c r="L20" s="63"/>
      <c r="M20" s="64"/>
      <c r="N20" s="62">
        <f>N14+N19</f>
        <v>0</v>
      </c>
      <c r="O20" s="63"/>
      <c r="P20" s="63"/>
      <c r="Q20" s="64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</row>
    <row r="21" spans="1:57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</row>
    <row r="22" spans="1:57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</row>
    <row r="23" spans="1:57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</row>
    <row r="24" spans="1:57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</row>
    <row r="25" spans="1:57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</row>
    <row r="26" spans="1:57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</row>
    <row r="27" spans="1:57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</row>
    <row r="28" spans="1:57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</row>
    <row r="29" spans="1:57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</row>
    <row r="30" spans="1:57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</row>
    <row r="31" spans="1:57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</row>
    <row r="32" spans="1:57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</row>
    <row r="33" spans="1:39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</row>
    <row r="34" spans="1:39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</row>
    <row r="35" spans="1:39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</row>
    <row r="36" spans="1:39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</row>
    <row r="37" spans="1:39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</row>
    <row r="38" spans="1:39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</row>
    <row r="39" spans="1:39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</row>
    <row r="40" spans="1:39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</row>
    <row r="41" spans="1:39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</row>
    <row r="42" spans="1:39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</row>
    <row r="43" spans="1:39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</row>
    <row r="44" spans="1:39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</row>
    <row r="45" spans="1:39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</row>
    <row r="46" spans="1:39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</row>
    <row r="47" spans="1:39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</row>
    <row r="48" spans="1:39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</row>
    <row r="49" spans="1:39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</row>
    <row r="50" spans="1:39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</row>
    <row r="51" spans="1:39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</row>
    <row r="52" spans="1:39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</row>
    <row r="53" spans="1:39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</row>
    <row r="54" spans="1:39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</row>
    <row r="55" spans="1:39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</row>
    <row r="56" spans="1:39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</row>
    <row r="57" spans="1:39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</row>
    <row r="58" spans="1:39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</row>
    <row r="59" spans="1:39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</row>
    <row r="60" spans="1:39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</row>
    <row r="61" spans="1:39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</row>
    <row r="62" spans="1:39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</row>
    <row r="63" spans="1:39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</row>
    <row r="64" spans="1:39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</row>
    <row r="65" spans="1:39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</row>
    <row r="66" spans="1:39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</row>
    <row r="67" spans="1:39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</row>
    <row r="68" spans="1:39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</row>
    <row r="69" spans="1:39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</row>
    <row r="70" spans="1:39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</row>
    <row r="71" spans="1:39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</row>
    <row r="72" spans="1:39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</row>
    <row r="73" spans="1:39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</row>
    <row r="74" spans="1:39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</row>
    <row r="75" spans="1:39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</row>
    <row r="76" spans="1:39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</row>
    <row r="77" spans="1:39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</row>
    <row r="78" spans="1:39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</row>
    <row r="79" spans="1:39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</row>
    <row r="80" spans="1:39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</row>
    <row r="81" spans="1:39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</row>
    <row r="82" spans="1:39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</row>
    <row r="83" spans="1:39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</row>
    <row r="84" spans="1:39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</row>
    <row r="85" spans="1:39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</row>
    <row r="86" spans="1:39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</row>
    <row r="87" spans="1:39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</row>
    <row r="88" spans="1:39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</row>
    <row r="89" spans="1:39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</row>
    <row r="90" spans="1:39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</row>
    <row r="91" spans="1:39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</row>
    <row r="92" spans="1:39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</row>
    <row r="93" spans="1:39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</row>
    <row r="94" spans="1:39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</row>
    <row r="95" spans="1:39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</row>
    <row r="96" spans="1:39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</row>
    <row r="97" spans="1:39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</row>
    <row r="98" spans="1:39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</row>
    <row r="99" spans="1:39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</row>
    <row r="100" spans="1:39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</row>
    <row r="101" spans="1:39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</row>
    <row r="102" spans="1:39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</row>
    <row r="103" spans="1:39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</row>
    <row r="104" spans="1:39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</row>
    <row r="105" spans="1:39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</row>
    <row r="106" spans="1:39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</row>
    <row r="107" spans="1:39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</row>
    <row r="108" spans="1:39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</row>
    <row r="109" spans="1:39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</row>
    <row r="110" spans="1:39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</row>
    <row r="111" spans="1:39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</row>
    <row r="112" spans="1:39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</row>
    <row r="113" spans="1:39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</row>
    <row r="114" spans="1:39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</row>
    <row r="115" spans="1:39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</row>
    <row r="116" spans="1:39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</row>
    <row r="117" spans="1:39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</row>
    <row r="118" spans="1:39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</row>
    <row r="119" spans="1:39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</row>
    <row r="120" spans="1:39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</row>
    <row r="121" spans="1:39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</row>
    <row r="122" spans="1:39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</row>
    <row r="123" spans="1:39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</row>
    <row r="124" spans="1:39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</row>
    <row r="125" spans="1:39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</row>
    <row r="126" spans="1:39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</row>
    <row r="127" spans="1:39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</row>
    <row r="128" spans="1:39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</row>
    <row r="129" spans="1:39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</row>
    <row r="130" spans="1:39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</row>
    <row r="131" spans="1:39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</row>
    <row r="132" spans="1:39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</row>
    <row r="133" spans="1:39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</row>
    <row r="134" spans="1:39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</row>
    <row r="135" spans="1:39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</row>
    <row r="136" spans="1:39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</row>
    <row r="137" spans="1:39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</row>
    <row r="138" spans="1:39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</row>
    <row r="139" spans="1:39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</row>
    <row r="140" spans="1:39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</row>
    <row r="141" spans="1:39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</row>
    <row r="142" spans="1:39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</row>
    <row r="143" spans="1:39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</row>
    <row r="144" spans="1:39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</row>
    <row r="145" spans="1:39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</row>
    <row r="146" spans="1:39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</row>
    <row r="147" spans="1:39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</row>
    <row r="148" spans="1:39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</row>
    <row r="149" spans="1:39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</row>
    <row r="150" spans="1:39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</row>
    <row r="151" spans="1:39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</row>
    <row r="152" spans="1:39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</row>
    <row r="153" spans="1:39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</row>
    <row r="154" spans="1:39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</row>
    <row r="155" spans="1:39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</row>
    <row r="156" spans="1:39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</row>
    <row r="157" spans="1:39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</row>
    <row r="158" spans="1:39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</row>
    <row r="159" spans="1:39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</row>
    <row r="160" spans="1:39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</row>
    <row r="161" spans="1:39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</row>
    <row r="162" spans="1:39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</row>
    <row r="163" spans="1:39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</row>
    <row r="164" spans="1:39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</row>
    <row r="165" spans="1:39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</row>
    <row r="166" spans="1:39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</row>
    <row r="167" spans="1:39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</row>
    <row r="168" spans="1:39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</row>
    <row r="169" spans="1:39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</row>
    <row r="170" spans="1:39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</row>
    <row r="171" spans="1:39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</row>
    <row r="172" spans="1:39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</row>
    <row r="173" spans="1:39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</row>
    <row r="174" spans="1:39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</row>
    <row r="175" spans="1:39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</row>
    <row r="176" spans="1:39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</row>
    <row r="177" spans="1:39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</row>
    <row r="178" spans="1:39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</row>
    <row r="179" spans="1:39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</row>
    <row r="180" spans="1:39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</row>
    <row r="181" spans="1:39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</row>
    <row r="182" spans="1:39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</row>
    <row r="183" spans="1:39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</row>
    <row r="184" spans="1:39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</row>
    <row r="185" spans="1:39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</row>
    <row r="186" spans="1:39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</row>
    <row r="187" spans="1:39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</row>
    <row r="188" spans="1:39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</row>
    <row r="189" spans="1:39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</row>
    <row r="190" spans="1:39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</row>
    <row r="191" spans="1:39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</row>
    <row r="192" spans="1:39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</row>
    <row r="193" spans="1:39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</row>
    <row r="194" spans="1:39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</row>
    <row r="195" spans="1:39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</row>
    <row r="196" spans="1:39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</row>
    <row r="197" spans="1:39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</row>
    <row r="198" spans="1:39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</row>
    <row r="199" spans="1:39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</row>
    <row r="200" spans="1:39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</row>
    <row r="201" spans="1:39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</row>
    <row r="202" spans="1:39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</row>
    <row r="203" spans="1:39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</row>
    <row r="204" spans="1:39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</row>
    <row r="205" spans="1:39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</row>
    <row r="206" spans="1:39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</row>
    <row r="207" spans="1:39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</row>
    <row r="208" spans="1:39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</row>
    <row r="209" spans="1:39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</row>
    <row r="210" spans="1:39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</row>
    <row r="211" spans="1:39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</row>
    <row r="212" spans="1:39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</row>
    <row r="213" spans="1:39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</row>
    <row r="214" spans="1:39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</row>
    <row r="215" spans="1:39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</row>
    <row r="216" spans="1:39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</row>
    <row r="217" spans="1:39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</row>
    <row r="218" spans="1:39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</row>
    <row r="219" spans="1:39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</row>
    <row r="220" spans="1:39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</row>
    <row r="221" spans="1:39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</row>
    <row r="222" spans="1:39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</row>
    <row r="223" spans="1:39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</row>
    <row r="224" spans="1:39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</row>
    <row r="225" spans="1:39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</row>
    <row r="226" spans="1:39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</row>
    <row r="227" spans="1:39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</row>
    <row r="228" spans="1:39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</row>
    <row r="229" spans="1:39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</row>
    <row r="230" spans="1:39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</row>
    <row r="231" spans="1:39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</row>
    <row r="232" spans="1:39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</row>
    <row r="233" spans="1:39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</row>
    <row r="234" spans="1:39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</row>
    <row r="235" spans="1:39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</row>
    <row r="236" spans="1:39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</row>
    <row r="237" spans="1:39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</row>
    <row r="238" spans="1:39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</row>
    <row r="239" spans="1:39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</row>
    <row r="240" spans="1:39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</row>
    <row r="241" spans="1:39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</row>
    <row r="242" spans="1:39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</row>
    <row r="243" spans="1:39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</row>
    <row r="244" spans="1:39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</row>
    <row r="245" spans="1:39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</row>
    <row r="246" spans="1:39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</row>
    <row r="247" spans="1:39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</row>
    <row r="248" spans="1:39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</row>
    <row r="249" spans="1:39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</row>
    <row r="250" spans="1:39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</row>
    <row r="251" spans="1:39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</row>
    <row r="252" spans="1:39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</row>
    <row r="253" spans="1:39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</row>
    <row r="254" spans="1:39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</row>
    <row r="255" spans="1:39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</row>
    <row r="256" spans="1:39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</row>
    <row r="257" spans="1:39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</row>
    <row r="258" spans="1:39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</row>
    <row r="259" spans="1:39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</row>
    <row r="260" spans="1:39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</row>
  </sheetData>
  <sheetProtection algorithmName="SHA-512" hashValue="I/EhzXSSste+J/A1kUhPZ+tpDx5SnGKevsrZ/UP1gQcRQbWKwRXGfnV8g6BA0+mEYIeGZk09gREA+Tki8CI9Wg==" saltValue="yKEMO4NP64Bpjc/O9Nvf1g==" spinCount="100000" sheet="1" objects="1" scenarios="1"/>
  <mergeCells count="33">
    <mergeCell ref="J16:M16"/>
    <mergeCell ref="N16:Q16"/>
    <mergeCell ref="B14:G14"/>
    <mergeCell ref="J14:M14"/>
    <mergeCell ref="N14:Q14"/>
    <mergeCell ref="B15:Q15"/>
    <mergeCell ref="B20:G20"/>
    <mergeCell ref="J20:M20"/>
    <mergeCell ref="N20:Q20"/>
    <mergeCell ref="B18:G18"/>
    <mergeCell ref="J18:M18"/>
    <mergeCell ref="N18:Q18"/>
    <mergeCell ref="B9:Q9"/>
    <mergeCell ref="B19:G19"/>
    <mergeCell ref="J19:M19"/>
    <mergeCell ref="N19:Q19"/>
    <mergeCell ref="B10:F10"/>
    <mergeCell ref="J10:M10"/>
    <mergeCell ref="N10:Q10"/>
    <mergeCell ref="J12:M12"/>
    <mergeCell ref="J13:M13"/>
    <mergeCell ref="J11:M11"/>
    <mergeCell ref="N11:Q11"/>
    <mergeCell ref="J17:M17"/>
    <mergeCell ref="N17:Q17"/>
    <mergeCell ref="N12:Q12"/>
    <mergeCell ref="N13:Q13"/>
    <mergeCell ref="B16:F16"/>
    <mergeCell ref="E2:Q2"/>
    <mergeCell ref="B4:Q7"/>
    <mergeCell ref="B8:F8"/>
    <mergeCell ref="J8:M8"/>
    <mergeCell ref="N8:Q8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DPGF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BOYER</dc:creator>
  <cp:lastModifiedBy>BOYER</cp:lastModifiedBy>
  <dcterms:created xsi:type="dcterms:W3CDTF">2020-11-17T10:07:17Z</dcterms:created>
  <dcterms:modified xsi:type="dcterms:W3CDTF">2022-01-11T07:48:32Z</dcterms:modified>
</cp:coreProperties>
</file>