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station\NATHD\ContratsInternesMarchesPublics\MARCHES_PUBLICS\2022\2022-01ConsoleDélégant\"/>
    </mc:Choice>
  </mc:AlternateContent>
  <xr:revisionPtr revIDLastSave="0" documentId="13_ncr:1_{9A4265A8-62CA-4F9D-8FEC-7AAEDBCAB0D3}" xr6:coauthVersionLast="47" xr6:coauthVersionMax="47" xr10:uidLastSave="{00000000-0000-0000-0000-000000000000}"/>
  <bookViews>
    <workbookView xWindow="-108" yWindow="-108" windowWidth="23256" windowHeight="12576" xr2:uid="{C2E09587-82AB-49CF-B77A-822473793289}"/>
  </bookViews>
  <sheets>
    <sheet name="Feuil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1" l="1"/>
  <c r="L37" i="1"/>
  <c r="L24" i="1"/>
  <c r="L23" i="1"/>
  <c r="K23" i="1"/>
  <c r="L22" i="1"/>
  <c r="K22" i="1"/>
  <c r="L21" i="1"/>
  <c r="K21" i="1"/>
  <c r="L20" i="1"/>
  <c r="K20" i="1"/>
  <c r="L19" i="1"/>
  <c r="K19" i="1"/>
  <c r="L30" i="1"/>
  <c r="L34" i="1"/>
  <c r="K16" i="1"/>
  <c r="L35" i="1"/>
  <c r="K35" i="1"/>
  <c r="K34" i="1"/>
  <c r="L33" i="1"/>
  <c r="K33" i="1"/>
  <c r="L32" i="1"/>
  <c r="K32" i="1"/>
  <c r="L31" i="1"/>
  <c r="K31" i="1"/>
  <c r="K30" i="1"/>
  <c r="L29" i="1"/>
  <c r="K29" i="1"/>
  <c r="L28" i="1"/>
  <c r="L16" i="1"/>
  <c r="L12" i="1"/>
  <c r="K12" i="1"/>
  <c r="K24" i="1" l="1"/>
  <c r="L36" i="1"/>
  <c r="K36" i="1"/>
  <c r="K26" i="1"/>
  <c r="L26" i="1"/>
  <c r="L15" i="1"/>
  <c r="L17" i="1" s="1"/>
  <c r="K15" i="1"/>
  <c r="K17" i="1" s="1"/>
  <c r="K11" i="1"/>
  <c r="L11" i="1"/>
  <c r="L10" i="1"/>
  <c r="K10" i="1"/>
  <c r="K13" i="1" l="1"/>
  <c r="K37" i="1" s="1"/>
  <c r="L13" i="1"/>
</calcChain>
</file>

<file path=xl/sharedStrings.xml><?xml version="1.0" encoding="utf-8"?>
<sst xmlns="http://schemas.openxmlformats.org/spreadsheetml/2006/main" count="57" uniqueCount="35">
  <si>
    <t>Description de la prestation</t>
  </si>
  <si>
    <t>Heure de travail</t>
  </si>
  <si>
    <t>Demi-journée de travail</t>
  </si>
  <si>
    <t>Unité</t>
  </si>
  <si>
    <t>Quantité</t>
  </si>
  <si>
    <t>PU €HT</t>
  </si>
  <si>
    <t>PU €TTC</t>
  </si>
  <si>
    <t>Montant total €HT</t>
  </si>
  <si>
    <t>Montant total €TTC</t>
  </si>
  <si>
    <t>MONTANT TOTAL</t>
  </si>
  <si>
    <t>SOUS-TOTAL</t>
  </si>
  <si>
    <t>EVOLUTION DE LA PLATEFORME DE PILOTAGE SUR DEMANDE DE NATHD</t>
  </si>
  <si>
    <t>Evolution de la plateforme de pilotage</t>
  </si>
  <si>
    <t>Journée de travail</t>
  </si>
  <si>
    <t>FORMATION</t>
  </si>
  <si>
    <t>Formation des agents de NATHD ou de tiers</t>
  </si>
  <si>
    <t>RÉVERSIBILITÉ</t>
  </si>
  <si>
    <t>Réversibilité</t>
  </si>
  <si>
    <t>Forfait</t>
  </si>
  <si>
    <t>TRANCHE OPTIONNELLE : CONCEPTION, EXPLOITATION ET MAINTENANCE D'UNE APPLICATION MOBILE</t>
  </si>
  <si>
    <t>Création et mise en service de l'application</t>
  </si>
  <si>
    <t>Pilotage du projet</t>
  </si>
  <si>
    <t>Dépôt de l'application sur les stores (Play Store et AppStore)</t>
  </si>
  <si>
    <t>Hébergement annuel de l'application</t>
  </si>
  <si>
    <t>Maintenance annuelle de l'application</t>
  </si>
  <si>
    <t>Evolution de l'application</t>
  </si>
  <si>
    <t>Année</t>
  </si>
  <si>
    <t>Création de la trame et du modèle de reporting Raccordement</t>
  </si>
  <si>
    <t>Création de la trame et du modèle de newsletter NATHD</t>
  </si>
  <si>
    <t>Création de la trame et du modèle de newsletter Opérateur</t>
  </si>
  <si>
    <t>Création d'une trame et d'un modèle de reporting</t>
  </si>
  <si>
    <t>Modification d'une trame d'un fichier de reporting</t>
  </si>
  <si>
    <t>REPORTINGS</t>
  </si>
  <si>
    <r>
      <rPr>
        <b/>
        <sz val="11"/>
        <color theme="1"/>
        <rFont val="Calibri"/>
        <family val="2"/>
        <scheme val="minor"/>
      </rPr>
      <t>NOUVELLE-AQUITAINE THD</t>
    </r>
    <r>
      <rPr>
        <sz val="11"/>
        <color theme="1"/>
        <rFont val="Calibri"/>
        <family val="2"/>
        <scheme val="minor"/>
      </rPr>
      <t xml:space="preserve">
MARCHE PUBLIC N°2022-01
CONCEPTION, EXPLOITATION ET MAINTENANCE D’UNE PLATEFORME DE PILOTAGE D’INFORMATIONS</t>
    </r>
  </si>
  <si>
    <r>
      <t xml:space="preserve">DÉTAIL QUANTITATIF ESTIMATIF
</t>
    </r>
    <r>
      <rPr>
        <i/>
        <sz val="12"/>
        <color theme="1"/>
        <rFont val="Calibri"/>
        <family val="2"/>
        <scheme val="minor"/>
      </rPr>
      <t>Ce document n'a pas de valeur contractuelle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</si>
</sst>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4" fillId="2" borderId="0" xfId="0" applyFont="1" applyFill="1"/>
    <xf numFmtId="0" fontId="0" fillId="2" borderId="0" xfId="0" applyFill="1" applyAlignment="1">
      <alignment horizontal="center" vertical="center" wrapText="1"/>
    </xf>
    <xf numFmtId="0" fontId="0" fillId="2" borderId="1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/>
    </xf>
    <xf numFmtId="44" fontId="0" fillId="2" borderId="1" xfId="1" applyFont="1" applyFill="1" applyBorder="1" applyAlignment="1"/>
    <xf numFmtId="44" fontId="0" fillId="2" borderId="16" xfId="1" applyFont="1" applyFill="1" applyBorder="1" applyAlignment="1"/>
    <xf numFmtId="44" fontId="0" fillId="2" borderId="15" xfId="1" applyFont="1" applyFill="1" applyBorder="1" applyAlignment="1"/>
    <xf numFmtId="44" fontId="0" fillId="2" borderId="17" xfId="1" applyFont="1" applyFill="1" applyBorder="1" applyAlignment="1"/>
    <xf numFmtId="0" fontId="0" fillId="2" borderId="0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44" fontId="3" fillId="2" borderId="15" xfId="0" applyNumberFormat="1" applyFont="1" applyFill="1" applyBorder="1" applyAlignment="1">
      <alignment vertical="center"/>
    </xf>
    <xf numFmtId="44" fontId="0" fillId="4" borderId="15" xfId="1" applyFont="1" applyFill="1" applyBorder="1" applyAlignment="1"/>
    <xf numFmtId="44" fontId="0" fillId="4" borderId="12" xfId="1" applyFont="1" applyFill="1" applyBorder="1" applyAlignment="1"/>
    <xf numFmtId="0" fontId="4" fillId="4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502920</xdr:colOff>
      <xdr:row>1</xdr:row>
      <xdr:rowOff>23443</xdr:rowOff>
    </xdr:from>
    <xdr:ext cx="1236233" cy="675736"/>
    <xdr:pic>
      <xdr:nvPicPr>
        <xdr:cNvPr id="2" name="Image 1">
          <a:extLst>
            <a:ext uri="{FF2B5EF4-FFF2-40B4-BE49-F238E27FC236}">
              <a16:creationId xmlns:a16="http://schemas.microsoft.com/office/drawing/2014/main" id="{314EE610-A10E-495B-947D-DA6D0C85C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814" y="211702"/>
          <a:ext cx="1236233" cy="67573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6DFB-A49A-46CE-97FF-E12782C477F3}">
  <dimension ref="A1:AZ95"/>
  <sheetViews>
    <sheetView tabSelected="1" zoomScale="85" zoomScaleNormal="85" workbookViewId="0">
      <selection activeCell="D3" sqref="D3"/>
    </sheetView>
  </sheetViews>
  <sheetFormatPr baseColWidth="10" defaultRowHeight="14.4" x14ac:dyDescent="0.3"/>
  <cols>
    <col min="7" max="7" width="22.44140625" bestFit="1" customWidth="1"/>
    <col min="8" max="8" width="20.109375" customWidth="1"/>
    <col min="9" max="9" width="13.6640625" customWidth="1"/>
    <col min="10" max="10" width="14.33203125" customWidth="1"/>
    <col min="11" max="11" width="17.88671875" customWidth="1"/>
    <col min="12" max="12" width="19.5546875" customWidth="1"/>
  </cols>
  <sheetData>
    <row r="1" spans="1:52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52" ht="58.5" customHeight="1" thickBot="1" x14ac:dyDescent="0.35">
      <c r="A2" s="1"/>
      <c r="B2" s="7"/>
      <c r="C2" s="6"/>
      <c r="D2" s="5"/>
      <c r="E2" s="45" t="s">
        <v>33</v>
      </c>
      <c r="F2" s="46"/>
      <c r="G2" s="46"/>
      <c r="H2" s="46"/>
      <c r="I2" s="46"/>
      <c r="J2" s="46"/>
      <c r="K2" s="46"/>
      <c r="L2" s="4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52" ht="21" customHeight="1" thickBot="1" x14ac:dyDescent="0.35">
      <c r="A3" s="1"/>
      <c r="B3" s="4"/>
      <c r="C3" s="4"/>
      <c r="D3" s="4"/>
      <c r="E3" s="3"/>
      <c r="F3" s="3"/>
      <c r="G3" s="3"/>
      <c r="H3" s="3"/>
      <c r="I3" s="3"/>
      <c r="J3" s="3"/>
      <c r="K3" s="3"/>
      <c r="L3" s="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52" ht="18" customHeight="1" x14ac:dyDescent="0.3">
      <c r="A4" s="1"/>
      <c r="B4" s="48" t="s">
        <v>34</v>
      </c>
      <c r="C4" s="49"/>
      <c r="D4" s="49"/>
      <c r="E4" s="49"/>
      <c r="F4" s="49"/>
      <c r="G4" s="49"/>
      <c r="H4" s="49"/>
      <c r="I4" s="49"/>
      <c r="J4" s="49"/>
      <c r="K4" s="49"/>
      <c r="L4" s="5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52" ht="15" customHeight="1" x14ac:dyDescent="0.3">
      <c r="A5" s="1"/>
      <c r="B5" s="51"/>
      <c r="C5" s="52"/>
      <c r="D5" s="52"/>
      <c r="E5" s="52"/>
      <c r="F5" s="52"/>
      <c r="G5" s="52"/>
      <c r="H5" s="52"/>
      <c r="I5" s="52"/>
      <c r="J5" s="52"/>
      <c r="K5" s="52"/>
      <c r="L5" s="5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52" ht="15" customHeight="1" x14ac:dyDescent="0.3">
      <c r="A6" s="1"/>
      <c r="B6" s="51"/>
      <c r="C6" s="52"/>
      <c r="D6" s="52"/>
      <c r="E6" s="52"/>
      <c r="F6" s="52"/>
      <c r="G6" s="52"/>
      <c r="H6" s="52"/>
      <c r="I6" s="52"/>
      <c r="J6" s="52"/>
      <c r="K6" s="52"/>
      <c r="L6" s="5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52" ht="15.75" customHeight="1" thickBot="1" x14ac:dyDescent="0.35">
      <c r="A7" s="1"/>
      <c r="B7" s="54"/>
      <c r="C7" s="55"/>
      <c r="D7" s="55"/>
      <c r="E7" s="55"/>
      <c r="F7" s="55"/>
      <c r="G7" s="55"/>
      <c r="H7" s="55"/>
      <c r="I7" s="55"/>
      <c r="J7" s="55"/>
      <c r="K7" s="55"/>
      <c r="L7" s="5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52" ht="15" thickBot="1" x14ac:dyDescent="0.35">
      <c r="A8" s="1"/>
      <c r="B8" s="57" t="s">
        <v>0</v>
      </c>
      <c r="C8" s="58"/>
      <c r="D8" s="58"/>
      <c r="E8" s="58"/>
      <c r="F8" s="59"/>
      <c r="G8" s="8" t="s">
        <v>3</v>
      </c>
      <c r="H8" s="14" t="s">
        <v>4</v>
      </c>
      <c r="I8" s="14" t="s">
        <v>5</v>
      </c>
      <c r="J8" s="14" t="s">
        <v>6</v>
      </c>
      <c r="K8" s="14" t="s">
        <v>7</v>
      </c>
      <c r="L8" s="9" t="s">
        <v>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15" thickBot="1" x14ac:dyDescent="0.35">
      <c r="A9" s="1"/>
      <c r="B9" s="27" t="s">
        <v>11</v>
      </c>
      <c r="C9" s="28"/>
      <c r="D9" s="28"/>
      <c r="E9" s="28"/>
      <c r="F9" s="28"/>
      <c r="G9" s="28"/>
      <c r="H9" s="28"/>
      <c r="I9" s="28"/>
      <c r="J9" s="28"/>
      <c r="K9" s="28"/>
      <c r="L9" s="2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t="21.75" customHeight="1" thickBot="1" x14ac:dyDescent="0.35">
      <c r="A10" s="1"/>
      <c r="B10" s="36" t="s">
        <v>12</v>
      </c>
      <c r="C10" s="37"/>
      <c r="D10" s="37"/>
      <c r="E10" s="37"/>
      <c r="F10" s="38"/>
      <c r="G10" s="12" t="s">
        <v>1</v>
      </c>
      <c r="H10" s="12">
        <v>15</v>
      </c>
      <c r="I10" s="16"/>
      <c r="J10" s="17"/>
      <c r="K10" s="17">
        <f>H10*I10</f>
        <v>0</v>
      </c>
      <c r="L10" s="15">
        <f>H10*J10</f>
        <v>0</v>
      </c>
      <c r="M10" s="1"/>
      <c r="N10" s="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21.75" customHeight="1" thickBot="1" x14ac:dyDescent="0.35">
      <c r="A11" s="1"/>
      <c r="B11" s="36" t="s">
        <v>12</v>
      </c>
      <c r="C11" s="37"/>
      <c r="D11" s="37"/>
      <c r="E11" s="37"/>
      <c r="F11" s="38"/>
      <c r="G11" s="19" t="s">
        <v>2</v>
      </c>
      <c r="H11" s="20">
        <v>10</v>
      </c>
      <c r="I11" s="18"/>
      <c r="J11" s="18"/>
      <c r="K11" s="17">
        <f>H11*I11</f>
        <v>0</v>
      </c>
      <c r="L11" s="15">
        <f>H11*J11</f>
        <v>0</v>
      </c>
      <c r="M11" s="1"/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21.75" customHeight="1" thickBot="1" x14ac:dyDescent="0.35">
      <c r="A12" s="1"/>
      <c r="B12" s="36" t="s">
        <v>12</v>
      </c>
      <c r="C12" s="37"/>
      <c r="D12" s="37"/>
      <c r="E12" s="37"/>
      <c r="F12" s="38"/>
      <c r="G12" s="12" t="s">
        <v>13</v>
      </c>
      <c r="H12" s="12">
        <v>10</v>
      </c>
      <c r="I12" s="16"/>
      <c r="J12" s="17"/>
      <c r="K12" s="17">
        <f>H12*I12</f>
        <v>0</v>
      </c>
      <c r="L12" s="15">
        <f>H12*J12</f>
        <v>0</v>
      </c>
      <c r="M12" s="1"/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21.75" customHeight="1" thickBot="1" x14ac:dyDescent="0.35">
      <c r="A13" s="1"/>
      <c r="B13" s="24" t="s">
        <v>10</v>
      </c>
      <c r="C13" s="25"/>
      <c r="D13" s="25"/>
      <c r="E13" s="25"/>
      <c r="F13" s="25"/>
      <c r="G13" s="25"/>
      <c r="H13" s="25"/>
      <c r="I13" s="25"/>
      <c r="J13" s="26"/>
      <c r="K13" s="22">
        <f>K10+K11+K12</f>
        <v>0</v>
      </c>
      <c r="L13" s="23">
        <f>L10+L11+L12</f>
        <v>0</v>
      </c>
      <c r="M13" s="1"/>
      <c r="N13" s="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15" thickBot="1" x14ac:dyDescent="0.35">
      <c r="A14" s="1"/>
      <c r="B14" s="27" t="s">
        <v>14</v>
      </c>
      <c r="C14" s="28"/>
      <c r="D14" s="28"/>
      <c r="E14" s="28"/>
      <c r="F14" s="28"/>
      <c r="G14" s="28"/>
      <c r="H14" s="28"/>
      <c r="I14" s="28"/>
      <c r="J14" s="28"/>
      <c r="K14" s="28"/>
      <c r="L14" s="2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21.6" customHeight="1" thickBot="1" x14ac:dyDescent="0.35">
      <c r="A15" s="1"/>
      <c r="B15" s="30" t="s">
        <v>15</v>
      </c>
      <c r="C15" s="31"/>
      <c r="D15" s="31"/>
      <c r="E15" s="31"/>
      <c r="F15" s="32"/>
      <c r="G15" s="10" t="s">
        <v>1</v>
      </c>
      <c r="H15" s="13">
        <v>10</v>
      </c>
      <c r="I15" s="16"/>
      <c r="J15" s="17"/>
      <c r="K15" s="17">
        <f>H15*I15</f>
        <v>0</v>
      </c>
      <c r="L15" s="15">
        <f>J15*H15</f>
        <v>0</v>
      </c>
      <c r="M15" s="1"/>
      <c r="N15" s="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21.6" customHeight="1" thickBot="1" x14ac:dyDescent="0.35">
      <c r="A16" s="1"/>
      <c r="B16" s="30" t="s">
        <v>15</v>
      </c>
      <c r="C16" s="31"/>
      <c r="D16" s="31"/>
      <c r="E16" s="31"/>
      <c r="F16" s="32"/>
      <c r="G16" s="10" t="s">
        <v>2</v>
      </c>
      <c r="H16" s="13">
        <v>6</v>
      </c>
      <c r="I16" s="16"/>
      <c r="J16" s="17"/>
      <c r="K16" s="17">
        <f>H16*I16</f>
        <v>0</v>
      </c>
      <c r="L16" s="15">
        <f>J16*H16</f>
        <v>0</v>
      </c>
      <c r="M16" s="1"/>
      <c r="N16" s="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21.6" customHeight="1" thickBot="1" x14ac:dyDescent="0.35">
      <c r="A17" s="1"/>
      <c r="B17" s="24" t="s">
        <v>10</v>
      </c>
      <c r="C17" s="25"/>
      <c r="D17" s="25"/>
      <c r="E17" s="25"/>
      <c r="F17" s="25"/>
      <c r="G17" s="25"/>
      <c r="H17" s="25"/>
      <c r="I17" s="25"/>
      <c r="J17" s="26"/>
      <c r="K17" s="22">
        <f>K15+K16</f>
        <v>0</v>
      </c>
      <c r="L17" s="23">
        <f>L15+L16</f>
        <v>0</v>
      </c>
      <c r="M17" s="1"/>
      <c r="N17" s="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6.2" customHeight="1" thickBot="1" x14ac:dyDescent="0.35">
      <c r="A18" s="1"/>
      <c r="B18" s="27" t="s">
        <v>32</v>
      </c>
      <c r="C18" s="28"/>
      <c r="D18" s="28"/>
      <c r="E18" s="28"/>
      <c r="F18" s="28"/>
      <c r="G18" s="28"/>
      <c r="H18" s="28"/>
      <c r="I18" s="28"/>
      <c r="J18" s="28"/>
      <c r="K18" s="28"/>
      <c r="L18" s="29"/>
      <c r="M18" s="1"/>
      <c r="N18" s="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21.6" customHeight="1" thickBot="1" x14ac:dyDescent="0.35">
      <c r="A19" s="1"/>
      <c r="B19" s="30" t="s">
        <v>27</v>
      </c>
      <c r="C19" s="31"/>
      <c r="D19" s="31"/>
      <c r="E19" s="31"/>
      <c r="F19" s="32"/>
      <c r="G19" s="10" t="s">
        <v>18</v>
      </c>
      <c r="H19" s="13">
        <v>1</v>
      </c>
      <c r="I19" s="16"/>
      <c r="J19" s="17"/>
      <c r="K19" s="17">
        <f>H19*I19</f>
        <v>0</v>
      </c>
      <c r="L19" s="15">
        <f>J19*H19</f>
        <v>0</v>
      </c>
      <c r="M19" s="1"/>
      <c r="N19" s="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21.6" customHeight="1" thickBot="1" x14ac:dyDescent="0.35">
      <c r="A20" s="1"/>
      <c r="B20" s="30" t="s">
        <v>28</v>
      </c>
      <c r="C20" s="31"/>
      <c r="D20" s="31"/>
      <c r="E20" s="31"/>
      <c r="F20" s="32"/>
      <c r="G20" s="10" t="s">
        <v>18</v>
      </c>
      <c r="H20" s="13">
        <v>1</v>
      </c>
      <c r="I20" s="16"/>
      <c r="J20" s="17"/>
      <c r="K20" s="17">
        <f>H20*I20</f>
        <v>0</v>
      </c>
      <c r="L20" s="15">
        <f>J20*H20</f>
        <v>0</v>
      </c>
      <c r="M20" s="1"/>
      <c r="N20" s="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21.6" customHeight="1" thickBot="1" x14ac:dyDescent="0.35">
      <c r="A21" s="1"/>
      <c r="B21" s="30" t="s">
        <v>29</v>
      </c>
      <c r="C21" s="31"/>
      <c r="D21" s="31"/>
      <c r="E21" s="31"/>
      <c r="F21" s="32"/>
      <c r="G21" s="10" t="s">
        <v>18</v>
      </c>
      <c r="H21" s="13">
        <v>1</v>
      </c>
      <c r="I21" s="16"/>
      <c r="J21" s="17"/>
      <c r="K21" s="17">
        <f t="shared" ref="K21:K23" si="0">H21*I21</f>
        <v>0</v>
      </c>
      <c r="L21" s="15">
        <f t="shared" ref="L21:L23" si="1">J21*H21</f>
        <v>0</v>
      </c>
      <c r="M21" s="1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21.6" customHeight="1" thickBot="1" x14ac:dyDescent="0.35">
      <c r="A22" s="1"/>
      <c r="B22" s="30" t="s">
        <v>30</v>
      </c>
      <c r="C22" s="31"/>
      <c r="D22" s="31"/>
      <c r="E22" s="31"/>
      <c r="F22" s="32"/>
      <c r="G22" s="10" t="s">
        <v>18</v>
      </c>
      <c r="H22" s="13">
        <v>2</v>
      </c>
      <c r="I22" s="16"/>
      <c r="J22" s="17"/>
      <c r="K22" s="17">
        <f t="shared" si="0"/>
        <v>0</v>
      </c>
      <c r="L22" s="15">
        <f t="shared" si="1"/>
        <v>0</v>
      </c>
      <c r="M22" s="1"/>
      <c r="N22" s="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21.6" customHeight="1" thickBot="1" x14ac:dyDescent="0.35">
      <c r="A23" s="1"/>
      <c r="B23" s="30" t="s">
        <v>31</v>
      </c>
      <c r="C23" s="31"/>
      <c r="D23" s="31"/>
      <c r="E23" s="31"/>
      <c r="F23" s="32"/>
      <c r="G23" s="10" t="s">
        <v>1</v>
      </c>
      <c r="H23" s="13">
        <v>6</v>
      </c>
      <c r="I23" s="16"/>
      <c r="J23" s="17"/>
      <c r="K23" s="17">
        <f t="shared" si="0"/>
        <v>0</v>
      </c>
      <c r="L23" s="15">
        <f t="shared" si="1"/>
        <v>0</v>
      </c>
      <c r="M23" s="1"/>
      <c r="N23" s="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21.6" customHeight="1" thickBot="1" x14ac:dyDescent="0.35">
      <c r="A24" s="1"/>
      <c r="B24" s="24" t="s">
        <v>10</v>
      </c>
      <c r="C24" s="25"/>
      <c r="D24" s="25"/>
      <c r="E24" s="25"/>
      <c r="F24" s="25"/>
      <c r="G24" s="25"/>
      <c r="H24" s="25"/>
      <c r="I24" s="25"/>
      <c r="J24" s="26"/>
      <c r="K24" s="22">
        <f>SUM(K19:K23)</f>
        <v>0</v>
      </c>
      <c r="L24" s="23">
        <f>SUM(L19:L23)</f>
        <v>0</v>
      </c>
      <c r="M24" s="1"/>
      <c r="N24" s="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15" thickBot="1" x14ac:dyDescent="0.35">
      <c r="A25" s="1"/>
      <c r="B25" s="27" t="s">
        <v>16</v>
      </c>
      <c r="C25" s="28"/>
      <c r="D25" s="28"/>
      <c r="E25" s="28"/>
      <c r="F25" s="28"/>
      <c r="G25" s="28"/>
      <c r="H25" s="28"/>
      <c r="I25" s="28"/>
      <c r="J25" s="28"/>
      <c r="K25" s="28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21" customHeight="1" thickBot="1" x14ac:dyDescent="0.35">
      <c r="A26" s="1"/>
      <c r="B26" s="39" t="s">
        <v>17</v>
      </c>
      <c r="C26" s="40"/>
      <c r="D26" s="40"/>
      <c r="E26" s="40"/>
      <c r="F26" s="41"/>
      <c r="G26" s="11" t="s">
        <v>18</v>
      </c>
      <c r="H26" s="13">
        <v>1</v>
      </c>
      <c r="I26" s="17"/>
      <c r="J26" s="17"/>
      <c r="K26" s="17">
        <f>H26*I26</f>
        <v>0</v>
      </c>
      <c r="L26" s="17">
        <f>J26*H26</f>
        <v>0</v>
      </c>
      <c r="M26" s="1"/>
      <c r="N26" s="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20.399999999999999" customHeight="1" thickBot="1" x14ac:dyDescent="0.35">
      <c r="A27" s="1"/>
      <c r="B27" s="42" t="s">
        <v>19</v>
      </c>
      <c r="C27" s="43"/>
      <c r="D27" s="43"/>
      <c r="E27" s="43"/>
      <c r="F27" s="43"/>
      <c r="G27" s="43"/>
      <c r="H27" s="43"/>
      <c r="I27" s="43"/>
      <c r="J27" s="43"/>
      <c r="K27" s="43"/>
      <c r="L27" s="44"/>
      <c r="M27" s="1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20.399999999999999" customHeight="1" thickBot="1" x14ac:dyDescent="0.35">
      <c r="A28" s="1"/>
      <c r="B28" s="39" t="s">
        <v>20</v>
      </c>
      <c r="C28" s="40"/>
      <c r="D28" s="40"/>
      <c r="E28" s="40"/>
      <c r="F28" s="41"/>
      <c r="G28" s="11" t="s">
        <v>18</v>
      </c>
      <c r="H28" s="13">
        <v>1</v>
      </c>
      <c r="I28" s="17"/>
      <c r="J28" s="17"/>
      <c r="K28" s="17">
        <f>H28*I28</f>
        <v>0</v>
      </c>
      <c r="L28" s="17">
        <f t="shared" ref="L28:L32" si="2">J28*H28</f>
        <v>0</v>
      </c>
      <c r="M28" s="1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20.399999999999999" customHeight="1" thickBot="1" x14ac:dyDescent="0.35">
      <c r="A29" s="1"/>
      <c r="B29" s="39" t="s">
        <v>21</v>
      </c>
      <c r="C29" s="40"/>
      <c r="D29" s="40"/>
      <c r="E29" s="40"/>
      <c r="F29" s="41"/>
      <c r="G29" s="11" t="s">
        <v>18</v>
      </c>
      <c r="H29" s="13">
        <v>1</v>
      </c>
      <c r="I29" s="17"/>
      <c r="J29" s="17"/>
      <c r="K29" s="17">
        <f t="shared" ref="K29:K32" si="3">H29*I29</f>
        <v>0</v>
      </c>
      <c r="L29" s="17">
        <f t="shared" si="2"/>
        <v>0</v>
      </c>
      <c r="M29" s="1"/>
      <c r="N29" s="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20.399999999999999" customHeight="1" thickBot="1" x14ac:dyDescent="0.35">
      <c r="A30" s="1"/>
      <c r="B30" s="39" t="s">
        <v>22</v>
      </c>
      <c r="C30" s="40"/>
      <c r="D30" s="40"/>
      <c r="E30" s="40"/>
      <c r="F30" s="41"/>
      <c r="G30" s="11" t="s">
        <v>18</v>
      </c>
      <c r="H30" s="13">
        <v>1</v>
      </c>
      <c r="I30" s="17"/>
      <c r="J30" s="17"/>
      <c r="K30" s="17">
        <f t="shared" si="3"/>
        <v>0</v>
      </c>
      <c r="L30" s="17">
        <f t="shared" si="2"/>
        <v>0</v>
      </c>
      <c r="M30" s="1"/>
      <c r="N30" s="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20.399999999999999" customHeight="1" thickBot="1" x14ac:dyDescent="0.35">
      <c r="A31" s="1"/>
      <c r="B31" s="39" t="s">
        <v>23</v>
      </c>
      <c r="C31" s="40"/>
      <c r="D31" s="40"/>
      <c r="E31" s="40"/>
      <c r="F31" s="41"/>
      <c r="G31" s="11" t="s">
        <v>26</v>
      </c>
      <c r="H31" s="13">
        <v>2</v>
      </c>
      <c r="I31" s="17"/>
      <c r="J31" s="17"/>
      <c r="K31" s="17">
        <f t="shared" si="3"/>
        <v>0</v>
      </c>
      <c r="L31" s="17">
        <f t="shared" si="2"/>
        <v>0</v>
      </c>
      <c r="M31" s="1"/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20.399999999999999" customHeight="1" thickBot="1" x14ac:dyDescent="0.35">
      <c r="A32" s="1"/>
      <c r="B32" s="39" t="s">
        <v>24</v>
      </c>
      <c r="C32" s="40"/>
      <c r="D32" s="40"/>
      <c r="E32" s="40"/>
      <c r="F32" s="41"/>
      <c r="G32" s="11" t="s">
        <v>26</v>
      </c>
      <c r="H32" s="13">
        <v>2</v>
      </c>
      <c r="I32" s="17"/>
      <c r="J32" s="17"/>
      <c r="K32" s="17">
        <f t="shared" si="3"/>
        <v>0</v>
      </c>
      <c r="L32" s="17">
        <f t="shared" si="2"/>
        <v>0</v>
      </c>
      <c r="M32" s="1"/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20.399999999999999" customHeight="1" thickBot="1" x14ac:dyDescent="0.35">
      <c r="A33" s="1"/>
      <c r="B33" s="39" t="s">
        <v>25</v>
      </c>
      <c r="C33" s="40"/>
      <c r="D33" s="40"/>
      <c r="E33" s="40"/>
      <c r="F33" s="41"/>
      <c r="G33" s="11" t="s">
        <v>1</v>
      </c>
      <c r="H33" s="13">
        <v>10</v>
      </c>
      <c r="I33" s="17"/>
      <c r="J33" s="17"/>
      <c r="K33" s="17">
        <f t="shared" ref="K33" si="4">H33*I33</f>
        <v>0</v>
      </c>
      <c r="L33" s="17">
        <f t="shared" ref="L33" si="5">J33*H33</f>
        <v>0</v>
      </c>
      <c r="M33" s="1"/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20.399999999999999" customHeight="1" thickBot="1" x14ac:dyDescent="0.35">
      <c r="A34" s="1"/>
      <c r="B34" s="39" t="s">
        <v>25</v>
      </c>
      <c r="C34" s="40"/>
      <c r="D34" s="40"/>
      <c r="E34" s="40"/>
      <c r="F34" s="41"/>
      <c r="G34" s="19" t="s">
        <v>2</v>
      </c>
      <c r="H34" s="13">
        <v>5</v>
      </c>
      <c r="I34" s="17"/>
      <c r="J34" s="17"/>
      <c r="K34" s="17">
        <f t="shared" ref="K34:K35" si="6">H34*I34</f>
        <v>0</v>
      </c>
      <c r="L34" s="17">
        <f t="shared" ref="L34:L35" si="7">J34*H34</f>
        <v>0</v>
      </c>
      <c r="M34" s="1"/>
      <c r="N34" s="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20.399999999999999" customHeight="1" thickBot="1" x14ac:dyDescent="0.35">
      <c r="A35" s="1"/>
      <c r="B35" s="39" t="s">
        <v>25</v>
      </c>
      <c r="C35" s="40"/>
      <c r="D35" s="40"/>
      <c r="E35" s="40"/>
      <c r="F35" s="41"/>
      <c r="G35" s="12" t="s">
        <v>13</v>
      </c>
      <c r="H35" s="13">
        <v>5</v>
      </c>
      <c r="I35" s="17"/>
      <c r="J35" s="17"/>
      <c r="K35" s="17">
        <f t="shared" si="6"/>
        <v>0</v>
      </c>
      <c r="L35" s="17">
        <f t="shared" si="7"/>
        <v>0</v>
      </c>
      <c r="M35" s="1"/>
      <c r="N35" s="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20.399999999999999" customHeight="1" thickBot="1" x14ac:dyDescent="0.35">
      <c r="A36" s="1"/>
      <c r="B36" s="24" t="s">
        <v>10</v>
      </c>
      <c r="C36" s="25"/>
      <c r="D36" s="25"/>
      <c r="E36" s="25"/>
      <c r="F36" s="25"/>
      <c r="G36" s="25"/>
      <c r="H36" s="25"/>
      <c r="I36" s="25"/>
      <c r="J36" s="26"/>
      <c r="K36" s="22">
        <f>SUM(K28:K35)</f>
        <v>0</v>
      </c>
      <c r="L36" s="22">
        <f>SUM(L28:L35)</f>
        <v>0</v>
      </c>
      <c r="M36" s="1"/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20.399999999999999" customHeight="1" thickBot="1" x14ac:dyDescent="0.35">
      <c r="A37" s="1"/>
      <c r="B37" s="33" t="s">
        <v>9</v>
      </c>
      <c r="C37" s="34"/>
      <c r="D37" s="34"/>
      <c r="E37" s="34"/>
      <c r="F37" s="34"/>
      <c r="G37" s="34"/>
      <c r="H37" s="34"/>
      <c r="I37" s="34"/>
      <c r="J37" s="35"/>
      <c r="K37" s="21">
        <f>K13+K17+K24+K26+K36</f>
        <v>0</v>
      </c>
      <c r="L37" s="21">
        <f>L13+L17+L24+L26+L36</f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52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52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52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52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52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52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52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52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52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52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</sheetData>
  <mergeCells count="32">
    <mergeCell ref="E2:L2"/>
    <mergeCell ref="B4:L7"/>
    <mergeCell ref="B8:F8"/>
    <mergeCell ref="B14:L14"/>
    <mergeCell ref="B15:F15"/>
    <mergeCell ref="B13:J13"/>
    <mergeCell ref="B12:F12"/>
    <mergeCell ref="B37:J37"/>
    <mergeCell ref="B9:L9"/>
    <mergeCell ref="B10:F10"/>
    <mergeCell ref="B11:F11"/>
    <mergeCell ref="B26:F26"/>
    <mergeCell ref="B25:L25"/>
    <mergeCell ref="B16:F16"/>
    <mergeCell ref="B27:L27"/>
    <mergeCell ref="B28:F28"/>
    <mergeCell ref="B29:F29"/>
    <mergeCell ref="B30:F30"/>
    <mergeCell ref="B31:F31"/>
    <mergeCell ref="B32:F32"/>
    <mergeCell ref="B33:F33"/>
    <mergeCell ref="B34:F34"/>
    <mergeCell ref="B35:F35"/>
    <mergeCell ref="B36:J36"/>
    <mergeCell ref="B17:J17"/>
    <mergeCell ref="B18:L18"/>
    <mergeCell ref="B19:F19"/>
    <mergeCell ref="B20:F20"/>
    <mergeCell ref="B21:F21"/>
    <mergeCell ref="B22:F22"/>
    <mergeCell ref="B23:F23"/>
    <mergeCell ref="B24:J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BOYER</dc:creator>
  <cp:lastModifiedBy>BOYER</cp:lastModifiedBy>
  <dcterms:created xsi:type="dcterms:W3CDTF">2020-11-17T11:08:39Z</dcterms:created>
  <dcterms:modified xsi:type="dcterms:W3CDTF">2022-01-11T08:25:48Z</dcterms:modified>
</cp:coreProperties>
</file>