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Elena Colonel\Desktop\curs\Webshop\Builds\"/>
    </mc:Choice>
  </mc:AlternateContent>
  <xr:revisionPtr revIDLastSave="0" documentId="13_ncr:1_{F456E405-9BBE-4C09-94EF-18B37D45442D}" xr6:coauthVersionLast="47" xr6:coauthVersionMax="47" xr10:uidLastSave="{00000000-0000-0000-0000-000000000000}"/>
  <bookViews>
    <workbookView xWindow="2868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<sst xmlns="http://schemas.openxmlformats.org/spreadsheetml/2006/main" count="285" uniqueCount="149">
  <si>
    <t>Test Suite</t>
  </si>
  <si>
    <t>TestCaseID - Title</t>
  </si>
  <si>
    <t>Priority</t>
  </si>
  <si>
    <t>Automated</t>
  </si>
  <si>
    <t>Test Steps</t>
  </si>
  <si>
    <t>Test Data</t>
  </si>
  <si>
    <t>Expected Result</t>
  </si>
  <si>
    <t>Actual Result</t>
  </si>
  <si>
    <t>Pass/Fail/Blocked</t>
  </si>
  <si>
    <t>BUG number</t>
  </si>
  <si>
    <t>P1</t>
  </si>
  <si>
    <t>No</t>
  </si>
  <si>
    <t>Total tests</t>
  </si>
  <si>
    <t>Nb of Pass test</t>
  </si>
  <si>
    <t>Nb of Failed test</t>
  </si>
  <si>
    <t>Nb. Of Blocked tests</t>
  </si>
  <si>
    <t>Total test covered</t>
  </si>
  <si>
    <t>Blocked Tests%</t>
  </si>
  <si>
    <t>Failed test%</t>
  </si>
  <si>
    <t>Pass test %</t>
  </si>
  <si>
    <t>1 - Username si parola corecte + buton "Login"</t>
  </si>
  <si>
    <t>2 - Username corect si parola gresita + buton "Login"</t>
  </si>
  <si>
    <t>3 - Username si camp parola gol + buton "Login"</t>
  </si>
  <si>
    <t>Pagina produse</t>
  </si>
  <si>
    <t>Cosul de cumparaturi</t>
  </si>
  <si>
    <t>Checkout Form</t>
  </si>
  <si>
    <t>Checkout Overview</t>
  </si>
  <si>
    <t>Interfata Login</t>
  </si>
  <si>
    <t>Mesaj de eroare: "Epic sadface: Username and password do not match any user in this service."</t>
  </si>
  <si>
    <t xml:space="preserve">Mesaj de eroare: "Epic sadface: Password is required." </t>
  </si>
  <si>
    <t>NA</t>
  </si>
  <si>
    <t>Click pe butonul sortare nume Z-A.</t>
  </si>
  <si>
    <t>Click pe butonul sortare nume A-Z.</t>
  </si>
  <si>
    <t>Mesaj de eroare: Required fields must be filled.</t>
  </si>
  <si>
    <t>Afisarea urmatoarei pagini de Checkout overview.</t>
  </si>
  <si>
    <t>Pentru campul First name mesaj de eroare: "First name is required" si pentru campul Last name mesaj de eroare: "Only letters are allowed".</t>
  </si>
  <si>
    <t>Redirectionare la pagina de Login.</t>
  </si>
  <si>
    <t>19 - Testare butonul "Remove" din cosul de cumparaturi</t>
  </si>
  <si>
    <t>20 - Testare buton "Continue shopping"</t>
  </si>
  <si>
    <t>21 - Verificare detalii produs din cosul de cumparaturi</t>
  </si>
  <si>
    <t>P2</t>
  </si>
  <si>
    <t>Verificare asezarii in pagina sa fie conform specificatiilor(butoane, pictograme).</t>
  </si>
  <si>
    <t>1. Completare camp "Username" cu date valide
2. Camp "Parola"  necompletat
3. Apasare butonul "Login"</t>
  </si>
  <si>
    <t>Afisare Pagina de produse.</t>
  </si>
  <si>
    <t>First name: Macin
Last name: Ion
Zip/Postal code: 234569</t>
  </si>
  <si>
    <t>First name:!_Andrei
Zip/Postal code: bnosjfks</t>
  </si>
  <si>
    <t>First name:756240
Last name:*($</t>
  </si>
  <si>
    <t>First name: A
Last name: B
Zip/Postal code: 1</t>
  </si>
  <si>
    <t xml:space="preserve">4 - Verificare lista de 6 produse </t>
  </si>
  <si>
    <t>Checkout Complete</t>
  </si>
  <si>
    <t>Pass</t>
  </si>
  <si>
    <t>In Pagina de produse sunt 6 produse distincte.</t>
  </si>
  <si>
    <t>Fail</t>
  </si>
  <si>
    <t>1. Click pe cosul de cumparaturi din Pagina de produse.
2.Click pe butonul  "All Items" din Meniu.</t>
  </si>
  <si>
    <t>Mesaj de eroare: Cosul de cumaparaturi este gol.</t>
  </si>
  <si>
    <t>1.Click pe Cosul gol de cumparaturi.
2.Click pe butonul "Checkout".</t>
  </si>
  <si>
    <t>6 - Testare butonul de sortare nume A-Z</t>
  </si>
  <si>
    <t>8 - Testare butonul de sortare Price H&gt;L</t>
  </si>
  <si>
    <t>9 - Testare butonul de sortare Price L&gt;H</t>
  </si>
  <si>
    <t>10 - Adaugare un produs in cos</t>
  </si>
  <si>
    <t>11 - Adaugare 6 produse in cos</t>
  </si>
  <si>
    <t>12 - Testare buton "Remove" din pagina Lista produse</t>
  </si>
  <si>
    <t>15 - @@ Testare asezarea in pagina sa fie conform specificatiilor</t>
  </si>
  <si>
    <t>32 - Testare buton "Cancel"</t>
  </si>
  <si>
    <t>Username: problem_user
Parola: secret_sauce</t>
  </si>
  <si>
    <t>Username:  problem_user
Parola: sfdsgg</t>
  </si>
  <si>
    <t xml:space="preserve">Username: problem_user
</t>
  </si>
  <si>
    <t>5 - Testare buton care duce la Pagina de produse</t>
  </si>
  <si>
    <t>1.Click pe butonl "Add to cart" pentru toate produsele.
2.Click pe butonul "Remove", care a fost inainte "Add to cart" pentru toate produsele din Pagina de produse.</t>
  </si>
  <si>
    <t>Blocked</t>
  </si>
  <si>
    <t>18 - Testare titlu, descriere, poza sa corespunda cu produsul.</t>
  </si>
  <si>
    <t>1.Verificare imaginea sa corespunda produselor
2.Verificare Titlul(denumirea) sa corespunda produselor
3.Verificare descrierea sa corespunda produselor</t>
  </si>
  <si>
    <t>22 - Testare buton "Checkout" cu produse in cos</t>
  </si>
  <si>
    <t>23 - @@Testare buton "Checkout" fara produse in cos</t>
  </si>
  <si>
    <t>Last name: 66578798
Zip/Postal code: %^&amp;$'@</t>
  </si>
  <si>
    <t>Click pe numele fiecarui produs pentru a verificare daca se afiseaza produsul in form nou.</t>
  </si>
  <si>
    <t>7 - Testare butonul de sortare nume Z-A</t>
  </si>
  <si>
    <t>Click pe butonul sortare pret H&gt;L .</t>
  </si>
  <si>
    <t>Click pe butonul sortare pret L&gt;H .</t>
  </si>
  <si>
    <t>Click pe poza fiecarui produs in parte.</t>
  </si>
  <si>
    <t>Logare cu succes.</t>
  </si>
  <si>
    <t>1. Completare camp "Username" cu date valide
2. Completare camp"Parola" cu date valide
3. Apasare buton "Login"</t>
  </si>
  <si>
    <t>1. Completare camp "Username" cu date valide
2. Completare camp "Parola" cu date invalide
3. Apasare buton "Login"</t>
  </si>
  <si>
    <t>Deschide Pagina de produse.</t>
  </si>
  <si>
    <t>Afisare produse in ordine crescatoare alfabetica.</t>
  </si>
  <si>
    <t>Afisare produse in ordine descrescatoare alfabetica.</t>
  </si>
  <si>
    <t>Afisare produse in ordine decrescatoare in functie de pret.</t>
  </si>
  <si>
    <t>Afisare produse in ordine crescatoare in functie de pret.</t>
  </si>
  <si>
    <t>1.Click pe butonul "Add to cart" pe produsul Sauce Labs Bike Light.
2.Click pe cosul de cumparaturi.</t>
  </si>
  <si>
    <t>1.Click pe butonul "Add to cart" pe rand pentru toate produsele.
2.Click pe cosul de cumparaturi.</t>
  </si>
  <si>
    <t>Cosul de cumparaturi contine 3 produse distincte (Sauce Labs Backpack, Sauce Labs Bike Light, Sauce Labs Onesie) si bulina rosie de pe cosul de cumparaturi afiseaza 3.</t>
  </si>
  <si>
    <t>Eliminare produse din cosul de cumparaturi si butonul "Remove" s-a schimbat in "Add to cart" pentru toate produsele.</t>
  </si>
  <si>
    <t>Produsele sunt afisate pe rand in "form" nou.</t>
  </si>
  <si>
    <t>Cosul de cumparaturi contine produsul Sauce Labs Bike Light si bulina rosie de pe cosul de cumparaturi afiseaza 1.</t>
  </si>
  <si>
    <t>Cosul de cumparaturi contine 6 produse distincte si bulina rosie de pe cosul de cumparaturi afiseaza 6.</t>
  </si>
  <si>
    <t>Asezarea in pagina si aspectul paginii sunt conform specificatiilor.</t>
  </si>
  <si>
    <t>16 - @@ Testare buton "Logout" din burger meniu</t>
  </si>
  <si>
    <t>1.Apasare pe burger meniu
2.Apasare buton "Logout" din meniu</t>
  </si>
  <si>
    <t>17 - @@ Testare buton "About"  din burger meniu</t>
  </si>
  <si>
    <t>Numele, titlul si poza corespund cu produsul.</t>
  </si>
  <si>
    <t>1.Adaugare produsul Sauce Labs Backpack din Product list. 
2.Click pe cosul de cumparaturi.
3.Click pe butonul "Remove".</t>
  </si>
  <si>
    <t>Produsul este sters din cosul de cumparaturi.</t>
  </si>
  <si>
    <t>1.Adaugare produs Sauce Labs Bike Light din Product list. 
2.Click pe cosul de cumparaturi.
3.Click pe butonul "Continue shopping".</t>
  </si>
  <si>
    <t>Pagina este redirectionata la Pagina de produse.</t>
  </si>
  <si>
    <t>1.Adaugare produs Sauce Labs Bolt T-Shirt in Cosul de cumparaturi din Pagina de produse.
2. Verificare nume si descriere produs adaugat in cos.
3.Verificare cantitate produs sa corespunda cu cantitatea adaugata.</t>
  </si>
  <si>
    <t>Detalii produsului sunt afisate corespunzator.</t>
  </si>
  <si>
    <t>1.Adaugare produs Sauce Labs Bolt T-Shirt din Product list in cosul de cumparaturi.
2.Click pe Cosul de cumparaturi.
3.Click pe butonul "Checkout".</t>
  </si>
  <si>
    <t>Pagina afiseaza Checkout Form.</t>
  </si>
  <si>
    <t>24 - Toate cele 3 campuri completate cu date corecte + buton "Continue"</t>
  </si>
  <si>
    <t>25 - Date incomplete client: Campul First name gol, Campul Last name cu cifre, campul Zip/Postal Code cu caractere speciale + buton "Continue"</t>
  </si>
  <si>
    <t>26 - Date incomplete client: Campul First name cu caractere speciale, campul Last name gol, campul Zip/Postal Code cu litere + buton "Continue"</t>
  </si>
  <si>
    <t>27 - Date incomplete client: Campul First name cu cifre, campul Last name cu caractere speciale si campul Zip/postal code gol + buton "Continue"</t>
  </si>
  <si>
    <t>28 - @@ Toate cele 3 campuri necompletate + buton "Continue"</t>
  </si>
  <si>
    <t>29 - @@Toate cele 3 campuri completate cu minimul de caractere + buton "Continue"</t>
  </si>
  <si>
    <t>30 - @@Toate cele 3 campuri completate cu spatii + buton "Continue"</t>
  </si>
  <si>
    <t>31 - Testare buton "Cancel"</t>
  </si>
  <si>
    <t xml:space="preserve">33 - Testare buton finish </t>
  </si>
  <si>
    <t>34 - Testare buton "Back Home"</t>
  </si>
  <si>
    <t>1.Adaugare produs Sauce Labs Bolt T-Shirt in Cosul de cumparaturi din Product List
2.Click pe Cosul de cumparaturi.
3.Click pe butonul "Checkout".
4.Completare camp First name cu date valide.
5.Completare camp Last name cu date valide.
6.Completare camp Zip/Postal code cu cifre.
7.Click pe butonul "Continue".</t>
  </si>
  <si>
    <t xml:space="preserve">1.Adaugare produs Sauce Labs Fleece Jacket din Product list. 
2.Click pe Cosul de cumparaturi.
3.Click pe butonul "Checkout".
4.Lasare camp First name necompletat.
5.Completare camp Last Name cu cifre.
6.Completare camp Zip/Postal code cu caractere speciale.
7.Click pe butonul "Continue".
</t>
  </si>
  <si>
    <t>1.Adaugare produs Sauce Labs Onesie din Product list. 
2.Click pe Cosul de cumparaturi.
3.Click pe butonul "Checkout".
4.Completare camp First name cu caractere speciale.
5.Lasare camp Last name necompletat.
6.Completare camp Zip/Postal code cu litere.
7.Click pe butonul "Continue".</t>
  </si>
  <si>
    <t>1.Adaugare produs Sauce Labs Onesie din Product list.
2.Click pe Cosul de cumparaturi.
3.Click pe butonul "Checkout".
4.Completare camp First name cu cifre.
5.Completare camp Last name cu caractere speciale.
6.Lasare camp Zip/Postal code necompletat.
7.Click pe butonul "Continue".</t>
  </si>
  <si>
    <t>1.Adaugare produse Sauce Labs Bike Light si Sauce Labs Fleece Jacket din Product list. 
2.Click pe Cosul de cumparaturi.
3.Click pe butonul "Checkout".
4.Lasare  camp First name necompletat.
5.Lasare camp Last name necompletat.
6.Lasare camp camp Zip/Postal code necompletat.
7.Click pe butonul "Continue".</t>
  </si>
  <si>
    <t>1.Adaugare produse Sauce Labs Bike Light si Sauce Labs Fleece Jacket din Product list. 
2.Click pe Cosul de cumparaturi.
3.Click pe butonul "Checkout".
4.Completare camp First name cu date valide.
5.Completare camp Last name cu date valide.
6.Completare camp Zip/Postal code cu date valide.
7.Click pe butonul "Continue".</t>
  </si>
  <si>
    <t>Afisarea Pagina de Checkout overview.</t>
  </si>
  <si>
    <t>1.Adaugare produse Sauce Labs Bike Light si Sauce Labs Fleece Jacket din Product list. 
2.Click pe Cosul de cumparaturi.
3.Click pe butonul "Checkout".
4.Completare camp First name cu 1 spatiu.
5.Completare camp Last name cu 1 spatiu.
6.Completare camp Zip/Postal code cu 1 spatiu.
7.Click pe butonul "Continue".</t>
  </si>
  <si>
    <t xml:space="preserve">1.Adaugare produs Sauce Labs Bolt T-Shirt din Product list. 
2.Click pe Cosul de cumparaturi.
3.Click pe butonul "Checkout".
4.Completare camp First name cu date valide.
5.Completare camp Last name cu date valide.
6.Completare camp Zip/Postal code cu date valide.
7.Click pe butonul "Cancel".
</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</si>
  <si>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din Checkout Form.
8.Click pe butonul "Cancel" din Checkout Overview.
</t>
  </si>
  <si>
    <t>Afisare Pagina de Produse.</t>
  </si>
  <si>
    <t>Afisare Cos de cumparaturi.</t>
  </si>
  <si>
    <t>1.Adaugare produs Sauce Labs Onesie din Product list. 
2.Click pe Cosul de cumparaturi.
3.Click pe butonul "Checkout".
4.Completare camp First name cu date valide.
5.Completare camp Last name cu date valide.
6.Completare camp Zip/Postal code cu date valide.
7.Click pe butonul "Continue".
7.Click pe butonul "Finish" din Checkout Overview.</t>
  </si>
  <si>
    <t>Afisare Pagina Checkout Complete cu mesajul: Comanda finalizata cu succes.</t>
  </si>
  <si>
    <t>1.Adaugare produs Test .allTheThings() T-Shirt  (Red) din Product list. 
2.Click pe Cosul de cumparaturi.
3.Click pe butonul "Check out".
4.Completare camp First name cu date valide.
5.Completare camp Last name cu date valide.
6.Completare camp Zip/Postal code cu date valide.
7.Click pe butonul "Finish".
8.Click pe butonul "Back Home".</t>
  </si>
  <si>
    <t>13 - @@Testare afisare produs in "form" nou cu click pe poza</t>
  </si>
  <si>
    <t>14 - @@Testare afisare produs in "form" nou cu click pe numele produsului</t>
  </si>
  <si>
    <t>Afisare alt produs fata de cel selectat si pentru produsul Sauce Labs Fleece Jacket apare mesajul: ITEM NOT FOUND.</t>
  </si>
  <si>
    <t>Afisare alt produs in locul celui selectat si pentru produsul Sauce Labs Fleece Jacket apare mesajul: ITEM NOT FOUND.</t>
  </si>
  <si>
    <t>Afisare mesaj de eroare: ERROR 404.</t>
  </si>
  <si>
    <t>Imaginile tuturor produselor nu corespund cu titlul si cu descrierea lor</t>
  </si>
  <si>
    <t>Afisare Pagina de Checkout Form.</t>
  </si>
  <si>
    <t>Butonul de sortare nume A – Z nu poate fi apasat.</t>
  </si>
  <si>
    <t>Butonul de sortare nume Z-A nu poate fi apasat.</t>
  </si>
  <si>
    <t>Butonul de sortare pret H&gt;L nu poate fi apasat.</t>
  </si>
  <si>
    <t>Butonul de sortare pret L&lt;H nu poate fi apasat.</t>
  </si>
  <si>
    <t>Pentru campul First name afisare mesaj de eroare: "Only letters are allowed" si pentru campul Last name mesaj de eroare: "Last name is required".</t>
  </si>
  <si>
    <t>Afisare mesaj de eroare: Error: Last Name is required.</t>
  </si>
  <si>
    <t>Pentru campurile First name and Last name afisare mesaj de eroare: "Only letters are allowed" si pentru campul Zip/Postal Code afisare mesaj de eroare: "Zip/Postal code is required".</t>
  </si>
  <si>
    <t>1.Apasare pe burger meniu
2.Apasare pe "About" din burger meniu</t>
  </si>
  <si>
    <t>Incarcare si afisare continut pagina About.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</si>
</sst>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color theme="1"/>
      <name val="Arial"/>
    </font>
    <font>
      <sz val="14"/>
      <color theme="1"/>
      <name val="Arial"/>
    </font>
    <font>
      <b/>
      <sz val="14"/>
      <color theme="1"/>
      <name val="Arial"/>
    </font>
    <font>
      <b/>
      <sz val="14"/>
      <color rgb="FF1155CC"/>
      <name val="Inconsolata"/>
    </font>
    <font>
      <sz val="10"/>
      <color theme="1"/>
      <name val="Arial"/>
      <family val="2"/>
    </font>
    <font>
      <sz val="10"/>
      <color theme="1"/>
      <name val="Arial"/>
      <family val="2"/>
      <scheme val="minor"/>
    </font>
    <font>
      <sz val="8"/>
      <name val="Arial"/>
      <family val="2"/>
      <scheme val="minor"/>
    </font>
    <font>
      <sz val="14"/>
      <color theme="1"/>
      <name val="Verdana"/>
      <family val="2"/>
    </font>
    <font>
      <b/>
      <sz val="10"/>
      <color rgb="FF000000"/>
      <name val="Arial"/>
      <family val="2"/>
      <scheme val="minor"/>
    </font>
    <font>
      <sz val="10"/>
      <color theme="1"/>
      <name val="Verdana"/>
      <family val="2"/>
    </font>
    <font>
      <sz val="14"/>
      <color rgb="FFFFFFFF"/>
      <name val="Arial"/>
      <family val="2"/>
    </font>
    <font>
      <sz val="10"/>
      <color rgb="FF000000"/>
      <name val="Arial"/>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6">
    <xf numFmtId="0" fontId="0" fillId="0" borderId="0" xfId="0"/>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xf>
    <xf numFmtId="0" fontId="1" fillId="0" borderId="0" xfId="0" applyFont="1" applyAlignment="1">
      <alignment wrapText="1"/>
    </xf>
    <xf numFmtId="0" fontId="1" fillId="0" borderId="0" xfId="0" applyFont="1" applyAlignment="1">
      <alignment horizontal="center"/>
    </xf>
    <xf numFmtId="0" fontId="2" fillId="4" borderId="1" xfId="0" applyFont="1" applyFill="1" applyBorder="1" applyAlignment="1">
      <alignment horizontal="center"/>
    </xf>
    <xf numFmtId="0" fontId="3" fillId="0" borderId="1" xfId="0" applyFont="1" applyBorder="1" applyAlignment="1">
      <alignment horizontal="center"/>
    </xf>
    <xf numFmtId="2" fontId="4" fillId="3" borderId="1" xfId="0" applyNumberFormat="1" applyFont="1" applyFill="1" applyBorder="1" applyAlignment="1">
      <alignment horizontal="center"/>
    </xf>
    <xf numFmtId="2" fontId="3" fillId="0" borderId="1" xfId="0" applyNumberFormat="1" applyFont="1" applyBorder="1" applyAlignment="1">
      <alignment horizontal="center"/>
    </xf>
    <xf numFmtId="0" fontId="5" fillId="0" borderId="3" xfId="0" applyFont="1" applyBorder="1" applyAlignment="1">
      <alignment horizontal="center" vertical="center"/>
    </xf>
    <xf numFmtId="0" fontId="5" fillId="0" borderId="1" xfId="0" applyFont="1" applyBorder="1" applyAlignment="1">
      <alignment horizontal="left" vertical="center" wrapText="1"/>
    </xf>
    <xf numFmtId="0" fontId="8" fillId="0" borderId="1" xfId="0" applyFont="1" applyBorder="1" applyAlignment="1">
      <alignment horizontal="center" wrapText="1"/>
    </xf>
    <xf numFmtId="0" fontId="6" fillId="0" borderId="4" xfId="0" applyFont="1" applyBorder="1" applyAlignment="1">
      <alignment horizontal="center" vertical="top" wrapText="1"/>
    </xf>
    <xf numFmtId="0" fontId="9" fillId="0" borderId="0" xfId="0" applyFont="1"/>
    <xf numFmtId="0" fontId="9" fillId="0" borderId="0" xfId="0" applyFont="1" applyAlignment="1">
      <alignment horizontal="left" vertical="top"/>
    </xf>
    <xf numFmtId="0" fontId="10" fillId="2" borderId="1" xfId="0" applyFont="1" applyFill="1" applyBorder="1" applyAlignment="1">
      <alignment horizontal="center" wrapText="1"/>
    </xf>
    <xf numFmtId="0" fontId="10" fillId="2" borderId="2" xfId="0" applyFont="1" applyFill="1" applyBorder="1" applyAlignment="1">
      <alignment horizontal="center" wrapText="1"/>
    </xf>
    <xf numFmtId="0" fontId="11" fillId="3" borderId="1" xfId="0" applyFont="1" applyFill="1" applyBorder="1" applyAlignment="1">
      <alignment horizontal="center" wrapText="1"/>
    </xf>
    <xf numFmtId="0" fontId="5" fillId="0" borderId="1" xfId="0" applyFont="1" applyBorder="1" applyAlignment="1">
      <alignment horizontal="center"/>
    </xf>
    <xf numFmtId="0" fontId="12" fillId="0" borderId="0" xfId="0" applyFont="1" applyAlignment="1">
      <alignment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5" xfId="0" applyFont="1" applyBorder="1" applyAlignment="1">
      <alignment horizontal="center" vertical="top"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0"/>
  <sheetViews>
    <sheetView tabSelected="1" topLeftCell="A2" zoomScale="70" zoomScaleNormal="70" workbookViewId="0">
      <selection activeCell="H35" sqref="H35"/>
    </sheetView>
  </sheetViews>
  <sheetFormatPr defaultColWidth="12.6640625" defaultRowHeight="15" customHeight="1" x14ac:dyDescent="0.25"/>
  <cols>
    <col min="1" max="1" width="23.77734375" customWidth="1"/>
    <col min="2" max="2" width="50.6640625" customWidth="1"/>
    <col min="3" max="3" width="11.88671875" customWidth="1"/>
    <col min="4" max="4" width="13.33203125" customWidth="1"/>
    <col min="5" max="5" width="54.6640625" customWidth="1"/>
    <col min="6" max="6" width="24.77734375" customWidth="1"/>
    <col min="7" max="7" width="93.5546875" customWidth="1"/>
    <col min="8" max="8" width="51.77734375" customWidth="1"/>
    <col min="9" max="9" width="27" customWidth="1"/>
    <col min="10" max="10" width="21.6640625" customWidth="1"/>
  </cols>
  <sheetData>
    <row r="1" spans="1:10" ht="69.75" customHeight="1" x14ac:dyDescent="0.25">
      <c r="A1" s="16" t="s">
        <v>0</v>
      </c>
      <c r="B1" s="16" t="s">
        <v>1</v>
      </c>
      <c r="C1" s="17" t="s">
        <v>2</v>
      </c>
      <c r="D1" s="16" t="s">
        <v>3</v>
      </c>
      <c r="E1" s="16" t="s">
        <v>4</v>
      </c>
      <c r="F1" s="16" t="s">
        <v>5</v>
      </c>
      <c r="G1" s="16" t="s">
        <v>6</v>
      </c>
      <c r="H1" s="16" t="s">
        <v>7</v>
      </c>
      <c r="I1" s="16" t="s">
        <v>8</v>
      </c>
      <c r="J1" s="16" t="s">
        <v>9</v>
      </c>
    </row>
    <row r="2" spans="1:10" ht="103.8" customHeight="1" x14ac:dyDescent="0.3">
      <c r="A2" s="23" t="s">
        <v>27</v>
      </c>
      <c r="B2" s="11" t="s">
        <v>20</v>
      </c>
      <c r="C2" s="11" t="s">
        <v>10</v>
      </c>
      <c r="D2" s="11" t="s">
        <v>11</v>
      </c>
      <c r="E2" s="11" t="s">
        <v>81</v>
      </c>
      <c r="F2" s="11" t="s">
        <v>64</v>
      </c>
      <c r="G2" s="11" t="s">
        <v>80</v>
      </c>
      <c r="H2" s="11" t="s">
        <v>80</v>
      </c>
      <c r="I2" s="12" t="s">
        <v>50</v>
      </c>
      <c r="J2" s="12"/>
    </row>
    <row r="3" spans="1:10" ht="81" customHeight="1" x14ac:dyDescent="0.3">
      <c r="A3" s="24"/>
      <c r="B3" s="11" t="s">
        <v>21</v>
      </c>
      <c r="C3" s="11" t="s">
        <v>10</v>
      </c>
      <c r="D3" s="11" t="s">
        <v>11</v>
      </c>
      <c r="E3" s="11" t="s">
        <v>82</v>
      </c>
      <c r="F3" s="11" t="s">
        <v>65</v>
      </c>
      <c r="G3" s="11" t="s">
        <v>28</v>
      </c>
      <c r="H3" s="11" t="s">
        <v>28</v>
      </c>
      <c r="I3" s="12" t="s">
        <v>50</v>
      </c>
      <c r="J3" s="12"/>
    </row>
    <row r="4" spans="1:10" ht="96.75" customHeight="1" x14ac:dyDescent="0.3">
      <c r="A4" s="24"/>
      <c r="B4" s="11" t="s">
        <v>22</v>
      </c>
      <c r="C4" s="11" t="s">
        <v>10</v>
      </c>
      <c r="D4" s="11" t="s">
        <v>11</v>
      </c>
      <c r="E4" s="11" t="s">
        <v>42</v>
      </c>
      <c r="F4" s="11" t="s">
        <v>66</v>
      </c>
      <c r="G4" s="11" t="s">
        <v>29</v>
      </c>
      <c r="H4" s="11" t="s">
        <v>29</v>
      </c>
      <c r="I4" s="12" t="s">
        <v>50</v>
      </c>
      <c r="J4" s="12"/>
    </row>
    <row r="5" spans="1:10" ht="52.2" customHeight="1" x14ac:dyDescent="0.3">
      <c r="A5" s="23" t="s">
        <v>23</v>
      </c>
      <c r="B5" s="11" t="s">
        <v>48</v>
      </c>
      <c r="C5" s="11" t="s">
        <v>10</v>
      </c>
      <c r="D5" s="11" t="s">
        <v>11</v>
      </c>
      <c r="E5" s="11" t="s">
        <v>83</v>
      </c>
      <c r="F5" s="11" t="s">
        <v>30</v>
      </c>
      <c r="G5" s="11" t="s">
        <v>51</v>
      </c>
      <c r="H5" s="11" t="s">
        <v>51</v>
      </c>
      <c r="I5" s="12" t="s">
        <v>50</v>
      </c>
      <c r="J5" s="18"/>
    </row>
    <row r="6" spans="1:10" ht="46.2" customHeight="1" x14ac:dyDescent="0.3">
      <c r="A6" s="24"/>
      <c r="B6" s="11" t="s">
        <v>67</v>
      </c>
      <c r="C6" s="11" t="s">
        <v>10</v>
      </c>
      <c r="D6" s="11" t="s">
        <v>11</v>
      </c>
      <c r="E6" s="11" t="s">
        <v>53</v>
      </c>
      <c r="F6" s="11" t="s">
        <v>30</v>
      </c>
      <c r="G6" s="11" t="s">
        <v>43</v>
      </c>
      <c r="H6" s="11" t="s">
        <v>43</v>
      </c>
      <c r="I6" s="12" t="s">
        <v>50</v>
      </c>
      <c r="J6" s="18"/>
    </row>
    <row r="7" spans="1:10" ht="66.75" customHeight="1" x14ac:dyDescent="0.3">
      <c r="A7" s="24"/>
      <c r="B7" s="11" t="s">
        <v>56</v>
      </c>
      <c r="C7" s="11" t="s">
        <v>10</v>
      </c>
      <c r="D7" s="11" t="s">
        <v>11</v>
      </c>
      <c r="E7" s="11" t="s">
        <v>32</v>
      </c>
      <c r="F7" s="11" t="s">
        <v>30</v>
      </c>
      <c r="G7" s="11" t="s">
        <v>84</v>
      </c>
      <c r="H7" s="20" t="s">
        <v>140</v>
      </c>
      <c r="I7" s="12" t="s">
        <v>52</v>
      </c>
      <c r="J7" s="19">
        <v>8</v>
      </c>
    </row>
    <row r="8" spans="1:10" ht="74.25" customHeight="1" x14ac:dyDescent="0.3">
      <c r="A8" s="24"/>
      <c r="B8" s="11" t="s">
        <v>76</v>
      </c>
      <c r="C8" s="11" t="s">
        <v>10</v>
      </c>
      <c r="D8" s="11" t="s">
        <v>11</v>
      </c>
      <c r="E8" s="11" t="s">
        <v>31</v>
      </c>
      <c r="F8" s="11" t="s">
        <v>30</v>
      </c>
      <c r="G8" s="11" t="s">
        <v>85</v>
      </c>
      <c r="H8" s="11" t="s">
        <v>141</v>
      </c>
      <c r="I8" s="12" t="s">
        <v>52</v>
      </c>
      <c r="J8" s="19">
        <v>9</v>
      </c>
    </row>
    <row r="9" spans="1:10" ht="69.75" customHeight="1" x14ac:dyDescent="0.3">
      <c r="A9" s="24"/>
      <c r="B9" s="11" t="s">
        <v>57</v>
      </c>
      <c r="C9" s="11" t="s">
        <v>10</v>
      </c>
      <c r="D9" s="11" t="s">
        <v>11</v>
      </c>
      <c r="E9" s="11" t="s">
        <v>77</v>
      </c>
      <c r="F9" s="11" t="s">
        <v>30</v>
      </c>
      <c r="G9" s="11" t="s">
        <v>86</v>
      </c>
      <c r="H9" s="11" t="s">
        <v>142</v>
      </c>
      <c r="I9" s="12" t="s">
        <v>52</v>
      </c>
      <c r="J9" s="19">
        <v>10</v>
      </c>
    </row>
    <row r="10" spans="1:10" ht="87.75" customHeight="1" x14ac:dyDescent="0.3">
      <c r="A10" s="24"/>
      <c r="B10" s="11" t="s">
        <v>58</v>
      </c>
      <c r="C10" s="11" t="s">
        <v>10</v>
      </c>
      <c r="D10" s="11" t="s">
        <v>11</v>
      </c>
      <c r="E10" s="11" t="s">
        <v>78</v>
      </c>
      <c r="F10" s="11" t="s">
        <v>30</v>
      </c>
      <c r="G10" s="11" t="s">
        <v>87</v>
      </c>
      <c r="H10" s="11" t="s">
        <v>143</v>
      </c>
      <c r="I10" s="12" t="s">
        <v>52</v>
      </c>
      <c r="J10" s="19">
        <v>11</v>
      </c>
    </row>
    <row r="11" spans="1:10" ht="69" customHeight="1" x14ac:dyDescent="0.3">
      <c r="A11" s="24"/>
      <c r="B11" s="11" t="s">
        <v>59</v>
      </c>
      <c r="C11" s="11" t="s">
        <v>10</v>
      </c>
      <c r="D11" s="11" t="s">
        <v>11</v>
      </c>
      <c r="E11" s="11" t="s">
        <v>88</v>
      </c>
      <c r="F11" s="11" t="s">
        <v>30</v>
      </c>
      <c r="G11" s="11" t="s">
        <v>93</v>
      </c>
      <c r="H11" s="11" t="s">
        <v>93</v>
      </c>
      <c r="I11" s="12" t="s">
        <v>50</v>
      </c>
      <c r="J11" s="19"/>
    </row>
    <row r="12" spans="1:10" ht="69.75" customHeight="1" x14ac:dyDescent="0.3">
      <c r="A12" s="24"/>
      <c r="B12" s="11" t="s">
        <v>60</v>
      </c>
      <c r="C12" s="11" t="s">
        <v>10</v>
      </c>
      <c r="D12" s="11" t="s">
        <v>11</v>
      </c>
      <c r="E12" s="11" t="s">
        <v>89</v>
      </c>
      <c r="F12" s="11" t="s">
        <v>30</v>
      </c>
      <c r="G12" s="11" t="s">
        <v>94</v>
      </c>
      <c r="H12" s="11" t="s">
        <v>90</v>
      </c>
      <c r="I12" s="12" t="s">
        <v>52</v>
      </c>
      <c r="J12" s="19">
        <v>12</v>
      </c>
    </row>
    <row r="13" spans="1:10" ht="69.75" customHeight="1" x14ac:dyDescent="0.3">
      <c r="A13" s="24"/>
      <c r="B13" s="11" t="s">
        <v>61</v>
      </c>
      <c r="C13" s="11" t="s">
        <v>10</v>
      </c>
      <c r="D13" s="11" t="s">
        <v>11</v>
      </c>
      <c r="E13" s="11" t="s">
        <v>68</v>
      </c>
      <c r="F13" s="11" t="s">
        <v>30</v>
      </c>
      <c r="G13" s="11" t="s">
        <v>91</v>
      </c>
      <c r="H13" s="11"/>
      <c r="I13" s="12" t="s">
        <v>69</v>
      </c>
      <c r="J13" s="19">
        <v>12</v>
      </c>
    </row>
    <row r="14" spans="1:10" ht="69.75" customHeight="1" x14ac:dyDescent="0.3">
      <c r="A14" s="24"/>
      <c r="B14" s="11" t="s">
        <v>133</v>
      </c>
      <c r="C14" s="11" t="s">
        <v>10</v>
      </c>
      <c r="D14" s="11" t="s">
        <v>11</v>
      </c>
      <c r="E14" s="11" t="s">
        <v>79</v>
      </c>
      <c r="F14" s="11" t="s">
        <v>30</v>
      </c>
      <c r="G14" s="11" t="s">
        <v>92</v>
      </c>
      <c r="H14" s="11" t="s">
        <v>135</v>
      </c>
      <c r="I14" s="12" t="s">
        <v>52</v>
      </c>
      <c r="J14" s="19">
        <v>13</v>
      </c>
    </row>
    <row r="15" spans="1:10" ht="69" customHeight="1" x14ac:dyDescent="0.3">
      <c r="A15" s="24"/>
      <c r="B15" s="11" t="s">
        <v>134</v>
      </c>
      <c r="C15" s="11" t="s">
        <v>10</v>
      </c>
      <c r="D15" s="11" t="s">
        <v>11</v>
      </c>
      <c r="E15" s="11" t="s">
        <v>75</v>
      </c>
      <c r="F15" s="11" t="s">
        <v>30</v>
      </c>
      <c r="G15" s="11" t="s">
        <v>92</v>
      </c>
      <c r="H15" s="11" t="s">
        <v>136</v>
      </c>
      <c r="I15" s="12" t="s">
        <v>52</v>
      </c>
      <c r="J15" s="19">
        <v>14</v>
      </c>
    </row>
    <row r="16" spans="1:10" ht="69" customHeight="1" x14ac:dyDescent="0.3">
      <c r="A16" s="24"/>
      <c r="B16" s="11" t="s">
        <v>62</v>
      </c>
      <c r="C16" s="11" t="s">
        <v>40</v>
      </c>
      <c r="D16" s="11" t="s">
        <v>11</v>
      </c>
      <c r="E16" s="11" t="s">
        <v>41</v>
      </c>
      <c r="F16" s="11" t="s">
        <v>30</v>
      </c>
      <c r="G16" s="11" t="s">
        <v>95</v>
      </c>
      <c r="H16" s="11" t="s">
        <v>95</v>
      </c>
      <c r="I16" s="12" t="s">
        <v>50</v>
      </c>
      <c r="J16" s="19"/>
    </row>
    <row r="17" spans="1:10" ht="69" customHeight="1" x14ac:dyDescent="0.3">
      <c r="A17" s="24"/>
      <c r="B17" s="11" t="s">
        <v>96</v>
      </c>
      <c r="C17" s="11" t="s">
        <v>10</v>
      </c>
      <c r="D17" s="11" t="s">
        <v>11</v>
      </c>
      <c r="E17" s="11" t="s">
        <v>97</v>
      </c>
      <c r="F17" s="11" t="s">
        <v>30</v>
      </c>
      <c r="G17" s="11" t="s">
        <v>36</v>
      </c>
      <c r="H17" s="11" t="s">
        <v>36</v>
      </c>
      <c r="I17" s="12" t="s">
        <v>50</v>
      </c>
      <c r="J17" s="19"/>
    </row>
    <row r="18" spans="1:10" ht="69" customHeight="1" x14ac:dyDescent="0.3">
      <c r="A18" s="25"/>
      <c r="B18" s="11" t="s">
        <v>98</v>
      </c>
      <c r="C18" s="11" t="s">
        <v>10</v>
      </c>
      <c r="D18" s="11" t="s">
        <v>11</v>
      </c>
      <c r="E18" s="11" t="s">
        <v>147</v>
      </c>
      <c r="F18" s="11" t="s">
        <v>30</v>
      </c>
      <c r="G18" s="11" t="s">
        <v>148</v>
      </c>
      <c r="H18" s="11" t="s">
        <v>137</v>
      </c>
      <c r="I18" s="12" t="s">
        <v>52</v>
      </c>
      <c r="J18" s="19">
        <v>15</v>
      </c>
    </row>
    <row r="19" spans="1:10" ht="69" customHeight="1" x14ac:dyDescent="0.3">
      <c r="A19" s="13"/>
      <c r="B19" s="11" t="s">
        <v>70</v>
      </c>
      <c r="C19" s="11" t="s">
        <v>10</v>
      </c>
      <c r="D19" s="11" t="s">
        <v>11</v>
      </c>
      <c r="E19" s="11" t="s">
        <v>71</v>
      </c>
      <c r="F19" s="11" t="s">
        <v>30</v>
      </c>
      <c r="G19" s="11" t="s">
        <v>99</v>
      </c>
      <c r="H19" s="11" t="s">
        <v>138</v>
      </c>
      <c r="I19" s="12" t="s">
        <v>52</v>
      </c>
      <c r="J19" s="19">
        <v>16</v>
      </c>
    </row>
    <row r="20" spans="1:10" ht="54" customHeight="1" x14ac:dyDescent="0.3">
      <c r="A20" s="23" t="s">
        <v>24</v>
      </c>
      <c r="B20" s="11" t="s">
        <v>37</v>
      </c>
      <c r="C20" s="11" t="s">
        <v>10</v>
      </c>
      <c r="D20" s="11" t="s">
        <v>11</v>
      </c>
      <c r="E20" s="11" t="s">
        <v>100</v>
      </c>
      <c r="F20" s="11" t="s">
        <v>30</v>
      </c>
      <c r="G20" s="11" t="s">
        <v>101</v>
      </c>
      <c r="H20" s="11" t="s">
        <v>101</v>
      </c>
      <c r="I20" s="12" t="s">
        <v>50</v>
      </c>
      <c r="J20" s="19"/>
    </row>
    <row r="21" spans="1:10" ht="58.5" customHeight="1" x14ac:dyDescent="0.3">
      <c r="A21" s="24"/>
      <c r="B21" s="11" t="s">
        <v>38</v>
      </c>
      <c r="C21" s="11" t="s">
        <v>10</v>
      </c>
      <c r="D21" s="11" t="s">
        <v>11</v>
      </c>
      <c r="E21" s="11" t="s">
        <v>102</v>
      </c>
      <c r="F21" s="11" t="s">
        <v>30</v>
      </c>
      <c r="G21" s="11" t="s">
        <v>103</v>
      </c>
      <c r="H21" s="11" t="s">
        <v>103</v>
      </c>
      <c r="I21" s="12" t="s">
        <v>50</v>
      </c>
      <c r="J21" s="19"/>
    </row>
    <row r="22" spans="1:10" s="14" customFormat="1" ht="82.2" customHeight="1" x14ac:dyDescent="0.3">
      <c r="A22" s="24"/>
      <c r="B22" s="11" t="s">
        <v>39</v>
      </c>
      <c r="C22" s="11" t="s">
        <v>10</v>
      </c>
      <c r="D22" s="11" t="s">
        <v>11</v>
      </c>
      <c r="E22" s="11" t="s">
        <v>104</v>
      </c>
      <c r="F22" s="11" t="s">
        <v>30</v>
      </c>
      <c r="G22" s="11" t="s">
        <v>105</v>
      </c>
      <c r="H22" s="11"/>
      <c r="I22" s="12" t="s">
        <v>69</v>
      </c>
      <c r="J22" s="19">
        <v>12</v>
      </c>
    </row>
    <row r="23" spans="1:10" s="14" customFormat="1" ht="60.75" customHeight="1" x14ac:dyDescent="0.3">
      <c r="A23" s="24"/>
      <c r="B23" s="11" t="s">
        <v>72</v>
      </c>
      <c r="C23" s="11" t="s">
        <v>10</v>
      </c>
      <c r="D23" s="11" t="s">
        <v>11</v>
      </c>
      <c r="E23" s="11" t="s">
        <v>106</v>
      </c>
      <c r="F23" s="11" t="s">
        <v>30</v>
      </c>
      <c r="G23" s="11" t="s">
        <v>107</v>
      </c>
      <c r="H23" s="11"/>
      <c r="I23" s="12" t="s">
        <v>69</v>
      </c>
      <c r="J23" s="19">
        <v>12</v>
      </c>
    </row>
    <row r="24" spans="1:10" ht="60.75" customHeight="1" x14ac:dyDescent="0.3">
      <c r="A24" s="24"/>
      <c r="B24" s="11" t="s">
        <v>73</v>
      </c>
      <c r="C24" s="11" t="s">
        <v>10</v>
      </c>
      <c r="D24" s="11" t="s">
        <v>11</v>
      </c>
      <c r="E24" s="11" t="s">
        <v>55</v>
      </c>
      <c r="F24" s="11" t="s">
        <v>30</v>
      </c>
      <c r="G24" s="11" t="s">
        <v>54</v>
      </c>
      <c r="H24" s="11" t="s">
        <v>139</v>
      </c>
      <c r="I24" s="12" t="s">
        <v>52</v>
      </c>
      <c r="J24" s="19">
        <v>17</v>
      </c>
    </row>
    <row r="25" spans="1:10" ht="133.19999999999999" customHeight="1" x14ac:dyDescent="0.3">
      <c r="A25" s="23" t="s">
        <v>25</v>
      </c>
      <c r="B25" s="11" t="s">
        <v>108</v>
      </c>
      <c r="C25" s="11" t="s">
        <v>10</v>
      </c>
      <c r="D25" s="11" t="s">
        <v>11</v>
      </c>
      <c r="E25" s="11" t="s">
        <v>118</v>
      </c>
      <c r="F25" s="11" t="s">
        <v>44</v>
      </c>
      <c r="G25" s="11" t="s">
        <v>34</v>
      </c>
      <c r="H25" s="11"/>
      <c r="I25" s="12" t="s">
        <v>69</v>
      </c>
      <c r="J25" s="19">
        <v>12</v>
      </c>
    </row>
    <row r="26" spans="1:10" ht="133.19999999999999" customHeight="1" x14ac:dyDescent="0.3">
      <c r="A26" s="24"/>
      <c r="B26" s="11" t="s">
        <v>109</v>
      </c>
      <c r="C26" s="11" t="s">
        <v>10</v>
      </c>
      <c r="D26" s="11" t="s">
        <v>11</v>
      </c>
      <c r="E26" s="11" t="s">
        <v>119</v>
      </c>
      <c r="F26" s="11" t="s">
        <v>74</v>
      </c>
      <c r="G26" s="11" t="s">
        <v>35</v>
      </c>
      <c r="H26" s="11"/>
      <c r="I26" s="12" t="s">
        <v>69</v>
      </c>
      <c r="J26" s="19">
        <v>12</v>
      </c>
    </row>
    <row r="27" spans="1:10" ht="109.2" customHeight="1" x14ac:dyDescent="0.3">
      <c r="A27" s="24"/>
      <c r="B27" s="11" t="s">
        <v>110</v>
      </c>
      <c r="C27" s="11" t="s">
        <v>10</v>
      </c>
      <c r="D27" s="11" t="s">
        <v>11</v>
      </c>
      <c r="E27" s="11" t="s">
        <v>120</v>
      </c>
      <c r="F27" s="11" t="s">
        <v>45</v>
      </c>
      <c r="G27" s="11" t="s">
        <v>144</v>
      </c>
      <c r="H27" s="11" t="s">
        <v>145</v>
      </c>
      <c r="I27" s="12" t="s">
        <v>52</v>
      </c>
      <c r="J27" s="19">
        <v>18</v>
      </c>
    </row>
    <row r="28" spans="1:10" ht="129" customHeight="1" x14ac:dyDescent="0.3">
      <c r="A28" s="24"/>
      <c r="B28" s="11" t="s">
        <v>111</v>
      </c>
      <c r="C28" s="11" t="s">
        <v>10</v>
      </c>
      <c r="D28" s="11" t="s">
        <v>11</v>
      </c>
      <c r="E28" s="11" t="s">
        <v>121</v>
      </c>
      <c r="F28" s="11" t="s">
        <v>46</v>
      </c>
      <c r="G28" s="11" t="s">
        <v>146</v>
      </c>
      <c r="H28" s="11" t="s">
        <v>145</v>
      </c>
      <c r="I28" s="12" t="s">
        <v>52</v>
      </c>
      <c r="J28" s="19">
        <v>19</v>
      </c>
    </row>
    <row r="29" spans="1:10" ht="127.2" customHeight="1" x14ac:dyDescent="0.3">
      <c r="A29" s="24"/>
      <c r="B29" s="11" t="s">
        <v>112</v>
      </c>
      <c r="C29" s="11" t="s">
        <v>10</v>
      </c>
      <c r="D29" s="11" t="s">
        <v>11</v>
      </c>
      <c r="E29" s="11" t="s">
        <v>122</v>
      </c>
      <c r="F29" s="11" t="s">
        <v>30</v>
      </c>
      <c r="G29" s="11" t="s">
        <v>33</v>
      </c>
      <c r="H29" s="11"/>
      <c r="I29" s="12" t="s">
        <v>69</v>
      </c>
      <c r="J29" s="19">
        <v>12</v>
      </c>
    </row>
    <row r="30" spans="1:10" ht="115.8" customHeight="1" x14ac:dyDescent="0.3">
      <c r="A30" s="24"/>
      <c r="B30" s="11" t="s">
        <v>113</v>
      </c>
      <c r="C30" s="11" t="s">
        <v>10</v>
      </c>
      <c r="D30" s="11" t="s">
        <v>11</v>
      </c>
      <c r="E30" s="11" t="s">
        <v>123</v>
      </c>
      <c r="F30" s="11" t="s">
        <v>47</v>
      </c>
      <c r="G30" s="11" t="s">
        <v>124</v>
      </c>
      <c r="H30" s="11"/>
      <c r="I30" s="12" t="s">
        <v>69</v>
      </c>
      <c r="J30" s="19">
        <v>12</v>
      </c>
    </row>
    <row r="31" spans="1:10" ht="115.8" customHeight="1" x14ac:dyDescent="0.3">
      <c r="A31" s="24"/>
      <c r="B31" s="11" t="s">
        <v>114</v>
      </c>
      <c r="C31" s="11" t="s">
        <v>10</v>
      </c>
      <c r="D31" s="11" t="s">
        <v>11</v>
      </c>
      <c r="E31" s="11" t="s">
        <v>125</v>
      </c>
      <c r="F31" s="11" t="s">
        <v>30</v>
      </c>
      <c r="G31" s="11" t="s">
        <v>33</v>
      </c>
      <c r="H31" s="11"/>
      <c r="I31" s="12" t="s">
        <v>69</v>
      </c>
      <c r="J31" s="19">
        <v>12</v>
      </c>
    </row>
    <row r="32" spans="1:10" s="15" customFormat="1" ht="116.4" customHeight="1" x14ac:dyDescent="0.3">
      <c r="A32" s="25"/>
      <c r="B32" s="11" t="s">
        <v>115</v>
      </c>
      <c r="C32" s="11" t="s">
        <v>10</v>
      </c>
      <c r="D32" s="11" t="s">
        <v>11</v>
      </c>
      <c r="E32" s="11" t="s">
        <v>126</v>
      </c>
      <c r="F32" s="11" t="s">
        <v>44</v>
      </c>
      <c r="G32" s="11" t="s">
        <v>129</v>
      </c>
      <c r="H32" s="11"/>
      <c r="I32" s="12" t="s">
        <v>69</v>
      </c>
      <c r="J32" s="19">
        <v>12</v>
      </c>
    </row>
    <row r="33" spans="1:10" ht="154.19999999999999" customHeight="1" x14ac:dyDescent="0.3">
      <c r="A33" s="21" t="s">
        <v>26</v>
      </c>
      <c r="B33" s="11" t="s">
        <v>63</v>
      </c>
      <c r="C33" s="11" t="s">
        <v>10</v>
      </c>
      <c r="D33" s="11" t="s">
        <v>11</v>
      </c>
      <c r="E33" s="11" t="s">
        <v>127</v>
      </c>
      <c r="F33" s="11" t="s">
        <v>44</v>
      </c>
      <c r="G33" s="11" t="s">
        <v>128</v>
      </c>
      <c r="H33" s="11"/>
      <c r="I33" s="12" t="s">
        <v>69</v>
      </c>
      <c r="J33" s="19">
        <v>19</v>
      </c>
    </row>
    <row r="34" spans="1:10" ht="126" customHeight="1" x14ac:dyDescent="0.3">
      <c r="A34" s="22"/>
      <c r="B34" s="11" t="s">
        <v>116</v>
      </c>
      <c r="C34" s="11" t="s">
        <v>10</v>
      </c>
      <c r="D34" s="11" t="s">
        <v>11</v>
      </c>
      <c r="E34" s="11" t="s">
        <v>130</v>
      </c>
      <c r="F34" s="11" t="s">
        <v>44</v>
      </c>
      <c r="G34" s="11" t="s">
        <v>131</v>
      </c>
      <c r="H34" s="11"/>
      <c r="I34" s="12" t="s">
        <v>69</v>
      </c>
      <c r="J34" s="19">
        <v>19</v>
      </c>
    </row>
    <row r="35" spans="1:10" ht="135.6" customHeight="1" x14ac:dyDescent="0.3">
      <c r="A35" s="10" t="s">
        <v>49</v>
      </c>
      <c r="B35" s="11" t="s">
        <v>117</v>
      </c>
      <c r="C35" s="11" t="s">
        <v>10</v>
      </c>
      <c r="D35" s="11" t="s">
        <v>11</v>
      </c>
      <c r="E35" s="11" t="s">
        <v>132</v>
      </c>
      <c r="F35" s="11" t="s">
        <v>44</v>
      </c>
      <c r="G35" s="11" t="s">
        <v>43</v>
      </c>
      <c r="H35" s="11"/>
      <c r="I35" s="12" t="s">
        <v>69</v>
      </c>
      <c r="J35" s="19">
        <v>12</v>
      </c>
    </row>
    <row r="36" spans="1:10" ht="63" customHeight="1" x14ac:dyDescent="0.25">
      <c r="A36" s="1"/>
      <c r="B36" s="2"/>
      <c r="C36" s="1"/>
      <c r="D36" s="1"/>
      <c r="E36" s="2"/>
      <c r="F36" s="1"/>
      <c r="G36" s="1"/>
      <c r="H36" s="1"/>
      <c r="I36" s="1"/>
      <c r="J36" s="3"/>
    </row>
    <row r="37" spans="1:10" ht="72" customHeight="1" x14ac:dyDescent="0.25">
      <c r="A37" s="1"/>
      <c r="B37" s="2"/>
      <c r="C37" s="1"/>
      <c r="D37" s="1"/>
      <c r="E37" s="2"/>
      <c r="F37" s="1"/>
      <c r="G37" s="1"/>
      <c r="H37" s="1"/>
      <c r="I37" s="1"/>
      <c r="J37" s="3"/>
    </row>
    <row r="38" spans="1:10" ht="61.5" customHeight="1" x14ac:dyDescent="0.25">
      <c r="A38" s="1"/>
      <c r="B38" s="2"/>
      <c r="C38" s="1"/>
      <c r="D38" s="1"/>
      <c r="E38" s="2"/>
      <c r="F38" s="1"/>
      <c r="G38" s="1"/>
      <c r="H38" s="1"/>
      <c r="I38" s="1"/>
      <c r="J38" s="3"/>
    </row>
    <row r="39" spans="1:10" ht="65.25" customHeight="1" x14ac:dyDescent="0.25">
      <c r="A39" s="1"/>
      <c r="B39" s="2"/>
      <c r="C39" s="1"/>
      <c r="D39" s="1"/>
      <c r="E39" s="2"/>
      <c r="F39" s="1"/>
      <c r="G39" s="1"/>
      <c r="H39" s="1"/>
      <c r="I39" s="1"/>
      <c r="J39" s="3"/>
    </row>
    <row r="40" spans="1:10" ht="57.75" customHeight="1" x14ac:dyDescent="0.25">
      <c r="A40" s="1"/>
      <c r="B40" s="2"/>
      <c r="C40" s="1"/>
      <c r="D40" s="1"/>
      <c r="E40" s="2"/>
      <c r="F40" s="1"/>
      <c r="G40" s="1"/>
      <c r="H40" s="1"/>
      <c r="I40" s="1"/>
      <c r="J40" s="3"/>
    </row>
    <row r="41" spans="1:10" ht="73.5" customHeight="1" x14ac:dyDescent="0.25">
      <c r="A41" s="1"/>
      <c r="B41" s="2"/>
      <c r="C41" s="1"/>
      <c r="D41" s="1"/>
      <c r="E41" s="2"/>
      <c r="F41" s="1"/>
      <c r="G41" s="1"/>
      <c r="H41" s="1"/>
      <c r="I41" s="1"/>
      <c r="J41" s="3"/>
    </row>
    <row r="42" spans="1:10" ht="15.75" customHeight="1" x14ac:dyDescent="0.25">
      <c r="B42" s="4"/>
      <c r="E42" s="4"/>
      <c r="J42" s="5"/>
    </row>
    <row r="43" spans="1:10" ht="15.75" customHeight="1" x14ac:dyDescent="0.25">
      <c r="B43" s="4"/>
      <c r="E43" s="4"/>
      <c r="J43" s="5"/>
    </row>
    <row r="44" spans="1:10" ht="15.75" customHeight="1" x14ac:dyDescent="0.25">
      <c r="B44" s="4"/>
      <c r="E44" s="4"/>
      <c r="J44" s="5"/>
    </row>
    <row r="45" spans="1:10" ht="15.75" customHeight="1" x14ac:dyDescent="0.25">
      <c r="B45" s="4"/>
      <c r="E45" s="4"/>
      <c r="J45" s="5"/>
    </row>
    <row r="46" spans="1:10" ht="15.75" customHeight="1" x14ac:dyDescent="0.25">
      <c r="B46" s="4"/>
      <c r="E46" s="4"/>
      <c r="J46" s="5"/>
    </row>
    <row r="47" spans="1:10" ht="15.75" customHeight="1" x14ac:dyDescent="0.25">
      <c r="B47" s="4"/>
      <c r="E47" s="4"/>
      <c r="J47" s="5"/>
    </row>
    <row r="48" spans="1:10" ht="15.75" customHeight="1" x14ac:dyDescent="0.25">
      <c r="B48" s="4"/>
      <c r="E48" s="4"/>
      <c r="J48" s="5"/>
    </row>
    <row r="49" spans="2:10" ht="15.75" customHeight="1" x14ac:dyDescent="0.25">
      <c r="B49" s="4"/>
      <c r="E49" s="4"/>
      <c r="J49" s="5"/>
    </row>
    <row r="50" spans="2:10" ht="15.75" customHeight="1" x14ac:dyDescent="0.25">
      <c r="B50" s="4"/>
      <c r="E50" s="4"/>
      <c r="J50" s="5"/>
    </row>
    <row r="51" spans="2:10" ht="15.75" customHeight="1" x14ac:dyDescent="0.25">
      <c r="B51" s="4"/>
      <c r="E51" s="4"/>
      <c r="J51" s="5"/>
    </row>
    <row r="52" spans="2:10" ht="15.75" customHeight="1" x14ac:dyDescent="0.25">
      <c r="B52" s="4"/>
      <c r="E52" s="4"/>
      <c r="J52" s="5"/>
    </row>
    <row r="53" spans="2:10" ht="15.75" customHeight="1" x14ac:dyDescent="0.25">
      <c r="B53" s="4"/>
      <c r="E53" s="4"/>
      <c r="J53" s="5"/>
    </row>
    <row r="54" spans="2:10" ht="15.75" customHeight="1" x14ac:dyDescent="0.25">
      <c r="B54" s="4"/>
      <c r="E54" s="4"/>
      <c r="J54" s="5"/>
    </row>
    <row r="55" spans="2:10" ht="15.75" customHeight="1" x14ac:dyDescent="0.25">
      <c r="B55" s="4"/>
      <c r="E55" s="4"/>
      <c r="J55" s="5"/>
    </row>
    <row r="56" spans="2:10" ht="15.75" customHeight="1" x14ac:dyDescent="0.25">
      <c r="B56" s="4"/>
      <c r="E56" s="4"/>
      <c r="J56" s="5"/>
    </row>
    <row r="57" spans="2:10" ht="15.75" customHeight="1" x14ac:dyDescent="0.25">
      <c r="B57" s="4"/>
      <c r="E57" s="4"/>
      <c r="J57" s="5"/>
    </row>
    <row r="58" spans="2:10" ht="15.75" customHeight="1" x14ac:dyDescent="0.25">
      <c r="B58" s="4"/>
      <c r="E58" s="4"/>
      <c r="J58" s="5"/>
    </row>
    <row r="59" spans="2:10" ht="15.75" customHeight="1" x14ac:dyDescent="0.25">
      <c r="B59" s="4"/>
      <c r="E59" s="4"/>
      <c r="J59" s="5"/>
    </row>
    <row r="60" spans="2:10" ht="15.75" customHeight="1" x14ac:dyDescent="0.25">
      <c r="B60" s="4"/>
      <c r="E60" s="4"/>
      <c r="J60" s="5"/>
    </row>
    <row r="61" spans="2:10" ht="15.75" customHeight="1" x14ac:dyDescent="0.25">
      <c r="B61" s="4"/>
      <c r="E61" s="4"/>
      <c r="J61" s="5"/>
    </row>
    <row r="62" spans="2:10" ht="15.75" customHeight="1" x14ac:dyDescent="0.25">
      <c r="B62" s="4"/>
      <c r="E62" s="4"/>
      <c r="J62" s="5"/>
    </row>
    <row r="63" spans="2:10" ht="15.75" customHeight="1" x14ac:dyDescent="0.25">
      <c r="B63" s="4"/>
      <c r="E63" s="4"/>
      <c r="J63" s="5"/>
    </row>
    <row r="64" spans="2:10" ht="15.75" customHeight="1" x14ac:dyDescent="0.25">
      <c r="B64" s="4"/>
      <c r="E64" s="4"/>
      <c r="J64" s="5"/>
    </row>
    <row r="65" spans="2:10" ht="15.75" customHeight="1" x14ac:dyDescent="0.25">
      <c r="B65" s="4"/>
      <c r="E65" s="4"/>
      <c r="J65" s="5"/>
    </row>
    <row r="66" spans="2:10" ht="15.75" customHeight="1" x14ac:dyDescent="0.25">
      <c r="B66" s="4"/>
      <c r="E66" s="4"/>
      <c r="J66" s="5"/>
    </row>
    <row r="67" spans="2:10" ht="15.75" customHeight="1" x14ac:dyDescent="0.25">
      <c r="B67" s="4"/>
      <c r="E67" s="4"/>
      <c r="J67" s="5"/>
    </row>
    <row r="68" spans="2:10" ht="15.75" customHeight="1" x14ac:dyDescent="0.25">
      <c r="B68" s="4"/>
      <c r="E68" s="4"/>
      <c r="J68" s="5"/>
    </row>
    <row r="69" spans="2:10" ht="15.75" customHeight="1" x14ac:dyDescent="0.25">
      <c r="B69" s="4"/>
      <c r="E69" s="4"/>
      <c r="J69" s="5"/>
    </row>
    <row r="70" spans="2:10" ht="15.75" customHeight="1" x14ac:dyDescent="0.25">
      <c r="B70" s="4"/>
      <c r="E70" s="4"/>
      <c r="J70" s="5"/>
    </row>
    <row r="71" spans="2:10" ht="15.75" customHeight="1" x14ac:dyDescent="0.25">
      <c r="B71" s="4"/>
      <c r="E71" s="4"/>
      <c r="J71" s="5"/>
    </row>
    <row r="72" spans="2:10" ht="15.75" customHeight="1" x14ac:dyDescent="0.25">
      <c r="B72" s="4"/>
      <c r="E72" s="4"/>
      <c r="J72" s="5"/>
    </row>
    <row r="73" spans="2:10" ht="15.75" customHeight="1" x14ac:dyDescent="0.25">
      <c r="B73" s="4"/>
      <c r="E73" s="4"/>
      <c r="J73" s="5"/>
    </row>
    <row r="74" spans="2:10" ht="15.75" customHeight="1" x14ac:dyDescent="0.25">
      <c r="B74" s="4"/>
      <c r="E74" s="4"/>
      <c r="J74" s="5"/>
    </row>
    <row r="75" spans="2:10" ht="15.75" customHeight="1" x14ac:dyDescent="0.25">
      <c r="B75" s="4"/>
      <c r="E75" s="4"/>
      <c r="J75" s="5"/>
    </row>
    <row r="76" spans="2:10" ht="15.75" customHeight="1" x14ac:dyDescent="0.25">
      <c r="B76" s="4"/>
      <c r="E76" s="4"/>
      <c r="J76" s="5"/>
    </row>
    <row r="77" spans="2:10" ht="15.75" customHeight="1" x14ac:dyDescent="0.25">
      <c r="B77" s="4"/>
      <c r="E77" s="4"/>
      <c r="J77" s="5"/>
    </row>
    <row r="78" spans="2:10" ht="15.75" customHeight="1" x14ac:dyDescent="0.25">
      <c r="B78" s="4"/>
      <c r="E78" s="4"/>
      <c r="J78" s="5"/>
    </row>
    <row r="79" spans="2:10" ht="15.75" customHeight="1" x14ac:dyDescent="0.25">
      <c r="B79" s="4"/>
      <c r="E79" s="4"/>
      <c r="J79" s="5"/>
    </row>
    <row r="80" spans="2:10" ht="15.75" customHeight="1" x14ac:dyDescent="0.25">
      <c r="B80" s="4"/>
      <c r="E80" s="4"/>
      <c r="J80" s="5"/>
    </row>
    <row r="81" spans="2:10" ht="15.75" customHeight="1" x14ac:dyDescent="0.25">
      <c r="B81" s="4"/>
      <c r="E81" s="4"/>
      <c r="J81" s="5"/>
    </row>
    <row r="82" spans="2:10" ht="15.75" customHeight="1" x14ac:dyDescent="0.25">
      <c r="B82" s="4"/>
      <c r="E82" s="4"/>
      <c r="J82" s="5"/>
    </row>
    <row r="83" spans="2:10" ht="15.75" customHeight="1" x14ac:dyDescent="0.25">
      <c r="B83" s="4"/>
      <c r="E83" s="4"/>
      <c r="J83" s="5"/>
    </row>
    <row r="84" spans="2:10" ht="15.75" customHeight="1" x14ac:dyDescent="0.25">
      <c r="B84" s="4"/>
      <c r="E84" s="4"/>
      <c r="J84" s="5"/>
    </row>
    <row r="85" spans="2:10" ht="15.75" customHeight="1" x14ac:dyDescent="0.25">
      <c r="B85" s="4"/>
      <c r="E85" s="4"/>
      <c r="J85" s="5"/>
    </row>
    <row r="86" spans="2:10" ht="15.75" customHeight="1" x14ac:dyDescent="0.25">
      <c r="B86" s="4"/>
      <c r="E86" s="4"/>
      <c r="J86" s="5"/>
    </row>
    <row r="87" spans="2:10" ht="15.75" customHeight="1" x14ac:dyDescent="0.25">
      <c r="B87" s="4"/>
      <c r="E87" s="4"/>
      <c r="J87" s="5"/>
    </row>
    <row r="88" spans="2:10" ht="15.75" customHeight="1" x14ac:dyDescent="0.25">
      <c r="B88" s="4"/>
      <c r="E88" s="4"/>
      <c r="J88" s="5"/>
    </row>
    <row r="89" spans="2:10" ht="15.75" customHeight="1" x14ac:dyDescent="0.25">
      <c r="B89" s="4"/>
      <c r="E89" s="4"/>
      <c r="J89" s="5"/>
    </row>
    <row r="90" spans="2:10" ht="15.75" customHeight="1" x14ac:dyDescent="0.25">
      <c r="B90" s="4"/>
      <c r="E90" s="4"/>
      <c r="J90" s="5"/>
    </row>
    <row r="91" spans="2:10" ht="15.75" customHeight="1" x14ac:dyDescent="0.25">
      <c r="B91" s="4"/>
      <c r="E91" s="4"/>
      <c r="J91" s="5"/>
    </row>
    <row r="92" spans="2:10" ht="15.75" customHeight="1" x14ac:dyDescent="0.25">
      <c r="B92" s="4"/>
      <c r="E92" s="4"/>
      <c r="J92" s="5"/>
    </row>
    <row r="93" spans="2:10" ht="15.75" customHeight="1" x14ac:dyDescent="0.25">
      <c r="B93" s="4"/>
      <c r="E93" s="4"/>
      <c r="J93" s="5"/>
    </row>
    <row r="94" spans="2:10" ht="15.75" customHeight="1" x14ac:dyDescent="0.25">
      <c r="B94" s="4"/>
      <c r="E94" s="4"/>
      <c r="J94" s="5"/>
    </row>
    <row r="95" spans="2:10" ht="15.75" customHeight="1" x14ac:dyDescent="0.25">
      <c r="B95" s="4"/>
      <c r="E95" s="4"/>
      <c r="J95" s="5"/>
    </row>
    <row r="96" spans="2:10" ht="15.75" customHeight="1" x14ac:dyDescent="0.25">
      <c r="B96" s="4"/>
      <c r="E96" s="4"/>
      <c r="J96" s="5"/>
    </row>
    <row r="97" spans="2:10" ht="15.75" customHeight="1" x14ac:dyDescent="0.25">
      <c r="B97" s="4"/>
      <c r="E97" s="4"/>
      <c r="J97" s="5"/>
    </row>
    <row r="98" spans="2:10" ht="15.75" customHeight="1" x14ac:dyDescent="0.25">
      <c r="B98" s="4"/>
      <c r="E98" s="4"/>
      <c r="J98" s="5"/>
    </row>
    <row r="99" spans="2:10" ht="15.75" customHeight="1" x14ac:dyDescent="0.25">
      <c r="B99" s="4"/>
      <c r="E99" s="4"/>
      <c r="J99" s="5"/>
    </row>
    <row r="100" spans="2:10" ht="15.75" customHeight="1" x14ac:dyDescent="0.25">
      <c r="B100" s="4"/>
      <c r="E100" s="4"/>
      <c r="J100" s="5"/>
    </row>
    <row r="101" spans="2:10" ht="15.75" customHeight="1" x14ac:dyDescent="0.25">
      <c r="B101" s="4"/>
      <c r="E101" s="4"/>
      <c r="J101" s="5"/>
    </row>
    <row r="102" spans="2:10" ht="15.75" customHeight="1" x14ac:dyDescent="0.25">
      <c r="B102" s="4"/>
      <c r="E102" s="4"/>
      <c r="J102" s="5"/>
    </row>
    <row r="103" spans="2:10" ht="15.75" customHeight="1" x14ac:dyDescent="0.25">
      <c r="B103" s="4"/>
      <c r="E103" s="4"/>
      <c r="J103" s="5"/>
    </row>
    <row r="104" spans="2:10" ht="15.75" customHeight="1" x14ac:dyDescent="0.25">
      <c r="B104" s="4"/>
      <c r="E104" s="4"/>
      <c r="J104" s="5"/>
    </row>
    <row r="105" spans="2:10" ht="15.75" customHeight="1" x14ac:dyDescent="0.25">
      <c r="B105" s="4"/>
      <c r="E105" s="4"/>
      <c r="J105" s="5"/>
    </row>
    <row r="106" spans="2:10" ht="15.75" customHeight="1" x14ac:dyDescent="0.25">
      <c r="B106" s="4"/>
      <c r="E106" s="4"/>
      <c r="J106" s="5"/>
    </row>
    <row r="107" spans="2:10" ht="15.75" customHeight="1" x14ac:dyDescent="0.25">
      <c r="B107" s="4"/>
      <c r="E107" s="4"/>
      <c r="J107" s="5"/>
    </row>
    <row r="108" spans="2:10" ht="15.75" customHeight="1" x14ac:dyDescent="0.25">
      <c r="B108" s="4"/>
      <c r="E108" s="4"/>
      <c r="J108" s="5"/>
    </row>
    <row r="109" spans="2:10" ht="15.75" customHeight="1" x14ac:dyDescent="0.25">
      <c r="B109" s="4"/>
      <c r="E109" s="4"/>
      <c r="J109" s="5"/>
    </row>
    <row r="110" spans="2:10" ht="15.75" customHeight="1" x14ac:dyDescent="0.25">
      <c r="B110" s="4"/>
      <c r="E110" s="4"/>
      <c r="J110" s="5"/>
    </row>
    <row r="111" spans="2:10" ht="15.75" customHeight="1" x14ac:dyDescent="0.25">
      <c r="B111" s="4"/>
      <c r="E111" s="4"/>
      <c r="J111" s="5"/>
    </row>
    <row r="112" spans="2:10" ht="15.75" customHeight="1" x14ac:dyDescent="0.25">
      <c r="B112" s="4"/>
      <c r="E112" s="4"/>
      <c r="J112" s="5"/>
    </row>
    <row r="113" spans="2:10" ht="15.75" customHeight="1" x14ac:dyDescent="0.25">
      <c r="B113" s="4"/>
      <c r="E113" s="4"/>
      <c r="J113" s="5"/>
    </row>
    <row r="114" spans="2:10" ht="15.75" customHeight="1" x14ac:dyDescent="0.25">
      <c r="B114" s="4"/>
      <c r="E114" s="4"/>
      <c r="J114" s="5"/>
    </row>
    <row r="115" spans="2:10" ht="15.75" customHeight="1" x14ac:dyDescent="0.25">
      <c r="B115" s="4"/>
      <c r="E115" s="4"/>
      <c r="J115" s="5"/>
    </row>
    <row r="116" spans="2:10" ht="15.75" customHeight="1" x14ac:dyDescent="0.25">
      <c r="B116" s="4"/>
      <c r="E116" s="4"/>
      <c r="J116" s="5"/>
    </row>
    <row r="117" spans="2:10" ht="15.75" customHeight="1" x14ac:dyDescent="0.25">
      <c r="B117" s="4"/>
      <c r="E117" s="4"/>
      <c r="J117" s="5"/>
    </row>
    <row r="118" spans="2:10" ht="15.75" customHeight="1" x14ac:dyDescent="0.25">
      <c r="B118" s="4"/>
      <c r="E118" s="4"/>
      <c r="J118" s="5"/>
    </row>
    <row r="119" spans="2:10" ht="15.75" customHeight="1" x14ac:dyDescent="0.25">
      <c r="B119" s="4"/>
      <c r="E119" s="4"/>
      <c r="J119" s="5"/>
    </row>
    <row r="120" spans="2:10" ht="15.75" customHeight="1" x14ac:dyDescent="0.25">
      <c r="B120" s="4"/>
      <c r="E120" s="4"/>
      <c r="J120" s="5"/>
    </row>
    <row r="121" spans="2:10" ht="15.75" customHeight="1" x14ac:dyDescent="0.25">
      <c r="B121" s="4"/>
      <c r="E121" s="4"/>
      <c r="J121" s="5"/>
    </row>
    <row r="122" spans="2:10" ht="15.75" customHeight="1" x14ac:dyDescent="0.25">
      <c r="B122" s="4"/>
      <c r="E122" s="4"/>
      <c r="J122" s="5"/>
    </row>
    <row r="123" spans="2:10" ht="15.75" customHeight="1" x14ac:dyDescent="0.25">
      <c r="B123" s="4"/>
      <c r="E123" s="4"/>
      <c r="J123" s="5"/>
    </row>
    <row r="124" spans="2:10" ht="15.75" customHeight="1" x14ac:dyDescent="0.25">
      <c r="B124" s="4"/>
      <c r="E124" s="4"/>
      <c r="J124" s="5"/>
    </row>
    <row r="125" spans="2:10" ht="15.75" customHeight="1" x14ac:dyDescent="0.25">
      <c r="B125" s="4"/>
      <c r="E125" s="4"/>
      <c r="J125" s="5"/>
    </row>
    <row r="126" spans="2:10" ht="15.75" customHeight="1" x14ac:dyDescent="0.25">
      <c r="B126" s="4"/>
      <c r="E126" s="4"/>
      <c r="J126" s="5"/>
    </row>
    <row r="127" spans="2:10" ht="15.75" customHeight="1" x14ac:dyDescent="0.25">
      <c r="B127" s="4"/>
      <c r="E127" s="4"/>
      <c r="J127" s="5"/>
    </row>
    <row r="128" spans="2:10" ht="15.75" customHeight="1" x14ac:dyDescent="0.25">
      <c r="B128" s="4"/>
      <c r="E128" s="4"/>
      <c r="J128" s="5"/>
    </row>
    <row r="129" spans="2:10" ht="15.75" customHeight="1" x14ac:dyDescent="0.25">
      <c r="B129" s="4"/>
      <c r="E129" s="4"/>
      <c r="J129" s="5"/>
    </row>
    <row r="130" spans="2:10" ht="15.75" customHeight="1" x14ac:dyDescent="0.25">
      <c r="B130" s="4"/>
      <c r="E130" s="4"/>
      <c r="J130" s="5"/>
    </row>
    <row r="131" spans="2:10" ht="15.75" customHeight="1" x14ac:dyDescent="0.25">
      <c r="B131" s="4"/>
      <c r="E131" s="4"/>
      <c r="J131" s="5"/>
    </row>
    <row r="132" spans="2:10" ht="15.75" customHeight="1" x14ac:dyDescent="0.25">
      <c r="B132" s="4"/>
      <c r="E132" s="4"/>
      <c r="J132" s="5"/>
    </row>
    <row r="133" spans="2:10" ht="15.75" customHeight="1" x14ac:dyDescent="0.25">
      <c r="B133" s="4"/>
      <c r="E133" s="4"/>
      <c r="J133" s="5"/>
    </row>
    <row r="134" spans="2:10" ht="15.75" customHeight="1" x14ac:dyDescent="0.25">
      <c r="B134" s="4"/>
      <c r="E134" s="4"/>
      <c r="J134" s="5"/>
    </row>
    <row r="135" spans="2:10" ht="15.75" customHeight="1" x14ac:dyDescent="0.25">
      <c r="B135" s="4"/>
      <c r="E135" s="4"/>
      <c r="J135" s="5"/>
    </row>
    <row r="136" spans="2:10" ht="15.75" customHeight="1" x14ac:dyDescent="0.25">
      <c r="B136" s="4"/>
      <c r="E136" s="4"/>
      <c r="J136" s="5"/>
    </row>
    <row r="137" spans="2:10" ht="15.75" customHeight="1" x14ac:dyDescent="0.25">
      <c r="B137" s="4"/>
      <c r="E137" s="4"/>
      <c r="J137" s="5"/>
    </row>
    <row r="138" spans="2:10" ht="15.75" customHeight="1" x14ac:dyDescent="0.25">
      <c r="B138" s="4"/>
      <c r="E138" s="4"/>
      <c r="J138" s="5"/>
    </row>
    <row r="139" spans="2:10" ht="15.75" customHeight="1" x14ac:dyDescent="0.25">
      <c r="B139" s="4"/>
      <c r="E139" s="4"/>
      <c r="J139" s="5"/>
    </row>
    <row r="140" spans="2:10" ht="15.75" customHeight="1" x14ac:dyDescent="0.25">
      <c r="B140" s="4"/>
      <c r="E140" s="4"/>
      <c r="J140" s="5"/>
    </row>
    <row r="141" spans="2:10" ht="15.75" customHeight="1" x14ac:dyDescent="0.25">
      <c r="B141" s="4"/>
      <c r="E141" s="4"/>
      <c r="J141" s="5"/>
    </row>
    <row r="142" spans="2:10" ht="15.75" customHeight="1" x14ac:dyDescent="0.25">
      <c r="B142" s="4"/>
      <c r="E142" s="4"/>
      <c r="J142" s="5"/>
    </row>
    <row r="143" spans="2:10" ht="15.75" customHeight="1" x14ac:dyDescent="0.25">
      <c r="B143" s="4"/>
      <c r="E143" s="4"/>
      <c r="J143" s="5"/>
    </row>
    <row r="144" spans="2:10" ht="15.75" customHeight="1" x14ac:dyDescent="0.25">
      <c r="B144" s="4"/>
      <c r="E144" s="4"/>
      <c r="J144" s="5"/>
    </row>
    <row r="145" spans="2:10" ht="15.75" customHeight="1" x14ac:dyDescent="0.25">
      <c r="B145" s="4"/>
      <c r="E145" s="4"/>
      <c r="J145" s="5"/>
    </row>
    <row r="146" spans="2:10" ht="15.75" customHeight="1" x14ac:dyDescent="0.25">
      <c r="B146" s="4"/>
      <c r="E146" s="4"/>
      <c r="J146" s="5"/>
    </row>
    <row r="147" spans="2:10" ht="15.75" customHeight="1" x14ac:dyDescent="0.25">
      <c r="B147" s="4"/>
      <c r="E147" s="4"/>
      <c r="J147" s="5"/>
    </row>
    <row r="148" spans="2:10" ht="15.75" customHeight="1" x14ac:dyDescent="0.25">
      <c r="B148" s="4"/>
      <c r="E148" s="4"/>
      <c r="J148" s="5"/>
    </row>
    <row r="149" spans="2:10" ht="15.75" customHeight="1" x14ac:dyDescent="0.25">
      <c r="B149" s="4"/>
      <c r="E149" s="4"/>
      <c r="J149" s="5"/>
    </row>
    <row r="150" spans="2:10" ht="15.75" customHeight="1" x14ac:dyDescent="0.25">
      <c r="B150" s="4"/>
      <c r="E150" s="4"/>
      <c r="J150" s="5"/>
    </row>
    <row r="151" spans="2:10" ht="15.75" customHeight="1" x14ac:dyDescent="0.25">
      <c r="B151" s="4"/>
      <c r="E151" s="4"/>
      <c r="J151" s="5"/>
    </row>
    <row r="152" spans="2:10" ht="15.75" customHeight="1" x14ac:dyDescent="0.25">
      <c r="B152" s="4"/>
      <c r="E152" s="4"/>
      <c r="J152" s="5"/>
    </row>
    <row r="153" spans="2:10" ht="15.75" customHeight="1" x14ac:dyDescent="0.25">
      <c r="B153" s="4"/>
      <c r="E153" s="4"/>
      <c r="J153" s="5"/>
    </row>
    <row r="154" spans="2:10" ht="15.75" customHeight="1" x14ac:dyDescent="0.25">
      <c r="B154" s="4"/>
      <c r="E154" s="4"/>
      <c r="J154" s="5"/>
    </row>
    <row r="155" spans="2:10" ht="15.75" customHeight="1" x14ac:dyDescent="0.25">
      <c r="B155" s="4"/>
      <c r="E155" s="4"/>
      <c r="J155" s="5"/>
    </row>
    <row r="156" spans="2:10" ht="15.75" customHeight="1" x14ac:dyDescent="0.25">
      <c r="B156" s="4"/>
      <c r="E156" s="4"/>
      <c r="J156" s="5"/>
    </row>
    <row r="157" spans="2:10" ht="15.75" customHeight="1" x14ac:dyDescent="0.25">
      <c r="B157" s="4"/>
      <c r="E157" s="4"/>
      <c r="J157" s="5"/>
    </row>
    <row r="158" spans="2:10" ht="15.75" customHeight="1" x14ac:dyDescent="0.25">
      <c r="B158" s="4"/>
      <c r="E158" s="4"/>
      <c r="J158" s="5"/>
    </row>
    <row r="159" spans="2:10" ht="15.75" customHeight="1" x14ac:dyDescent="0.25">
      <c r="B159" s="4"/>
      <c r="E159" s="4"/>
      <c r="J159" s="5"/>
    </row>
    <row r="160" spans="2:10" ht="15.75" customHeight="1" x14ac:dyDescent="0.25">
      <c r="B160" s="4"/>
      <c r="E160" s="4"/>
      <c r="J160" s="5"/>
    </row>
    <row r="161" spans="2:10" ht="15.75" customHeight="1" x14ac:dyDescent="0.25">
      <c r="B161" s="4"/>
      <c r="E161" s="4"/>
      <c r="J161" s="5"/>
    </row>
    <row r="162" spans="2:10" ht="15.75" customHeight="1" x14ac:dyDescent="0.25">
      <c r="B162" s="4"/>
      <c r="E162" s="4"/>
      <c r="J162" s="5"/>
    </row>
    <row r="163" spans="2:10" ht="15.75" customHeight="1" x14ac:dyDescent="0.25">
      <c r="B163" s="4"/>
      <c r="E163" s="4"/>
      <c r="J163" s="5"/>
    </row>
    <row r="164" spans="2:10" ht="15.75" customHeight="1" x14ac:dyDescent="0.25">
      <c r="B164" s="4"/>
      <c r="E164" s="4"/>
      <c r="J164" s="5"/>
    </row>
    <row r="165" spans="2:10" ht="15.75" customHeight="1" x14ac:dyDescent="0.25">
      <c r="B165" s="4"/>
      <c r="E165" s="4"/>
      <c r="J165" s="5"/>
    </row>
    <row r="166" spans="2:10" ht="15.75" customHeight="1" x14ac:dyDescent="0.25">
      <c r="B166" s="4"/>
      <c r="E166" s="4"/>
      <c r="J166" s="5"/>
    </row>
    <row r="167" spans="2:10" ht="15.75" customHeight="1" x14ac:dyDescent="0.25">
      <c r="B167" s="4"/>
      <c r="E167" s="4"/>
      <c r="J167" s="5"/>
    </row>
    <row r="168" spans="2:10" ht="15.75" customHeight="1" x14ac:dyDescent="0.25">
      <c r="B168" s="4"/>
      <c r="E168" s="4"/>
      <c r="J168" s="5"/>
    </row>
    <row r="169" spans="2:10" ht="15.75" customHeight="1" x14ac:dyDescent="0.25">
      <c r="B169" s="4"/>
      <c r="E169" s="4"/>
      <c r="J169" s="5"/>
    </row>
    <row r="170" spans="2:10" ht="15.75" customHeight="1" x14ac:dyDescent="0.25">
      <c r="B170" s="4"/>
      <c r="E170" s="4"/>
      <c r="J170" s="5"/>
    </row>
    <row r="171" spans="2:10" ht="15.75" customHeight="1" x14ac:dyDescent="0.25">
      <c r="B171" s="4"/>
      <c r="E171" s="4"/>
      <c r="J171" s="5"/>
    </row>
    <row r="172" spans="2:10" ht="15.75" customHeight="1" x14ac:dyDescent="0.25">
      <c r="B172" s="4"/>
      <c r="E172" s="4"/>
      <c r="J172" s="5"/>
    </row>
    <row r="173" spans="2:10" ht="15.75" customHeight="1" x14ac:dyDescent="0.25">
      <c r="B173" s="4"/>
      <c r="E173" s="4"/>
      <c r="J173" s="5"/>
    </row>
    <row r="174" spans="2:10" ht="15.75" customHeight="1" x14ac:dyDescent="0.25">
      <c r="B174" s="4"/>
      <c r="E174" s="4"/>
      <c r="J174" s="5"/>
    </row>
    <row r="175" spans="2:10" ht="15.75" customHeight="1" x14ac:dyDescent="0.25">
      <c r="B175" s="4"/>
      <c r="E175" s="4"/>
      <c r="J175" s="5"/>
    </row>
    <row r="176" spans="2:10" ht="15.75" customHeight="1" x14ac:dyDescent="0.25">
      <c r="B176" s="4"/>
      <c r="E176" s="4"/>
      <c r="J176" s="5"/>
    </row>
    <row r="177" spans="2:10" ht="15.75" customHeight="1" x14ac:dyDescent="0.25">
      <c r="B177" s="4"/>
      <c r="E177" s="4"/>
      <c r="J177" s="5"/>
    </row>
    <row r="178" spans="2:10" ht="15.75" customHeight="1" x14ac:dyDescent="0.25">
      <c r="B178" s="4"/>
      <c r="E178" s="4"/>
      <c r="J178" s="5"/>
    </row>
    <row r="179" spans="2:10" ht="15.75" customHeight="1" x14ac:dyDescent="0.25">
      <c r="B179" s="4"/>
      <c r="E179" s="4"/>
      <c r="J179" s="5"/>
    </row>
    <row r="180" spans="2:10" ht="15.75" customHeight="1" x14ac:dyDescent="0.25">
      <c r="B180" s="4"/>
      <c r="E180" s="4"/>
      <c r="J180" s="5"/>
    </row>
    <row r="181" spans="2:10" ht="15.75" customHeight="1" x14ac:dyDescent="0.25">
      <c r="B181" s="4"/>
      <c r="E181" s="4"/>
      <c r="J181" s="5"/>
    </row>
    <row r="182" spans="2:10" ht="15.75" customHeight="1" x14ac:dyDescent="0.25">
      <c r="B182" s="4"/>
      <c r="E182" s="4"/>
      <c r="J182" s="5"/>
    </row>
    <row r="183" spans="2:10" ht="15.75" customHeight="1" x14ac:dyDescent="0.25">
      <c r="B183" s="4"/>
      <c r="E183" s="4"/>
      <c r="J183" s="5"/>
    </row>
    <row r="184" spans="2:10" ht="15.75" customHeight="1" x14ac:dyDescent="0.25">
      <c r="B184" s="4"/>
      <c r="E184" s="4"/>
      <c r="J184" s="5"/>
    </row>
    <row r="185" spans="2:10" ht="15.75" customHeight="1" x14ac:dyDescent="0.25">
      <c r="B185" s="4"/>
      <c r="E185" s="4"/>
      <c r="J185" s="5"/>
    </row>
    <row r="186" spans="2:10" ht="15.75" customHeight="1" x14ac:dyDescent="0.25">
      <c r="B186" s="4"/>
      <c r="E186" s="4"/>
      <c r="J186" s="5"/>
    </row>
    <row r="187" spans="2:10" ht="15.75" customHeight="1" x14ac:dyDescent="0.25">
      <c r="B187" s="4"/>
      <c r="E187" s="4"/>
      <c r="J187" s="5"/>
    </row>
    <row r="188" spans="2:10" ht="15.75" customHeight="1" x14ac:dyDescent="0.25">
      <c r="B188" s="4"/>
      <c r="E188" s="4"/>
      <c r="J188" s="5"/>
    </row>
    <row r="189" spans="2:10" ht="15.75" customHeight="1" x14ac:dyDescent="0.25">
      <c r="B189" s="4"/>
      <c r="E189" s="4"/>
      <c r="J189" s="5"/>
    </row>
    <row r="190" spans="2:10" ht="15.75" customHeight="1" x14ac:dyDescent="0.25">
      <c r="B190" s="4"/>
      <c r="E190" s="4"/>
      <c r="J190" s="5"/>
    </row>
    <row r="191" spans="2:10" ht="15.75" customHeight="1" x14ac:dyDescent="0.25">
      <c r="B191" s="4"/>
      <c r="E191" s="4"/>
      <c r="J191" s="5"/>
    </row>
    <row r="192" spans="2:10" ht="15.75" customHeight="1" x14ac:dyDescent="0.25">
      <c r="B192" s="4"/>
      <c r="E192" s="4"/>
      <c r="J192" s="5"/>
    </row>
    <row r="193" spans="2:10" ht="15.75" customHeight="1" x14ac:dyDescent="0.25">
      <c r="B193" s="4"/>
      <c r="E193" s="4"/>
      <c r="J193" s="5"/>
    </row>
    <row r="194" spans="2:10" ht="15.75" customHeight="1" x14ac:dyDescent="0.25">
      <c r="B194" s="4"/>
      <c r="E194" s="4"/>
      <c r="J194" s="5"/>
    </row>
    <row r="195" spans="2:10" ht="15.75" customHeight="1" x14ac:dyDescent="0.25">
      <c r="B195" s="4"/>
      <c r="E195" s="4"/>
      <c r="J195" s="5"/>
    </row>
    <row r="196" spans="2:10" ht="15.75" customHeight="1" x14ac:dyDescent="0.25">
      <c r="B196" s="4"/>
      <c r="E196" s="4"/>
      <c r="J196" s="5"/>
    </row>
    <row r="197" spans="2:10" ht="15.75" customHeight="1" x14ac:dyDescent="0.25">
      <c r="B197" s="4"/>
      <c r="E197" s="4"/>
      <c r="J197" s="5"/>
    </row>
    <row r="198" spans="2:10" ht="15.75" customHeight="1" x14ac:dyDescent="0.25">
      <c r="B198" s="4"/>
      <c r="E198" s="4"/>
      <c r="J198" s="5"/>
    </row>
    <row r="199" spans="2:10" ht="15.75" customHeight="1" x14ac:dyDescent="0.25">
      <c r="B199" s="4"/>
      <c r="E199" s="4"/>
      <c r="J199" s="5"/>
    </row>
    <row r="200" spans="2:10" ht="15.75" customHeight="1" x14ac:dyDescent="0.25">
      <c r="B200" s="4"/>
      <c r="E200" s="4"/>
      <c r="J200" s="5"/>
    </row>
    <row r="201" spans="2:10" ht="15.75" customHeight="1" x14ac:dyDescent="0.25">
      <c r="B201" s="4"/>
      <c r="E201" s="4"/>
      <c r="J201" s="5"/>
    </row>
    <row r="202" spans="2:10" ht="15.75" customHeight="1" x14ac:dyDescent="0.25">
      <c r="B202" s="4"/>
      <c r="E202" s="4"/>
      <c r="J202" s="5"/>
    </row>
    <row r="203" spans="2:10" ht="15.75" customHeight="1" x14ac:dyDescent="0.25">
      <c r="B203" s="4"/>
      <c r="E203" s="4"/>
      <c r="J203" s="5"/>
    </row>
    <row r="204" spans="2:10" ht="15.75" customHeight="1" x14ac:dyDescent="0.25">
      <c r="B204" s="4"/>
      <c r="E204" s="4"/>
      <c r="J204" s="5"/>
    </row>
    <row r="205" spans="2:10" ht="15.75" customHeight="1" x14ac:dyDescent="0.25">
      <c r="B205" s="4"/>
      <c r="E205" s="4"/>
      <c r="J205" s="5"/>
    </row>
    <row r="206" spans="2:10" ht="15.75" customHeight="1" x14ac:dyDescent="0.25">
      <c r="B206" s="4"/>
      <c r="E206" s="4"/>
      <c r="J206" s="5"/>
    </row>
    <row r="207" spans="2:10" ht="15.75" customHeight="1" x14ac:dyDescent="0.25">
      <c r="B207" s="4"/>
      <c r="E207" s="4"/>
      <c r="J207" s="5"/>
    </row>
    <row r="208" spans="2:10" ht="15.75" customHeight="1" x14ac:dyDescent="0.25">
      <c r="B208" s="4"/>
      <c r="E208" s="4"/>
      <c r="J208" s="5"/>
    </row>
    <row r="209" spans="2:10" ht="15.75" customHeight="1" x14ac:dyDescent="0.25">
      <c r="B209" s="4"/>
      <c r="E209" s="4"/>
      <c r="J209" s="5"/>
    </row>
    <row r="210" spans="2:10" ht="15.75" customHeight="1" x14ac:dyDescent="0.25">
      <c r="B210" s="4"/>
      <c r="E210" s="4"/>
      <c r="J210" s="5"/>
    </row>
    <row r="211" spans="2:10" ht="15.75" customHeight="1" x14ac:dyDescent="0.25">
      <c r="B211" s="4"/>
      <c r="E211" s="4"/>
      <c r="J211" s="5"/>
    </row>
    <row r="212" spans="2:10" ht="15.75" customHeight="1" x14ac:dyDescent="0.25">
      <c r="B212" s="4"/>
      <c r="E212" s="4"/>
      <c r="J212" s="5"/>
    </row>
    <row r="213" spans="2:10" ht="15.75" customHeight="1" x14ac:dyDescent="0.25">
      <c r="B213" s="4"/>
      <c r="E213" s="4"/>
      <c r="J213" s="5"/>
    </row>
    <row r="214" spans="2:10" ht="15.75" customHeight="1" x14ac:dyDescent="0.25">
      <c r="B214" s="4"/>
      <c r="E214" s="4"/>
      <c r="J214" s="5"/>
    </row>
    <row r="215" spans="2:10" ht="15.75" customHeight="1" x14ac:dyDescent="0.25">
      <c r="B215" s="4"/>
      <c r="E215" s="4"/>
      <c r="J215" s="5"/>
    </row>
    <row r="216" spans="2:10" ht="15.75" customHeight="1" x14ac:dyDescent="0.25">
      <c r="B216" s="4"/>
      <c r="E216" s="4"/>
      <c r="J216" s="5"/>
    </row>
    <row r="217" spans="2:10" ht="15.75" customHeight="1" x14ac:dyDescent="0.25">
      <c r="B217" s="4"/>
      <c r="E217" s="4"/>
      <c r="J217" s="5"/>
    </row>
    <row r="218" spans="2:10" ht="15.75" customHeight="1" x14ac:dyDescent="0.25">
      <c r="B218" s="4"/>
      <c r="E218" s="4"/>
      <c r="J218" s="5"/>
    </row>
    <row r="219" spans="2:10" ht="15.75" customHeight="1" x14ac:dyDescent="0.25">
      <c r="B219" s="4"/>
      <c r="E219" s="4"/>
      <c r="J219" s="5"/>
    </row>
    <row r="220" spans="2:10" ht="15.75" customHeight="1" x14ac:dyDescent="0.25">
      <c r="B220" s="4"/>
      <c r="E220" s="4"/>
      <c r="J220" s="5"/>
    </row>
    <row r="221" spans="2:10" ht="15.75" customHeight="1" x14ac:dyDescent="0.25">
      <c r="B221" s="4"/>
      <c r="E221" s="4"/>
      <c r="J221" s="5"/>
    </row>
    <row r="222" spans="2:10" ht="15.75" customHeight="1" x14ac:dyDescent="0.25">
      <c r="B222" s="4"/>
      <c r="E222" s="4"/>
      <c r="J222" s="5"/>
    </row>
    <row r="223" spans="2:10" ht="15.75" customHeight="1" x14ac:dyDescent="0.25">
      <c r="B223" s="4"/>
      <c r="E223" s="4"/>
      <c r="J223" s="5"/>
    </row>
    <row r="224" spans="2:10" ht="15.75" customHeight="1" x14ac:dyDescent="0.25">
      <c r="B224" s="4"/>
      <c r="E224" s="4"/>
      <c r="J224" s="5"/>
    </row>
    <row r="225" spans="2:10" ht="15.75" customHeight="1" x14ac:dyDescent="0.25">
      <c r="B225" s="4"/>
      <c r="E225" s="4"/>
      <c r="J225" s="5"/>
    </row>
    <row r="226" spans="2:10" ht="15.75" customHeight="1" x14ac:dyDescent="0.25">
      <c r="B226" s="4"/>
      <c r="E226" s="4"/>
      <c r="J226" s="5"/>
    </row>
    <row r="227" spans="2:10" ht="15.75" customHeight="1" x14ac:dyDescent="0.25">
      <c r="B227" s="4"/>
      <c r="E227" s="4"/>
      <c r="J227" s="5"/>
    </row>
    <row r="228" spans="2:10" ht="15.75" customHeight="1" x14ac:dyDescent="0.25">
      <c r="B228" s="4"/>
      <c r="E228" s="4"/>
      <c r="J228" s="5"/>
    </row>
    <row r="229" spans="2:10" ht="15.75" customHeight="1" x14ac:dyDescent="0.25">
      <c r="B229" s="4"/>
      <c r="E229" s="4"/>
      <c r="J229" s="5"/>
    </row>
    <row r="230" spans="2:10" ht="15.75" customHeight="1" x14ac:dyDescent="0.25">
      <c r="B230" s="4"/>
      <c r="E230" s="4"/>
      <c r="J230" s="5"/>
    </row>
    <row r="231" spans="2:10" ht="15.75" customHeight="1" x14ac:dyDescent="0.25"/>
    <row r="232" spans="2:10" ht="15.75" customHeight="1" x14ac:dyDescent="0.25"/>
    <row r="233" spans="2:10" ht="15.75" customHeight="1" x14ac:dyDescent="0.25"/>
    <row r="234" spans="2:10" ht="15.75" customHeight="1" x14ac:dyDescent="0.25"/>
    <row r="235" spans="2:10" ht="15.75" customHeight="1" x14ac:dyDescent="0.25"/>
    <row r="236" spans="2:10" ht="15.75" customHeight="1" x14ac:dyDescent="0.25"/>
    <row r="237" spans="2:10" ht="15.75" customHeight="1" x14ac:dyDescent="0.25"/>
    <row r="238" spans="2:10" ht="15.75" customHeight="1" x14ac:dyDescent="0.25"/>
    <row r="239" spans="2:10" ht="15.75" customHeight="1" x14ac:dyDescent="0.25"/>
    <row r="240" spans="2:1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sheetData>
  <mergeCells count="5">
    <mergeCell ref="A33:A34"/>
    <mergeCell ref="A25:A32"/>
    <mergeCell ref="A2:A4"/>
    <mergeCell ref="A20:A24"/>
    <mergeCell ref="A5:A18"/>
  </mergeCells>
  <phoneticPr fontId="7" type="noConversion"/>
  <conditionalFormatting sqref="I2:I4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F2" sqref="F2"/>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6" t="s">
        <v>12</v>
      </c>
      <c r="B1" s="6" t="s">
        <v>13</v>
      </c>
      <c r="C1" s="6" t="s">
        <v>14</v>
      </c>
      <c r="D1" s="6" t="s">
        <v>15</v>
      </c>
      <c r="E1" s="6" t="s">
        <v>16</v>
      </c>
      <c r="F1" s="6" t="s">
        <v>17</v>
      </c>
      <c r="G1" s="6" t="s">
        <v>18</v>
      </c>
      <c r="H1" s="6" t="s">
        <v>19</v>
      </c>
      <c r="I1" s="6" t="s">
        <v>16</v>
      </c>
    </row>
    <row r="2" spans="1:9" ht="75.75" customHeight="1" x14ac:dyDescent="0.55000000000000004">
      <c r="A2" s="7">
        <f>COUNTIF(TestCases!B2:B70,"*")</f>
        <v>34</v>
      </c>
      <c r="B2" s="7">
        <f>COUNTIF(TestCases!I2:I70,"Pass")</f>
        <v>10</v>
      </c>
      <c r="C2" s="7">
        <f>COUNTIF(TestCases!I2:I70,"Fail")</f>
        <v>12</v>
      </c>
      <c r="D2" s="7">
        <f>COUNTIF(TestCases!I2:I70,"Blocked")</f>
        <v>12</v>
      </c>
      <c r="E2" s="7">
        <f>B2+C2</f>
        <v>22</v>
      </c>
      <c r="F2" s="8">
        <f>(D2/A2)*100</f>
        <v>35.294117647058826</v>
      </c>
      <c r="G2" s="9">
        <f>(C2/A2)*100</f>
        <v>35.294117647058826</v>
      </c>
      <c r="H2" s="8">
        <f>(B2/A2)*100</f>
        <v>29.411764705882355</v>
      </c>
      <c r="I2" s="9">
        <f>((B2+C2)/A2)*100</f>
        <v>64.705882352941174</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Colonel</dc:creator>
  <cp:lastModifiedBy>Andrei-Cătălin-Cristian COLONEL (77717)</cp:lastModifiedBy>
  <dcterms:created xsi:type="dcterms:W3CDTF">2023-12-08T18:12:55Z</dcterms:created>
  <dcterms:modified xsi:type="dcterms:W3CDTF">2024-01-06T02:25:33Z</dcterms:modified>
</cp:coreProperties>
</file>