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Elena Colonel\Desktop\"/>
    </mc:Choice>
  </mc:AlternateContent>
  <xr:revisionPtr revIDLastSave="0" documentId="8_{F72A0336-1357-43D2-AF7C-F918B0433C62}" xr6:coauthVersionLast="47" xr6:coauthVersionMax="47" xr10:uidLastSave="{00000000-0000-0000-0000-000000000000}"/>
  <bookViews>
    <workbookView xWindow="-108" yWindow="-108" windowWidth="23256" windowHeight="12576"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F2" i="2" l="1"/>
  <c r="I2" i="2"/>
  <c r="G2" i="2"/>
  <c r="E2" i="2"/>
  <c r="H2" i="2"/>
</calcChain>
</file>

<file path=xl/sharedStrings.xml><?xml version="1.0" encoding="utf-8"?>
<sst xmlns="http://schemas.openxmlformats.org/spreadsheetml/2006/main" count="229" uniqueCount="136">
  <si>
    <t>Test Suite</t>
  </si>
  <si>
    <t>TestCaseID - Title</t>
  </si>
  <si>
    <t>Priority</t>
  </si>
  <si>
    <t>Automated</t>
  </si>
  <si>
    <t>Test Steps</t>
  </si>
  <si>
    <t>Test Data</t>
  </si>
  <si>
    <t>Expected Result</t>
  </si>
  <si>
    <t>Actual Result</t>
  </si>
  <si>
    <t>Pass/Fail/Blocked</t>
  </si>
  <si>
    <t>BUG number</t>
  </si>
  <si>
    <t>P1</t>
  </si>
  <si>
    <t>No</t>
  </si>
  <si>
    <t>Total tests</t>
  </si>
  <si>
    <t>Nb of Pass test</t>
  </si>
  <si>
    <t>Nb of Failed test</t>
  </si>
  <si>
    <t>Nb. Of Blocked tests</t>
  </si>
  <si>
    <t>Total test covered</t>
  </si>
  <si>
    <t>Blocked Tests%</t>
  </si>
  <si>
    <t>Failed test%</t>
  </si>
  <si>
    <t>Pass test %</t>
  </si>
  <si>
    <t>1 - Username si parola corecte + buton "Login"</t>
  </si>
  <si>
    <t>2 - Username corect si parola gresita + buton "Login"</t>
  </si>
  <si>
    <t>3 - Username si camp parola gol + buton "Login"</t>
  </si>
  <si>
    <t>Pagina produse</t>
  </si>
  <si>
    <t>Cosul de cumparaturi</t>
  </si>
  <si>
    <t>Checkout Form</t>
  </si>
  <si>
    <t>Checkout Overview</t>
  </si>
  <si>
    <t>Interfata Login</t>
  </si>
  <si>
    <t>Mesaj de eroare: "Epic sadface: Username and password do not match any user in this service."</t>
  </si>
  <si>
    <t xml:space="preserve">Mesaj de eroare: "Epic sadface: Password is required." </t>
  </si>
  <si>
    <t>NA</t>
  </si>
  <si>
    <t>Click pe butonul sortare nume Z-A.</t>
  </si>
  <si>
    <t>Click pe butonul sortare nume A-Z.</t>
  </si>
  <si>
    <t>Click pe butonul sortare Price H&gt;L .</t>
  </si>
  <si>
    <t>Click pe butonul sortare Price L&gt;H .</t>
  </si>
  <si>
    <t>Mesaj de eroare: Required fields must be filled.</t>
  </si>
  <si>
    <t>Pentru campul First name mesaj de eroare: "First name is required" si pentru campul Last name mesaj de eroare: "Only letters are allowed".</t>
  </si>
  <si>
    <t>Pentru campurile First name and Last name mesaj de eroare: "Only letters are allowed" si pentru campul Zip/Postal Code mesaj de eroare: "Zip/Postal code is required".</t>
  </si>
  <si>
    <t>Redirectionare la pagina de Login.</t>
  </si>
  <si>
    <t>19 - Testare butonul "Remove" din cosul de cumparaturi</t>
  </si>
  <si>
    <t>20 - Testare buton "Continue shopping"</t>
  </si>
  <si>
    <t>21 - Verificare detalii produs din cosul de cumparaturi</t>
  </si>
  <si>
    <t>24 - Toate cele 3 campuri completate cu date corecte + buton "Continue"</t>
  </si>
  <si>
    <t>26 - Date incomplete client: Campul First name cu caractere speciale, campul Last name gol, campul Zip/Postal Code cu litere + buton "Continue"</t>
  </si>
  <si>
    <t>27 - Date incomplete client: Campul First name cu cifre, campul Last name cu caractere speciale si campul Zip/postal code gol + buton "Continue"</t>
  </si>
  <si>
    <t>28 - @@ Toate cele 3 campuri necompletate + buton "Continue"</t>
  </si>
  <si>
    <t>31 - Testare buton "Cancel"</t>
  </si>
  <si>
    <t>P2</t>
  </si>
  <si>
    <t>Verificare asezarii in pagina sa fie conform specificatiilor(butoane, pictograme).</t>
  </si>
  <si>
    <r>
      <t xml:space="preserve">Username: </t>
    </r>
    <r>
      <rPr>
        <b/>
        <u/>
        <sz val="10"/>
        <color theme="1"/>
        <rFont val="Arial"/>
        <family val="2"/>
      </rPr>
      <t>completare cand primim credentialele</t>
    </r>
    <r>
      <rPr>
        <sz val="10"/>
        <color theme="1"/>
        <rFont val="Arial"/>
        <family val="2"/>
      </rPr>
      <t xml:space="preserve">
Parola: </t>
    </r>
    <r>
      <rPr>
        <b/>
        <u/>
        <sz val="10"/>
        <color theme="1"/>
        <rFont val="Arial"/>
        <family val="2"/>
      </rPr>
      <t>completare cand primim credentiale</t>
    </r>
  </si>
  <si>
    <t>Logare cu succes (afisare Pagina cu produse).</t>
  </si>
  <si>
    <r>
      <t xml:space="preserve">Username:  </t>
    </r>
    <r>
      <rPr>
        <b/>
        <u/>
        <sz val="10"/>
        <color theme="1"/>
        <rFont val="Arial"/>
        <family val="2"/>
      </rPr>
      <t>completare cand primim credentialele</t>
    </r>
    <r>
      <rPr>
        <sz val="10"/>
        <color theme="1"/>
        <rFont val="Arial"/>
        <family val="2"/>
      </rPr>
      <t xml:space="preserve">
Parola: sfdsgg</t>
    </r>
  </si>
  <si>
    <t>1. Completare campul "Username" cu date valide
2. Completare campul "Parola"  cu date valide
3. Apasare buton "Login"</t>
  </si>
  <si>
    <t>1. Completare campul "Username" cu date valide
2. Completare campul "Parola"  cu date invalide
3. Apasare buton "Login"</t>
  </si>
  <si>
    <t>1. Completare camp "Username" cu date valide
2. Camp "Parola"  necompletat
3. Apasare butonul "Login"</t>
  </si>
  <si>
    <t>Afisare Pagina de produse.</t>
  </si>
  <si>
    <t>First name: Macin
Last name: Ion
Zip/Postal code: 234569</t>
  </si>
  <si>
    <t>First name:756240
Last name:*($</t>
  </si>
  <si>
    <t>First name: A
Last name: B
Zip/Postal code: 1</t>
  </si>
  <si>
    <r>
      <t xml:space="preserve">Username: </t>
    </r>
    <r>
      <rPr>
        <b/>
        <u/>
        <sz val="10"/>
        <color theme="1"/>
        <rFont val="Arial"/>
        <family val="2"/>
      </rPr>
      <t>completare cand primim credentialele</t>
    </r>
    <r>
      <rPr>
        <sz val="10"/>
        <color theme="1"/>
        <rFont val="Arial"/>
        <family val="2"/>
      </rPr>
      <t xml:space="preserve">
</t>
    </r>
  </si>
  <si>
    <t xml:space="preserve">4 - Verificare lista de 6 produse </t>
  </si>
  <si>
    <t>Redirectionare la pagina de Help.</t>
  </si>
  <si>
    <t>Checkout Complete</t>
  </si>
  <si>
    <t>Deschide Pagina de produse.</t>
  </si>
  <si>
    <t>In Pagina de produse sunt 6 produse distincte.</t>
  </si>
  <si>
    <t>5 - Testare buton care duce la Back to all products</t>
  </si>
  <si>
    <t>1. Click pe cosul de cumparaturi din Pagina de produse.
2.Click pe butonul  "All Items" din Meniu.</t>
  </si>
  <si>
    <t>6 - Testare butonul de sortare nume A-Z</t>
  </si>
  <si>
    <t>Afisare produse in ordine crescatoare alfabetica.</t>
  </si>
  <si>
    <t>7 -Testare butonul de sortare nume Z-A</t>
  </si>
  <si>
    <t>Afisare produse in ordine descrescatoare alfabetica.</t>
  </si>
  <si>
    <t>8 - Testare butonul de sortare Price H&gt;L</t>
  </si>
  <si>
    <t>Afisare produse in ordine decrescatoare in functie de pret.</t>
  </si>
  <si>
    <t>9 - Testare butonul de sortare Price L&gt;H</t>
  </si>
  <si>
    <t>Afisare produse in ordine crescatoare in functie de pret.</t>
  </si>
  <si>
    <t>10 - Adaugare un produs in cos</t>
  </si>
  <si>
    <t>1.Click pe butonul "Add to cart" pe produsul Sauce Labs Bike Light.
2.Click pe cosul de cumparaturi.</t>
  </si>
  <si>
    <t>Cosul de cumparaturi contine produsul Sauce Labs Bike Light si bulina rosie de pe cosul de cumparaturi afiseaza 1.</t>
  </si>
  <si>
    <t>11 - Adaugare 6 produse in cos</t>
  </si>
  <si>
    <t>1.Click pe butonul "Add to cart" pe rand pentru toate produsele.
2.Click pe cosul de cumparaturi.</t>
  </si>
  <si>
    <t>Cosul de cumparaturi contine 6 produse distincte si bulina rosie de pe cosul de cumparaturi afiseaza 6.</t>
  </si>
  <si>
    <t>12 - Testare buton "Remove" din pagina Lista produse</t>
  </si>
  <si>
    <t>1.Click pe butonl "Add to cart" pentru toate produsele.
2.Click pe butonul "Remove", care a fost inainte "Add to cart" pentru toate produsele din Pagina de produse.</t>
  </si>
  <si>
    <t>Cosul de cumparaturi este gol si butonul "Remove" s-a schimbat in "Add to cart" pentru toate produsele.</t>
  </si>
  <si>
    <t>13 - @@Testare afisare produs in "form" nou cu clik pe poza</t>
  </si>
  <si>
    <t>Click pe poza fiecarui produs in parte.</t>
  </si>
  <si>
    <t>Produsele sunt afisate pe rand in "form" nou.</t>
  </si>
  <si>
    <t>14 - @@Testare afisare produs in "form" nou cu clik pe numele produsului</t>
  </si>
  <si>
    <t>Click pe numele fiecarui produs pentru a verificare daca se afiseaza produsul in form nou.</t>
  </si>
  <si>
    <t>Produsele sa fie afisate pe rand in "form" nou.</t>
  </si>
  <si>
    <t>15 - @@ Testare asezarea in pagina sa fie conform specificatiilor</t>
  </si>
  <si>
    <t>Asezarea in pagina si aspectul paginii sunt conform specificatiilor.</t>
  </si>
  <si>
    <t>16 - @@ Testare buton "Logout" din burger meniu</t>
  </si>
  <si>
    <t>1.Apasare pe burger meniu
2.Apasare buton "Logout" din meniu</t>
  </si>
  <si>
    <t>17 - @@ Testare buton "About"  din burger meniu</t>
  </si>
  <si>
    <t>1.Apasare pe burger meniu
2.Apasare buton "About" din meniu</t>
  </si>
  <si>
    <t>18 - Testare titlu, descriere, poza sa corespunda cu produsul.</t>
  </si>
  <si>
    <t>1.Verificare imaginea sa corespunda produselor
2.Verificare Titlul(denumirea) sa corespunda produselor
3.Verificare descrierea sa corespunda produselor</t>
  </si>
  <si>
    <t>Numele, titlul si poza corespund cu produsul.</t>
  </si>
  <si>
    <t>1.Adaugare produs Sauce Labs Backpack din Product list. 
2.Click pe cosul de cumparaturi.
3.Click pe butonul "Remove".</t>
  </si>
  <si>
    <t>Produsul este sters din cosul de cumparaturi.</t>
  </si>
  <si>
    <t>1.Adaugare produs Sauce Labs Bike Light din Product list. 
2.Click pe cosul de cumparaturi.
3.Click pe butonul "Continue shopping".</t>
  </si>
  <si>
    <t>Pagina este redirectionata la Pagina de produse.</t>
  </si>
  <si>
    <t>1.Adaugare produs Sauce Labs Bolt T-Shirt in Cosul de cumparaturi din Pagina de produse.
2. Verificare nume si descriere produs adaugat in cos.
3.Verificare cantitate produs sa corespunda cu cantitatea adaugata.</t>
  </si>
  <si>
    <t>Detalii produsului sunt afisate corespunzator.</t>
  </si>
  <si>
    <t>22 - Testare buton "Checkout" cu produse in cos</t>
  </si>
  <si>
    <t>1.Adaugare produs Sauce Labs Bolt T-Shirt din Product list in cosul de cumparaturi.
2.Click pe Cosul de cumparaturi.
3.Click pe butonul "Checkout".</t>
  </si>
  <si>
    <t>Pagina afiseaza Checkout Form.</t>
  </si>
  <si>
    <t>23 - @@Testare buton "Checkout" fara produse in cos</t>
  </si>
  <si>
    <t>1.Click pe Cosul gol de cumparaturi.
2.Click pe butonul "Checkout".</t>
  </si>
  <si>
    <t>Mesaj de eroare penrtu cos de cumparaturi gol.</t>
  </si>
  <si>
    <t>1.Adaugare produs Sauce Labs Bolt T-Shirt in Cosul de cumparaturi din Product List
2.Click pe Cosul de cumparaturi.
3.Click pe butonul "Checkout".
4.Completare camp First name cu date valide.
5.Completare camp Last name cu date valide.
6.Completare camp Zip/Postal code cu cifre.
7.Click pe butonul "Continue".</t>
  </si>
  <si>
    <t>Afisare pagina de Checkout overview.</t>
  </si>
  <si>
    <t>25 - Date incomplete client: campul First name gol, campul Last name cu cifre, campul Zip/Postal Code cu caractere speciale + buton "Continue"</t>
  </si>
  <si>
    <t xml:space="preserve">1.Adaugare produs Sauce Labs Fleece Jacket din Product list. 
2.Click pe Cosul de cumparaturi.
3.Click pe butonul "Checkout".
4.Lasare camp First name necompletat.
5.Completare camp Last Name cu cifre.
6.Completare camp Zip/Postal code cu caractere speciale.
7.Click pe butonul "Continue".
</t>
  </si>
  <si>
    <t>Last name: 66578798
Zip/Postal code: %^&amp;$'@</t>
  </si>
  <si>
    <t>1.Adaugare produs Sauce Labs Onesie din Product list. 
2.Click pe Cosul de cumparaturi.
3.Click pe butonul "Checkout".
4.Completare camp First name cu caractere speciale.
5.Lasare camp Last name necompletat.
6.Completare camp Zip/Postal code cu litere.
7.Click pe butonul "Continue".</t>
  </si>
  <si>
    <t>First name: !_Andrei
Zip/Postal code: bnosjfks</t>
  </si>
  <si>
    <t>Pentru campul First name mesaj de eroare: "Only letters are allowed" si pentru campul Last name afisare mesaj de eroare: "Last name is required".</t>
  </si>
  <si>
    <t>1.Adaugare produs Sauce Labs Onesie din Product list.
2.Click pe Cosul de cumparaturi.
3.Click pe butonul "Checkout".
4.Completare camp First name cu cifre.
5.Completare camp Last name cu caractere speciale.
6.Lasare camp Zip/Postal code necompletat.
7.Click pe butonul "Continue".</t>
  </si>
  <si>
    <t>1.Adaugare produse Sauce Labs Bike Light si Sauce Labs Fleece Jacket din Product list. 
2.Click pe Cosul de cumparaturi.
3.Click pe butonul "Checkout".
4.Lasare  camp First name necompletat.
5.Lasare camp Last name necompletat.
6.Lasare camp camp Zip/Postal code necompletat.
7.Click pe butonul "Continue".</t>
  </si>
  <si>
    <t>29 - @@Toate cele 3 campuri completate cu minimul de caractere + buton "Continue"</t>
  </si>
  <si>
    <t>1.Adaugare produse Sauce Labs Bike Light si Sauce Labs Fleece Jacket din Product list. 
2.Click pe Cosul de cumparaturi.
3.Click pe butonul "Checkout".
4.Completare camp First name cu date valide.
5.Completare camp Last name cu date valide.
6.Completare camp Zip/Postal code cu date valide.
7.Click pe butonul "Continue".</t>
  </si>
  <si>
    <t>Afisarea Pagina de Checkout overview.</t>
  </si>
  <si>
    <t>30 - @@Toate cele 3 campuri completate cu spatii + buton "Continue"</t>
  </si>
  <si>
    <t>1.Adaugare produse Sauce Labs Bike Light si Sauce Labs Fleece Jacket din Product list. 
2.Click pe Cosul de cumparaturi.
3.Click pe butonul "Checkout".
4.Completare camp First name cu 1 spatiu.
5.Completare camp Last name cu 1 spatiu.
6.Completare camp Zip/Postal code cu 1 spatiu.
7.Click pe butonul "Continue".</t>
  </si>
  <si>
    <t xml:space="preserve">1.Adaugare produs Sauce Labs Bolt T-Shirt din Product list. 
2.Click pe Cosul de cumparaturi.
3.Click pe butonul "Checkout".
4.Completare camp First name cu date valide.
5.Completare camp Last name cu date valide.
6.Completare camp Zip/Postal code cu date valide.
7.Click pe butonul "Cancel".
</t>
  </si>
  <si>
    <t>Afisare Cos de cumparaturi.</t>
  </si>
  <si>
    <t>32 - Testare buton "Cancel"</t>
  </si>
  <si>
    <t xml:space="preserve">1.Adaugare produs Sauce Labs Onesie din Product list. 
2.Click pe Cosul de cumparaturi.
3.Click pe butonul "Checkout".
4.Completare camp First name cu date valide.
5.Completare camp Last name cu date valide.
6.Completare camp Zip/Postal code cu date valide.
7.Click pe butonul "Continue" din Checkout Form.
8.Click pe butonul "Cancel" din Checkout Overview.
</t>
  </si>
  <si>
    <t>Afisare Pagina de Produse.</t>
  </si>
  <si>
    <t>33 - Testare buton "Finish"</t>
  </si>
  <si>
    <t xml:space="preserve">1.Adaugare produs Sauce Labs Onesie din Product list. 
2.Click pe Cosul de cumparaturi.
3.Click pe butonul "Checkout".
4.Completare camp First name cu date valide.
5.Completare camp Last name cu date valide.
6.Completare camp Zip/Postal code cu date valide.
7.Click pe butonul "Continue".
7.Click pe butonul "Finish" din Checkout Overview.
</t>
  </si>
  <si>
    <t>Afisare Pagina Checkout Complete cu mesajul: Comanda finalizata cu succes.</t>
  </si>
  <si>
    <t>34 - Testare buton "Back Home"</t>
  </si>
  <si>
    <t>1.Adaugare produs Test .allTheThings() T-Shirt  (Red) din Product list. 
2.Click pe Cosul de cumparaturi.
3.Click pe butonul "Check out".
4.Completare camp First name cu date valide.
5.Completare camp Last name cu date valide.
6.Completare camp Zip/Postal code cu date valide.
7.Click pe butonul "Finish".
8.Click pe butonul "Back 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</si>
</sst>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b/>
      <sz val="14"/>
      <color rgb="FFFFFFFF"/>
      <name val="Arial"/>
    </font>
    <font>
      <sz val="14"/>
      <color theme="1"/>
      <name val="Arial"/>
    </font>
    <font>
      <b/>
      <sz val="14"/>
      <color theme="1"/>
      <name val="Arial"/>
    </font>
    <font>
      <b/>
      <sz val="14"/>
      <color rgb="FF1155CC"/>
      <name val="Inconsolata"/>
    </font>
    <font>
      <sz val="10"/>
      <color theme="1"/>
      <name val="Arial"/>
      <family val="2"/>
    </font>
    <font>
      <sz val="10"/>
      <color theme="1"/>
      <name val="Arial"/>
      <family val="2"/>
      <scheme val="minor"/>
    </font>
    <font>
      <sz val="8"/>
      <name val="Arial"/>
      <family val="2"/>
      <scheme val="minor"/>
    </font>
    <font>
      <b/>
      <u/>
      <sz val="10"/>
      <color theme="1"/>
      <name val="Arial"/>
      <family val="2"/>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6">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2" fillId="0" borderId="1" xfId="0" applyFont="1" applyBorder="1" applyAlignment="1">
      <alignment horizontal="left" wrapText="1"/>
    </xf>
    <xf numFmtId="0" fontId="4" fillId="0" borderId="1" xfId="0" applyFont="1" applyBorder="1" applyAlignment="1">
      <alignment horizontal="center" wrapText="1"/>
    </xf>
    <xf numFmtId="0" fontId="5" fillId="3" borderId="1" xfId="0" applyFont="1" applyFill="1" applyBorder="1" applyAlignment="1">
      <alignment horizontal="center" wrapText="1"/>
    </xf>
    <xf numFmtId="0" fontId="3" fillId="0" borderId="1" xfId="0" applyFont="1" applyBorder="1"/>
    <xf numFmtId="0" fontId="3" fillId="0" borderId="1" xfId="0" applyFont="1" applyBorder="1" applyAlignment="1">
      <alignment wrapText="1"/>
    </xf>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9" fillId="0" borderId="3" xfId="0" applyFont="1" applyBorder="1" applyAlignment="1">
      <alignment horizontal="center" vertical="center"/>
    </xf>
    <xf numFmtId="0" fontId="3" fillId="0" borderId="1" xfId="0" applyFont="1" applyBorder="1" applyAlignment="1">
      <alignment horizontal="left" vertical="center" wrapText="1"/>
    </xf>
    <xf numFmtId="0" fontId="9" fillId="0" borderId="1" xfId="0" applyFont="1" applyBorder="1" applyAlignment="1">
      <alignment horizontal="left" vertical="center" wrapText="1"/>
    </xf>
    <xf numFmtId="0" fontId="3" fillId="0" borderId="1" xfId="0" applyFont="1" applyBorder="1" applyAlignment="1">
      <alignment horizontal="left" vertical="top"/>
    </xf>
    <xf numFmtId="0" fontId="0" fillId="0" borderId="0" xfId="0" applyAlignment="1">
      <alignment horizontal="left" vertical="top"/>
    </xf>
    <xf numFmtId="0" fontId="9" fillId="0" borderId="3" xfId="0" applyFont="1" applyBorder="1" applyAlignment="1">
      <alignment horizontal="center" vertical="center"/>
    </xf>
    <xf numFmtId="0" fontId="9" fillId="0" borderId="5" xfId="0" applyFont="1" applyBorder="1" applyAlignment="1">
      <alignment horizontal="center" vertical="center"/>
    </xf>
    <xf numFmtId="0" fontId="10" fillId="0" borderId="3" xfId="0" applyFont="1" applyBorder="1" applyAlignment="1">
      <alignment horizontal="center" vertical="top" wrapText="1"/>
    </xf>
    <xf numFmtId="0" fontId="10" fillId="0" borderId="4" xfId="0" applyFont="1" applyBorder="1" applyAlignment="1">
      <alignment horizontal="center" vertical="top" wrapText="1"/>
    </xf>
    <xf numFmtId="0" fontId="10" fillId="0" borderId="5" xfId="0" applyFont="1" applyBorder="1" applyAlignment="1">
      <alignment horizontal="center" vertical="top" wrapText="1"/>
    </xf>
    <xf numFmtId="0" fontId="9" fillId="0" borderId="1" xfId="0" applyFont="1" applyBorder="1" applyAlignment="1">
      <alignment horizontal="left"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9"/>
  <sheetViews>
    <sheetView tabSelected="1" topLeftCell="A30" zoomScale="85" zoomScaleNormal="85" workbookViewId="0">
      <selection activeCell="F7" sqref="F7"/>
    </sheetView>
  </sheetViews>
  <sheetFormatPr defaultColWidth="12.6640625" defaultRowHeight="15" customHeight="1" x14ac:dyDescent="0.25"/>
  <cols>
    <col min="1" max="1" width="23.77734375" customWidth="1"/>
    <col min="2" max="2" width="50.6640625" customWidth="1"/>
    <col min="3" max="3" width="11.88671875" customWidth="1"/>
    <col min="4" max="4" width="13.33203125" customWidth="1"/>
    <col min="5" max="5" width="54.6640625" customWidth="1"/>
    <col min="6" max="6" width="24.77734375" customWidth="1"/>
    <col min="7" max="7" width="139.5546875" customWidth="1"/>
    <col min="8" max="8" width="19.109375" customWidth="1"/>
    <col min="9" max="9" width="27" customWidth="1"/>
    <col min="10" max="10" width="21.6640625" customWidth="1"/>
  </cols>
  <sheetData>
    <row r="1" spans="1:10" ht="69.75" customHeight="1" x14ac:dyDescent="0.25">
      <c r="A1" s="1" t="s">
        <v>0</v>
      </c>
      <c r="B1" s="1" t="s">
        <v>1</v>
      </c>
      <c r="C1" s="2" t="s">
        <v>2</v>
      </c>
      <c r="D1" s="1" t="s">
        <v>3</v>
      </c>
      <c r="E1" s="1" t="s">
        <v>4</v>
      </c>
      <c r="F1" s="1" t="s">
        <v>5</v>
      </c>
      <c r="G1" s="1" t="s">
        <v>6</v>
      </c>
      <c r="H1" s="1" t="s">
        <v>7</v>
      </c>
      <c r="I1" s="1" t="s">
        <v>8</v>
      </c>
      <c r="J1" s="1" t="s">
        <v>9</v>
      </c>
    </row>
    <row r="2" spans="1:10" ht="103.8" customHeight="1" x14ac:dyDescent="0.3">
      <c r="A2" s="22" t="s">
        <v>27</v>
      </c>
      <c r="B2" s="16" t="s">
        <v>20</v>
      </c>
      <c r="C2" s="16" t="s">
        <v>10</v>
      </c>
      <c r="D2" s="16" t="s">
        <v>11</v>
      </c>
      <c r="E2" s="17" t="s">
        <v>52</v>
      </c>
      <c r="F2" s="17" t="s">
        <v>49</v>
      </c>
      <c r="G2" s="17" t="s">
        <v>50</v>
      </c>
      <c r="H2" s="3"/>
      <c r="I2" s="4"/>
      <c r="J2" s="4"/>
    </row>
    <row r="3" spans="1:10" ht="81" customHeight="1" x14ac:dyDescent="0.3">
      <c r="A3" s="23"/>
      <c r="B3" s="16" t="s">
        <v>21</v>
      </c>
      <c r="C3" s="16" t="s">
        <v>10</v>
      </c>
      <c r="D3" s="16" t="s">
        <v>11</v>
      </c>
      <c r="E3" s="17" t="s">
        <v>53</v>
      </c>
      <c r="F3" s="17" t="s">
        <v>51</v>
      </c>
      <c r="G3" s="17" t="s">
        <v>28</v>
      </c>
      <c r="H3" s="3"/>
      <c r="I3" s="4"/>
      <c r="J3" s="4"/>
    </row>
    <row r="4" spans="1:10" ht="96.75" customHeight="1" x14ac:dyDescent="0.3">
      <c r="A4" s="23"/>
      <c r="B4" s="16" t="s">
        <v>22</v>
      </c>
      <c r="C4" s="16" t="s">
        <v>10</v>
      </c>
      <c r="D4" s="16" t="s">
        <v>11</v>
      </c>
      <c r="E4" s="17" t="s">
        <v>54</v>
      </c>
      <c r="F4" s="17" t="s">
        <v>59</v>
      </c>
      <c r="G4" s="17" t="s">
        <v>29</v>
      </c>
      <c r="H4" s="3"/>
      <c r="I4" s="4"/>
      <c r="J4" s="4"/>
    </row>
    <row r="5" spans="1:10" ht="52.2" customHeight="1" x14ac:dyDescent="0.3">
      <c r="A5" s="22" t="s">
        <v>23</v>
      </c>
      <c r="B5" s="17" t="s">
        <v>60</v>
      </c>
      <c r="C5" s="17" t="s">
        <v>10</v>
      </c>
      <c r="D5" s="17" t="s">
        <v>11</v>
      </c>
      <c r="E5" s="17" t="s">
        <v>63</v>
      </c>
      <c r="F5" s="17" t="s">
        <v>30</v>
      </c>
      <c r="G5" s="17" t="s">
        <v>64</v>
      </c>
      <c r="H5" s="3"/>
      <c r="I5" s="4"/>
      <c r="J5" s="5"/>
    </row>
    <row r="6" spans="1:10" ht="46.2" customHeight="1" x14ac:dyDescent="0.3">
      <c r="A6" s="23"/>
      <c r="B6" s="17" t="s">
        <v>65</v>
      </c>
      <c r="C6" s="17" t="s">
        <v>10</v>
      </c>
      <c r="D6" s="17" t="s">
        <v>11</v>
      </c>
      <c r="E6" s="17" t="s">
        <v>66</v>
      </c>
      <c r="F6" s="17" t="s">
        <v>30</v>
      </c>
      <c r="G6" s="17" t="s">
        <v>55</v>
      </c>
      <c r="H6" s="3"/>
      <c r="I6" s="4"/>
      <c r="J6" s="5"/>
    </row>
    <row r="7" spans="1:10" ht="46.2" customHeight="1" x14ac:dyDescent="0.3">
      <c r="A7" s="23"/>
      <c r="B7" s="17" t="s">
        <v>67</v>
      </c>
      <c r="C7" s="17" t="s">
        <v>10</v>
      </c>
      <c r="D7" s="17" t="s">
        <v>11</v>
      </c>
      <c r="E7" s="17" t="s">
        <v>32</v>
      </c>
      <c r="F7" s="17" t="s">
        <v>30</v>
      </c>
      <c r="G7" s="17" t="s">
        <v>68</v>
      </c>
      <c r="H7" s="3"/>
      <c r="I7" s="4"/>
      <c r="J7" s="5"/>
    </row>
    <row r="8" spans="1:10" ht="66.75" customHeight="1" x14ac:dyDescent="0.3">
      <c r="A8" s="23"/>
      <c r="B8" s="17" t="s">
        <v>69</v>
      </c>
      <c r="C8" s="17" t="s">
        <v>10</v>
      </c>
      <c r="D8" s="17" t="s">
        <v>11</v>
      </c>
      <c r="E8" s="17" t="s">
        <v>31</v>
      </c>
      <c r="F8" s="17" t="s">
        <v>30</v>
      </c>
      <c r="G8" s="17" t="s">
        <v>70</v>
      </c>
      <c r="H8" s="3"/>
      <c r="I8" s="4"/>
      <c r="J8" s="8"/>
    </row>
    <row r="9" spans="1:10" ht="74.25" customHeight="1" x14ac:dyDescent="0.3">
      <c r="A9" s="23"/>
      <c r="B9" s="17" t="s">
        <v>71</v>
      </c>
      <c r="C9" s="17" t="s">
        <v>10</v>
      </c>
      <c r="D9" s="17" t="s">
        <v>11</v>
      </c>
      <c r="E9" s="17" t="s">
        <v>33</v>
      </c>
      <c r="F9" s="17" t="s">
        <v>30</v>
      </c>
      <c r="G9" s="17" t="s">
        <v>72</v>
      </c>
      <c r="H9" s="3"/>
      <c r="I9" s="4"/>
      <c r="J9" s="8"/>
    </row>
    <row r="10" spans="1:10" ht="69.75" customHeight="1" x14ac:dyDescent="0.3">
      <c r="A10" s="23"/>
      <c r="B10" s="17" t="s">
        <v>73</v>
      </c>
      <c r="C10" s="17" t="s">
        <v>10</v>
      </c>
      <c r="D10" s="17" t="s">
        <v>11</v>
      </c>
      <c r="E10" s="17" t="s">
        <v>34</v>
      </c>
      <c r="F10" s="17" t="s">
        <v>30</v>
      </c>
      <c r="G10" s="17" t="s">
        <v>74</v>
      </c>
      <c r="H10" s="3"/>
      <c r="I10" s="4"/>
      <c r="J10" s="8"/>
    </row>
    <row r="11" spans="1:10" ht="87.75" customHeight="1" x14ac:dyDescent="0.3">
      <c r="A11" s="23"/>
      <c r="B11" s="17" t="s">
        <v>75</v>
      </c>
      <c r="C11" s="17" t="s">
        <v>10</v>
      </c>
      <c r="D11" s="17" t="s">
        <v>11</v>
      </c>
      <c r="E11" s="17" t="s">
        <v>76</v>
      </c>
      <c r="F11" s="17" t="s">
        <v>30</v>
      </c>
      <c r="G11" s="17" t="s">
        <v>77</v>
      </c>
      <c r="H11" s="3"/>
      <c r="I11" s="4"/>
      <c r="J11" s="8"/>
    </row>
    <row r="12" spans="1:10" ht="69" customHeight="1" x14ac:dyDescent="0.25">
      <c r="A12" s="23"/>
      <c r="B12" s="17" t="s">
        <v>78</v>
      </c>
      <c r="C12" s="17" t="s">
        <v>10</v>
      </c>
      <c r="D12" s="17" t="s">
        <v>11</v>
      </c>
      <c r="E12" s="17" t="s">
        <v>79</v>
      </c>
      <c r="F12" s="17" t="s">
        <v>30</v>
      </c>
      <c r="G12" s="17" t="s">
        <v>80</v>
      </c>
      <c r="H12" s="3"/>
      <c r="I12" s="6"/>
      <c r="J12" s="8"/>
    </row>
    <row r="13" spans="1:10" ht="69.75" customHeight="1" x14ac:dyDescent="0.25">
      <c r="A13" s="23"/>
      <c r="B13" s="17" t="s">
        <v>81</v>
      </c>
      <c r="C13" s="17" t="s">
        <v>10</v>
      </c>
      <c r="D13" s="17" t="s">
        <v>11</v>
      </c>
      <c r="E13" s="17" t="s">
        <v>82</v>
      </c>
      <c r="F13" s="17" t="s">
        <v>30</v>
      </c>
      <c r="G13" s="17" t="s">
        <v>83</v>
      </c>
      <c r="H13" s="3"/>
      <c r="I13" s="6"/>
      <c r="J13" s="8"/>
    </row>
    <row r="14" spans="1:10" ht="69.75" customHeight="1" x14ac:dyDescent="0.25">
      <c r="A14" s="23"/>
      <c r="B14" s="17" t="s">
        <v>84</v>
      </c>
      <c r="C14" s="17" t="s">
        <v>10</v>
      </c>
      <c r="D14" s="17" t="s">
        <v>11</v>
      </c>
      <c r="E14" s="17" t="s">
        <v>85</v>
      </c>
      <c r="F14" s="17" t="s">
        <v>30</v>
      </c>
      <c r="G14" s="17" t="s">
        <v>86</v>
      </c>
      <c r="H14" s="3"/>
      <c r="I14" s="6"/>
      <c r="J14" s="8"/>
    </row>
    <row r="15" spans="1:10" ht="69.75" customHeight="1" x14ac:dyDescent="0.25">
      <c r="A15" s="23"/>
      <c r="B15" s="17" t="s">
        <v>87</v>
      </c>
      <c r="C15" s="17" t="s">
        <v>10</v>
      </c>
      <c r="D15" s="17" t="s">
        <v>11</v>
      </c>
      <c r="E15" s="17" t="s">
        <v>88</v>
      </c>
      <c r="F15" s="17" t="s">
        <v>30</v>
      </c>
      <c r="G15" s="17" t="s">
        <v>89</v>
      </c>
      <c r="H15" s="3"/>
      <c r="I15" s="6"/>
      <c r="J15" s="8"/>
    </row>
    <row r="16" spans="1:10" ht="69" customHeight="1" x14ac:dyDescent="0.25">
      <c r="A16" s="23"/>
      <c r="B16" s="17" t="s">
        <v>90</v>
      </c>
      <c r="C16" s="17" t="s">
        <v>47</v>
      </c>
      <c r="D16" s="17" t="s">
        <v>11</v>
      </c>
      <c r="E16" s="17" t="s">
        <v>48</v>
      </c>
      <c r="F16" s="17" t="s">
        <v>30</v>
      </c>
      <c r="G16" s="17" t="s">
        <v>91</v>
      </c>
      <c r="H16" s="3"/>
      <c r="I16" s="6"/>
      <c r="J16" s="8"/>
    </row>
    <row r="17" spans="1:10" ht="69" customHeight="1" x14ac:dyDescent="0.25">
      <c r="A17" s="23"/>
      <c r="B17" s="17" t="s">
        <v>92</v>
      </c>
      <c r="C17" s="17" t="s">
        <v>10</v>
      </c>
      <c r="D17" s="17" t="s">
        <v>11</v>
      </c>
      <c r="E17" s="17" t="s">
        <v>93</v>
      </c>
      <c r="F17" s="17" t="s">
        <v>30</v>
      </c>
      <c r="G17" s="17" t="s">
        <v>38</v>
      </c>
      <c r="H17" s="3"/>
      <c r="I17" s="6"/>
      <c r="J17" s="8"/>
    </row>
    <row r="18" spans="1:10" ht="69" customHeight="1" x14ac:dyDescent="0.25">
      <c r="A18" s="23"/>
      <c r="B18" s="17" t="s">
        <v>94</v>
      </c>
      <c r="C18" s="17" t="s">
        <v>10</v>
      </c>
      <c r="D18" s="17" t="s">
        <v>11</v>
      </c>
      <c r="E18" s="17" t="s">
        <v>95</v>
      </c>
      <c r="F18" s="17" t="s">
        <v>30</v>
      </c>
      <c r="G18" s="17" t="s">
        <v>61</v>
      </c>
      <c r="H18" s="3"/>
      <c r="I18" s="6"/>
      <c r="J18" s="8"/>
    </row>
    <row r="19" spans="1:10" ht="69" customHeight="1" x14ac:dyDescent="0.25">
      <c r="A19" s="24"/>
      <c r="B19" s="17" t="s">
        <v>96</v>
      </c>
      <c r="C19" s="17" t="s">
        <v>10</v>
      </c>
      <c r="D19" s="17" t="s">
        <v>11</v>
      </c>
      <c r="E19" s="17" t="s">
        <v>97</v>
      </c>
      <c r="F19" s="17" t="s">
        <v>30</v>
      </c>
      <c r="G19" s="17" t="s">
        <v>98</v>
      </c>
      <c r="H19" s="3"/>
      <c r="I19" s="6"/>
      <c r="J19" s="8"/>
    </row>
    <row r="20" spans="1:10" ht="54" customHeight="1" x14ac:dyDescent="0.25">
      <c r="A20" s="22" t="s">
        <v>24</v>
      </c>
      <c r="B20" s="17" t="s">
        <v>39</v>
      </c>
      <c r="C20" s="17" t="s">
        <v>10</v>
      </c>
      <c r="D20" s="17" t="s">
        <v>11</v>
      </c>
      <c r="E20" s="17" t="s">
        <v>99</v>
      </c>
      <c r="F20" s="17" t="s">
        <v>30</v>
      </c>
      <c r="G20" s="17" t="s">
        <v>100</v>
      </c>
      <c r="H20" s="3"/>
      <c r="I20" s="6"/>
      <c r="J20" s="8"/>
    </row>
    <row r="21" spans="1:10" ht="58.5" customHeight="1" x14ac:dyDescent="0.25">
      <c r="A21" s="23"/>
      <c r="B21" s="17" t="s">
        <v>40</v>
      </c>
      <c r="C21" s="17" t="s">
        <v>10</v>
      </c>
      <c r="D21" s="17" t="s">
        <v>11</v>
      </c>
      <c r="E21" s="17" t="s">
        <v>101</v>
      </c>
      <c r="F21" s="17" t="s">
        <v>30</v>
      </c>
      <c r="G21" s="17" t="s">
        <v>102</v>
      </c>
      <c r="H21" s="3"/>
      <c r="I21" s="6"/>
      <c r="J21" s="8"/>
    </row>
    <row r="22" spans="1:10" ht="82.2" customHeight="1" x14ac:dyDescent="0.25">
      <c r="A22" s="23"/>
      <c r="B22" s="17" t="s">
        <v>41</v>
      </c>
      <c r="C22" s="17" t="s">
        <v>10</v>
      </c>
      <c r="D22" s="17" t="s">
        <v>11</v>
      </c>
      <c r="E22" s="17" t="s">
        <v>103</v>
      </c>
      <c r="F22" s="17" t="s">
        <v>30</v>
      </c>
      <c r="G22" s="17" t="s">
        <v>104</v>
      </c>
      <c r="H22" s="3"/>
      <c r="I22" s="6"/>
      <c r="J22" s="8"/>
    </row>
    <row r="23" spans="1:10" ht="60.75" customHeight="1" x14ac:dyDescent="0.25">
      <c r="A23" s="23"/>
      <c r="B23" s="17" t="s">
        <v>105</v>
      </c>
      <c r="C23" s="17" t="s">
        <v>10</v>
      </c>
      <c r="D23" s="17" t="s">
        <v>11</v>
      </c>
      <c r="E23" s="17" t="s">
        <v>106</v>
      </c>
      <c r="F23" s="17" t="s">
        <v>30</v>
      </c>
      <c r="G23" s="17" t="s">
        <v>107</v>
      </c>
      <c r="H23" s="3"/>
      <c r="I23" s="6"/>
      <c r="J23" s="8"/>
    </row>
    <row r="24" spans="1:10" ht="60.75" customHeight="1" x14ac:dyDescent="0.25">
      <c r="A24" s="23"/>
      <c r="B24" s="17" t="s">
        <v>108</v>
      </c>
      <c r="C24" s="17" t="s">
        <v>10</v>
      </c>
      <c r="D24" s="17" t="s">
        <v>11</v>
      </c>
      <c r="E24" s="17" t="s">
        <v>109</v>
      </c>
      <c r="F24" s="17" t="s">
        <v>30</v>
      </c>
      <c r="G24" s="17" t="s">
        <v>110</v>
      </c>
      <c r="H24" s="3"/>
      <c r="I24" s="6"/>
      <c r="J24" s="8"/>
    </row>
    <row r="25" spans="1:10" ht="103.2" customHeight="1" x14ac:dyDescent="0.25">
      <c r="A25" s="22" t="s">
        <v>25</v>
      </c>
      <c r="B25" s="17" t="s">
        <v>42</v>
      </c>
      <c r="C25" s="17" t="s">
        <v>10</v>
      </c>
      <c r="D25" s="17" t="s">
        <v>11</v>
      </c>
      <c r="E25" s="17" t="s">
        <v>111</v>
      </c>
      <c r="F25" s="17" t="s">
        <v>56</v>
      </c>
      <c r="G25" s="17" t="s">
        <v>112</v>
      </c>
      <c r="H25" s="3"/>
      <c r="I25" s="6"/>
      <c r="J25" s="8"/>
    </row>
    <row r="26" spans="1:10" ht="133.19999999999999" customHeight="1" x14ac:dyDescent="0.25">
      <c r="A26" s="23"/>
      <c r="B26" s="17" t="s">
        <v>113</v>
      </c>
      <c r="C26" s="17" t="s">
        <v>10</v>
      </c>
      <c r="D26" s="17" t="s">
        <v>11</v>
      </c>
      <c r="E26" s="17" t="s">
        <v>114</v>
      </c>
      <c r="F26" s="17" t="s">
        <v>115</v>
      </c>
      <c r="G26" s="17" t="s">
        <v>36</v>
      </c>
      <c r="H26" s="3"/>
      <c r="I26" s="6"/>
      <c r="J26" s="8"/>
    </row>
    <row r="27" spans="1:10" ht="109.2" customHeight="1" x14ac:dyDescent="0.25">
      <c r="A27" s="23"/>
      <c r="B27" s="17" t="s">
        <v>43</v>
      </c>
      <c r="C27" s="17" t="s">
        <v>10</v>
      </c>
      <c r="D27" s="17" t="s">
        <v>11</v>
      </c>
      <c r="E27" s="17" t="s">
        <v>116</v>
      </c>
      <c r="F27" s="17" t="s">
        <v>117</v>
      </c>
      <c r="G27" s="25" t="s">
        <v>118</v>
      </c>
      <c r="H27" s="3"/>
      <c r="I27" s="6"/>
      <c r="J27" s="8"/>
    </row>
    <row r="28" spans="1:10" ht="101.4" customHeight="1" x14ac:dyDescent="0.25">
      <c r="A28" s="23"/>
      <c r="B28" s="17" t="s">
        <v>44</v>
      </c>
      <c r="C28" s="17" t="s">
        <v>10</v>
      </c>
      <c r="D28" s="17" t="s">
        <v>11</v>
      </c>
      <c r="E28" s="17" t="s">
        <v>119</v>
      </c>
      <c r="F28" s="17" t="s">
        <v>57</v>
      </c>
      <c r="G28" s="17" t="s">
        <v>37</v>
      </c>
      <c r="H28" s="3"/>
      <c r="I28" s="6"/>
      <c r="J28" s="8"/>
    </row>
    <row r="29" spans="1:10" ht="104.4" customHeight="1" x14ac:dyDescent="0.25">
      <c r="A29" s="23"/>
      <c r="B29" s="17" t="s">
        <v>45</v>
      </c>
      <c r="C29" s="17" t="s">
        <v>10</v>
      </c>
      <c r="D29" s="17" t="s">
        <v>11</v>
      </c>
      <c r="E29" s="17" t="s">
        <v>120</v>
      </c>
      <c r="F29" s="17" t="s">
        <v>30</v>
      </c>
      <c r="G29" s="17" t="s">
        <v>35</v>
      </c>
      <c r="H29" s="3"/>
      <c r="I29" s="6"/>
      <c r="J29" s="8"/>
    </row>
    <row r="30" spans="1:10" ht="115.8" customHeight="1" x14ac:dyDescent="0.25">
      <c r="A30" s="23"/>
      <c r="B30" s="17" t="s">
        <v>121</v>
      </c>
      <c r="C30" s="17" t="s">
        <v>10</v>
      </c>
      <c r="D30" s="17" t="s">
        <v>11</v>
      </c>
      <c r="E30" s="17" t="s">
        <v>122</v>
      </c>
      <c r="F30" s="17" t="s">
        <v>58</v>
      </c>
      <c r="G30" s="17" t="s">
        <v>123</v>
      </c>
      <c r="H30" s="3"/>
      <c r="I30" s="6"/>
      <c r="J30" s="8"/>
    </row>
    <row r="31" spans="1:10" s="19" customFormat="1" ht="116.4" customHeight="1" x14ac:dyDescent="0.2">
      <c r="A31" s="23"/>
      <c r="B31" s="17" t="s">
        <v>124</v>
      </c>
      <c r="C31" s="17" t="s">
        <v>10</v>
      </c>
      <c r="D31" s="17" t="s">
        <v>11</v>
      </c>
      <c r="E31" s="17" t="s">
        <v>125</v>
      </c>
      <c r="F31" s="17" t="s">
        <v>30</v>
      </c>
      <c r="G31" s="17" t="s">
        <v>35</v>
      </c>
      <c r="H31" s="3"/>
      <c r="I31" s="18"/>
      <c r="J31" s="18"/>
    </row>
    <row r="32" spans="1:10" ht="118.8" customHeight="1" x14ac:dyDescent="0.25">
      <c r="A32" s="24"/>
      <c r="B32" s="17" t="s">
        <v>46</v>
      </c>
      <c r="C32" s="17" t="s">
        <v>10</v>
      </c>
      <c r="D32" s="17" t="s">
        <v>11</v>
      </c>
      <c r="E32" s="17" t="s">
        <v>126</v>
      </c>
      <c r="F32" s="17" t="s">
        <v>56</v>
      </c>
      <c r="G32" s="17" t="s">
        <v>127</v>
      </c>
      <c r="H32" s="3"/>
      <c r="I32" s="6"/>
      <c r="J32" s="8"/>
    </row>
    <row r="33" spans="1:10" ht="126" customHeight="1" x14ac:dyDescent="0.25">
      <c r="A33" s="20" t="s">
        <v>26</v>
      </c>
      <c r="B33" s="17" t="s">
        <v>128</v>
      </c>
      <c r="C33" s="17" t="s">
        <v>10</v>
      </c>
      <c r="D33" s="17" t="s">
        <v>11</v>
      </c>
      <c r="E33" s="17" t="s">
        <v>129</v>
      </c>
      <c r="F33" s="17" t="s">
        <v>56</v>
      </c>
      <c r="G33" s="17" t="s">
        <v>130</v>
      </c>
      <c r="H33" s="3"/>
      <c r="I33" s="6"/>
      <c r="J33" s="8"/>
    </row>
    <row r="34" spans="1:10" ht="106.2" customHeight="1" x14ac:dyDescent="0.25">
      <c r="A34" s="21"/>
      <c r="B34" s="17" t="s">
        <v>131</v>
      </c>
      <c r="C34" s="17" t="s">
        <v>10</v>
      </c>
      <c r="D34" s="17" t="s">
        <v>11</v>
      </c>
      <c r="E34" s="17" t="s">
        <v>132</v>
      </c>
      <c r="F34" s="17" t="s">
        <v>56</v>
      </c>
      <c r="G34" s="17" t="s">
        <v>133</v>
      </c>
      <c r="H34" s="3"/>
      <c r="I34" s="6"/>
      <c r="J34" s="8"/>
    </row>
    <row r="35" spans="1:10" ht="63" customHeight="1" x14ac:dyDescent="0.25">
      <c r="A35" s="15" t="s">
        <v>62</v>
      </c>
      <c r="B35" s="17" t="s">
        <v>134</v>
      </c>
      <c r="C35" s="17" t="s">
        <v>10</v>
      </c>
      <c r="D35" s="17" t="s">
        <v>11</v>
      </c>
      <c r="E35" s="17" t="s">
        <v>135</v>
      </c>
      <c r="F35" s="17" t="s">
        <v>56</v>
      </c>
      <c r="G35" s="17" t="s">
        <v>55</v>
      </c>
      <c r="H35" s="3"/>
      <c r="I35" s="6"/>
      <c r="J35" s="8"/>
    </row>
    <row r="36" spans="1:10" ht="72" customHeight="1" x14ac:dyDescent="0.25">
      <c r="A36" s="6"/>
      <c r="B36" s="7"/>
      <c r="C36" s="6"/>
      <c r="D36" s="6"/>
      <c r="E36" s="7"/>
      <c r="F36" s="6"/>
      <c r="G36" s="6"/>
      <c r="H36" s="6"/>
      <c r="I36" s="6"/>
      <c r="J36" s="8"/>
    </row>
    <row r="37" spans="1:10" ht="61.5" customHeight="1" x14ac:dyDescent="0.25">
      <c r="A37" s="6"/>
      <c r="B37" s="7"/>
      <c r="C37" s="6"/>
      <c r="D37" s="6"/>
      <c r="E37" s="7"/>
      <c r="F37" s="6"/>
      <c r="G37" s="6"/>
      <c r="H37" s="6"/>
      <c r="I37" s="6"/>
      <c r="J37" s="8"/>
    </row>
    <row r="38" spans="1:10" ht="65.25" customHeight="1" x14ac:dyDescent="0.25">
      <c r="A38" s="6"/>
      <c r="B38" s="7"/>
      <c r="C38" s="6"/>
      <c r="D38" s="6"/>
      <c r="E38" s="7"/>
      <c r="F38" s="6"/>
      <c r="G38" s="6"/>
      <c r="H38" s="6"/>
      <c r="I38" s="6"/>
      <c r="J38" s="8"/>
    </row>
    <row r="39" spans="1:10" ht="57.75" customHeight="1" x14ac:dyDescent="0.25">
      <c r="A39" s="6"/>
      <c r="B39" s="7"/>
      <c r="C39" s="6"/>
      <c r="D39" s="6"/>
      <c r="E39" s="7"/>
      <c r="F39" s="6"/>
      <c r="G39" s="6"/>
      <c r="H39" s="6"/>
      <c r="I39" s="6"/>
      <c r="J39" s="8"/>
    </row>
    <row r="40" spans="1:10" ht="73.5" customHeight="1" x14ac:dyDescent="0.25">
      <c r="A40" s="6"/>
      <c r="B40" s="7"/>
      <c r="C40" s="6"/>
      <c r="D40" s="6"/>
      <c r="E40" s="7"/>
      <c r="F40" s="6"/>
      <c r="G40" s="6"/>
      <c r="H40" s="6"/>
      <c r="I40" s="6"/>
      <c r="J40" s="8"/>
    </row>
    <row r="41" spans="1:10" ht="15.75" customHeight="1" x14ac:dyDescent="0.25">
      <c r="B41" s="9"/>
      <c r="E41" s="9"/>
      <c r="J41" s="10"/>
    </row>
    <row r="42" spans="1:10" ht="15.75" customHeight="1" x14ac:dyDescent="0.25">
      <c r="B42" s="9"/>
      <c r="E42" s="9"/>
      <c r="J42" s="10"/>
    </row>
    <row r="43" spans="1:10" ht="15.75" customHeight="1" x14ac:dyDescent="0.25">
      <c r="B43" s="9"/>
      <c r="E43" s="9"/>
      <c r="J43" s="10"/>
    </row>
    <row r="44" spans="1:10" ht="15.75" customHeight="1" x14ac:dyDescent="0.25">
      <c r="B44" s="9"/>
      <c r="E44" s="9"/>
      <c r="J44" s="10"/>
    </row>
    <row r="45" spans="1:10" ht="15.75" customHeight="1" x14ac:dyDescent="0.25">
      <c r="B45" s="9"/>
      <c r="E45" s="9"/>
      <c r="J45" s="10"/>
    </row>
    <row r="46" spans="1:10" ht="15.75" customHeight="1" x14ac:dyDescent="0.25">
      <c r="B46" s="9"/>
      <c r="E46" s="9"/>
      <c r="J46" s="10"/>
    </row>
    <row r="47" spans="1:10" ht="15.75" customHeight="1" x14ac:dyDescent="0.25">
      <c r="B47" s="9"/>
      <c r="E47" s="9"/>
      <c r="J47" s="10"/>
    </row>
    <row r="48" spans="1:10" ht="15.75" customHeight="1" x14ac:dyDescent="0.25">
      <c r="B48" s="9"/>
      <c r="E48" s="9"/>
      <c r="J48" s="10"/>
    </row>
    <row r="49" spans="2:10" ht="15.75" customHeight="1" x14ac:dyDescent="0.25">
      <c r="B49" s="9"/>
      <c r="E49" s="9"/>
      <c r="J49" s="10"/>
    </row>
    <row r="50" spans="2:10" ht="15.75" customHeight="1" x14ac:dyDescent="0.25">
      <c r="B50" s="9"/>
      <c r="E50" s="9"/>
      <c r="J50" s="10"/>
    </row>
    <row r="51" spans="2:10" ht="15.75" customHeight="1" x14ac:dyDescent="0.25">
      <c r="B51" s="9"/>
      <c r="E51" s="9"/>
      <c r="J51" s="10"/>
    </row>
    <row r="52" spans="2:10" ht="15.75" customHeight="1" x14ac:dyDescent="0.25">
      <c r="B52" s="9"/>
      <c r="E52" s="9"/>
      <c r="J52" s="10"/>
    </row>
    <row r="53" spans="2:10" ht="15.75" customHeight="1" x14ac:dyDescent="0.25">
      <c r="B53" s="9"/>
      <c r="E53" s="9"/>
      <c r="J53" s="10"/>
    </row>
    <row r="54" spans="2:10" ht="15.75" customHeight="1" x14ac:dyDescent="0.25">
      <c r="B54" s="9"/>
      <c r="E54" s="9"/>
      <c r="J54" s="10"/>
    </row>
    <row r="55" spans="2:10" ht="15.75" customHeight="1" x14ac:dyDescent="0.25">
      <c r="B55" s="9"/>
      <c r="E55" s="9"/>
      <c r="J55" s="10"/>
    </row>
    <row r="56" spans="2:10" ht="15.75" customHeight="1" x14ac:dyDescent="0.25">
      <c r="B56" s="9"/>
      <c r="E56" s="9"/>
      <c r="J56" s="10"/>
    </row>
    <row r="57" spans="2:10" ht="15.75" customHeight="1" x14ac:dyDescent="0.25">
      <c r="B57" s="9"/>
      <c r="E57" s="9"/>
      <c r="J57" s="10"/>
    </row>
    <row r="58" spans="2:10" ht="15.75" customHeight="1" x14ac:dyDescent="0.25">
      <c r="B58" s="9"/>
      <c r="E58" s="9"/>
      <c r="J58" s="10"/>
    </row>
    <row r="59" spans="2:10" ht="15.75" customHeight="1" x14ac:dyDescent="0.25">
      <c r="B59" s="9"/>
      <c r="E59" s="9"/>
      <c r="J59" s="10"/>
    </row>
    <row r="60" spans="2:10" ht="15.75" customHeight="1" x14ac:dyDescent="0.25">
      <c r="B60" s="9"/>
      <c r="E60" s="9"/>
      <c r="J60" s="10"/>
    </row>
    <row r="61" spans="2:10" ht="15.75" customHeight="1" x14ac:dyDescent="0.25">
      <c r="B61" s="9"/>
      <c r="E61" s="9"/>
      <c r="J61" s="10"/>
    </row>
    <row r="62" spans="2:10" ht="15.75" customHeight="1" x14ac:dyDescent="0.25">
      <c r="B62" s="9"/>
      <c r="E62" s="9"/>
      <c r="J62" s="10"/>
    </row>
    <row r="63" spans="2:10" ht="15.75" customHeight="1" x14ac:dyDescent="0.25">
      <c r="B63" s="9"/>
      <c r="E63" s="9"/>
      <c r="J63" s="10"/>
    </row>
    <row r="64" spans="2:10" ht="15.75" customHeight="1" x14ac:dyDescent="0.25">
      <c r="B64" s="9"/>
      <c r="E64" s="9"/>
      <c r="J64" s="10"/>
    </row>
    <row r="65" spans="2:10" ht="15.75" customHeight="1" x14ac:dyDescent="0.25">
      <c r="B65" s="9"/>
      <c r="E65" s="9"/>
      <c r="J65" s="10"/>
    </row>
    <row r="66" spans="2:10" ht="15.75" customHeight="1" x14ac:dyDescent="0.25">
      <c r="B66" s="9"/>
      <c r="E66" s="9"/>
      <c r="J66" s="10"/>
    </row>
    <row r="67" spans="2:10" ht="15.75" customHeight="1" x14ac:dyDescent="0.25">
      <c r="B67" s="9"/>
      <c r="E67" s="9"/>
      <c r="J67" s="10"/>
    </row>
    <row r="68" spans="2:10" ht="15.75" customHeight="1" x14ac:dyDescent="0.25">
      <c r="B68" s="9"/>
      <c r="E68" s="9"/>
      <c r="J68" s="10"/>
    </row>
    <row r="69" spans="2:10" ht="15.75" customHeight="1" x14ac:dyDescent="0.25">
      <c r="B69" s="9"/>
      <c r="E69" s="9"/>
      <c r="J69" s="10"/>
    </row>
    <row r="70" spans="2:10" ht="15.75" customHeight="1" x14ac:dyDescent="0.25">
      <c r="B70" s="9"/>
      <c r="E70" s="9"/>
      <c r="J70" s="10"/>
    </row>
    <row r="71" spans="2:10" ht="15.75" customHeight="1" x14ac:dyDescent="0.25">
      <c r="B71" s="9"/>
      <c r="E71" s="9"/>
      <c r="J71" s="10"/>
    </row>
    <row r="72" spans="2:10" ht="15.75" customHeight="1" x14ac:dyDescent="0.25">
      <c r="B72" s="9"/>
      <c r="E72" s="9"/>
      <c r="J72" s="10"/>
    </row>
    <row r="73" spans="2:10" ht="15.75" customHeight="1" x14ac:dyDescent="0.25">
      <c r="B73" s="9"/>
      <c r="E73" s="9"/>
      <c r="J73" s="10"/>
    </row>
    <row r="74" spans="2:10" ht="15.75" customHeight="1" x14ac:dyDescent="0.25">
      <c r="B74" s="9"/>
      <c r="E74" s="9"/>
      <c r="J74" s="10"/>
    </row>
    <row r="75" spans="2:10" ht="15.75" customHeight="1" x14ac:dyDescent="0.25">
      <c r="B75" s="9"/>
      <c r="E75" s="9"/>
      <c r="J75" s="10"/>
    </row>
    <row r="76" spans="2:10" ht="15.75" customHeight="1" x14ac:dyDescent="0.25">
      <c r="B76" s="9"/>
      <c r="E76" s="9"/>
      <c r="J76" s="10"/>
    </row>
    <row r="77" spans="2:10" ht="15.75" customHeight="1" x14ac:dyDescent="0.25">
      <c r="B77" s="9"/>
      <c r="E77" s="9"/>
      <c r="J77" s="10"/>
    </row>
    <row r="78" spans="2:10" ht="15.75" customHeight="1" x14ac:dyDescent="0.25">
      <c r="B78" s="9"/>
      <c r="E78" s="9"/>
      <c r="J78" s="10"/>
    </row>
    <row r="79" spans="2:10" ht="15.75" customHeight="1" x14ac:dyDescent="0.25">
      <c r="B79" s="9"/>
      <c r="E79" s="9"/>
      <c r="J79" s="10"/>
    </row>
    <row r="80" spans="2:10" ht="15.75" customHeight="1" x14ac:dyDescent="0.25">
      <c r="B80" s="9"/>
      <c r="E80" s="9"/>
      <c r="J80" s="10"/>
    </row>
    <row r="81" spans="2:10" ht="15.75" customHeight="1" x14ac:dyDescent="0.25">
      <c r="B81" s="9"/>
      <c r="E81" s="9"/>
      <c r="J81" s="10"/>
    </row>
    <row r="82" spans="2:10" ht="15.75" customHeight="1" x14ac:dyDescent="0.25">
      <c r="B82" s="9"/>
      <c r="E82" s="9"/>
      <c r="J82" s="10"/>
    </row>
    <row r="83" spans="2:10" ht="15.75" customHeight="1" x14ac:dyDescent="0.25">
      <c r="B83" s="9"/>
      <c r="E83" s="9"/>
      <c r="J83" s="10"/>
    </row>
    <row r="84" spans="2:10" ht="15.75" customHeight="1" x14ac:dyDescent="0.25">
      <c r="B84" s="9"/>
      <c r="E84" s="9"/>
      <c r="J84" s="10"/>
    </row>
    <row r="85" spans="2:10" ht="15.75" customHeight="1" x14ac:dyDescent="0.25">
      <c r="B85" s="9"/>
      <c r="E85" s="9"/>
      <c r="J85" s="10"/>
    </row>
    <row r="86" spans="2:10" ht="15.75" customHeight="1" x14ac:dyDescent="0.25">
      <c r="B86" s="9"/>
      <c r="E86" s="9"/>
      <c r="J86" s="10"/>
    </row>
    <row r="87" spans="2:10" ht="15.75" customHeight="1" x14ac:dyDescent="0.25">
      <c r="B87" s="9"/>
      <c r="E87" s="9"/>
      <c r="J87" s="10"/>
    </row>
    <row r="88" spans="2:10" ht="15.75" customHeight="1" x14ac:dyDescent="0.25">
      <c r="B88" s="9"/>
      <c r="E88" s="9"/>
      <c r="J88" s="10"/>
    </row>
    <row r="89" spans="2:10" ht="15.75" customHeight="1" x14ac:dyDescent="0.25">
      <c r="B89" s="9"/>
      <c r="E89" s="9"/>
      <c r="J89" s="10"/>
    </row>
    <row r="90" spans="2:10" ht="15.75" customHeight="1" x14ac:dyDescent="0.25">
      <c r="B90" s="9"/>
      <c r="E90" s="9"/>
      <c r="J90" s="10"/>
    </row>
    <row r="91" spans="2:10" ht="15.75" customHeight="1" x14ac:dyDescent="0.25">
      <c r="B91" s="9"/>
      <c r="E91" s="9"/>
      <c r="J91" s="10"/>
    </row>
    <row r="92" spans="2:10" ht="15.75" customHeight="1" x14ac:dyDescent="0.25">
      <c r="B92" s="9"/>
      <c r="E92" s="9"/>
      <c r="J92" s="10"/>
    </row>
    <row r="93" spans="2:10" ht="15.75" customHeight="1" x14ac:dyDescent="0.25">
      <c r="B93" s="9"/>
      <c r="E93" s="9"/>
      <c r="J93" s="10"/>
    </row>
    <row r="94" spans="2:10" ht="15.75" customHeight="1" x14ac:dyDescent="0.25">
      <c r="B94" s="9"/>
      <c r="E94" s="9"/>
      <c r="J94" s="10"/>
    </row>
    <row r="95" spans="2:10" ht="15.75" customHeight="1" x14ac:dyDescent="0.25">
      <c r="B95" s="9"/>
      <c r="E95" s="9"/>
      <c r="J95" s="10"/>
    </row>
    <row r="96" spans="2:10" ht="15.75" customHeight="1" x14ac:dyDescent="0.25">
      <c r="B96" s="9"/>
      <c r="E96" s="9"/>
      <c r="J96" s="10"/>
    </row>
    <row r="97" spans="2:10" ht="15.75" customHeight="1" x14ac:dyDescent="0.25">
      <c r="B97" s="9"/>
      <c r="E97" s="9"/>
      <c r="J97" s="10"/>
    </row>
    <row r="98" spans="2:10" ht="15.75" customHeight="1" x14ac:dyDescent="0.25">
      <c r="B98" s="9"/>
      <c r="E98" s="9"/>
      <c r="J98" s="10"/>
    </row>
    <row r="99" spans="2:10" ht="15.75" customHeight="1" x14ac:dyDescent="0.25">
      <c r="B99" s="9"/>
      <c r="E99" s="9"/>
      <c r="J99" s="10"/>
    </row>
    <row r="100" spans="2:10" ht="15.75" customHeight="1" x14ac:dyDescent="0.25">
      <c r="B100" s="9"/>
      <c r="E100" s="9"/>
      <c r="J100" s="10"/>
    </row>
    <row r="101" spans="2:10" ht="15.75" customHeight="1" x14ac:dyDescent="0.25">
      <c r="B101" s="9"/>
      <c r="E101" s="9"/>
      <c r="J101" s="10"/>
    </row>
    <row r="102" spans="2:10" ht="15.75" customHeight="1" x14ac:dyDescent="0.25">
      <c r="B102" s="9"/>
      <c r="E102" s="9"/>
      <c r="J102" s="10"/>
    </row>
    <row r="103" spans="2:10" ht="15.75" customHeight="1" x14ac:dyDescent="0.25">
      <c r="B103" s="9"/>
      <c r="E103" s="9"/>
      <c r="J103" s="10"/>
    </row>
    <row r="104" spans="2:10" ht="15.75" customHeight="1" x14ac:dyDescent="0.25">
      <c r="B104" s="9"/>
      <c r="E104" s="9"/>
      <c r="J104" s="10"/>
    </row>
    <row r="105" spans="2:10" ht="15.75" customHeight="1" x14ac:dyDescent="0.25">
      <c r="B105" s="9"/>
      <c r="E105" s="9"/>
      <c r="J105" s="10"/>
    </row>
    <row r="106" spans="2:10" ht="15.75" customHeight="1" x14ac:dyDescent="0.25">
      <c r="B106" s="9"/>
      <c r="E106" s="9"/>
      <c r="J106" s="10"/>
    </row>
    <row r="107" spans="2:10" ht="15.75" customHeight="1" x14ac:dyDescent="0.25">
      <c r="B107" s="9"/>
      <c r="E107" s="9"/>
      <c r="J107" s="10"/>
    </row>
    <row r="108" spans="2:10" ht="15.75" customHeight="1" x14ac:dyDescent="0.25">
      <c r="B108" s="9"/>
      <c r="E108" s="9"/>
      <c r="J108" s="10"/>
    </row>
    <row r="109" spans="2:10" ht="15.75" customHeight="1" x14ac:dyDescent="0.25">
      <c r="B109" s="9"/>
      <c r="E109" s="9"/>
      <c r="J109" s="10"/>
    </row>
    <row r="110" spans="2:10" ht="15.75" customHeight="1" x14ac:dyDescent="0.25">
      <c r="B110" s="9"/>
      <c r="E110" s="9"/>
      <c r="J110" s="10"/>
    </row>
    <row r="111" spans="2:10" ht="15.75" customHeight="1" x14ac:dyDescent="0.25">
      <c r="B111" s="9"/>
      <c r="E111" s="9"/>
      <c r="J111" s="10"/>
    </row>
    <row r="112" spans="2:10" ht="15.75" customHeight="1" x14ac:dyDescent="0.25">
      <c r="B112" s="9"/>
      <c r="E112" s="9"/>
      <c r="J112" s="10"/>
    </row>
    <row r="113" spans="2:10" ht="15.75" customHeight="1" x14ac:dyDescent="0.25">
      <c r="B113" s="9"/>
      <c r="E113" s="9"/>
      <c r="J113" s="10"/>
    </row>
    <row r="114" spans="2:10" ht="15.75" customHeight="1" x14ac:dyDescent="0.25">
      <c r="B114" s="9"/>
      <c r="E114" s="9"/>
      <c r="J114" s="10"/>
    </row>
    <row r="115" spans="2:10" ht="15.75" customHeight="1" x14ac:dyDescent="0.25">
      <c r="B115" s="9"/>
      <c r="E115" s="9"/>
      <c r="J115" s="10"/>
    </row>
    <row r="116" spans="2:10" ht="15.75" customHeight="1" x14ac:dyDescent="0.25">
      <c r="B116" s="9"/>
      <c r="E116" s="9"/>
      <c r="J116" s="10"/>
    </row>
    <row r="117" spans="2:10" ht="15.75" customHeight="1" x14ac:dyDescent="0.25">
      <c r="B117" s="9"/>
      <c r="E117" s="9"/>
      <c r="J117" s="10"/>
    </row>
    <row r="118" spans="2:10" ht="15.75" customHeight="1" x14ac:dyDescent="0.25">
      <c r="B118" s="9"/>
      <c r="E118" s="9"/>
      <c r="J118" s="10"/>
    </row>
    <row r="119" spans="2:10" ht="15.75" customHeight="1" x14ac:dyDescent="0.25">
      <c r="B119" s="9"/>
      <c r="E119" s="9"/>
      <c r="J119" s="10"/>
    </row>
    <row r="120" spans="2:10" ht="15.75" customHeight="1" x14ac:dyDescent="0.25">
      <c r="B120" s="9"/>
      <c r="E120" s="9"/>
      <c r="J120" s="10"/>
    </row>
    <row r="121" spans="2:10" ht="15.75" customHeight="1" x14ac:dyDescent="0.25">
      <c r="B121" s="9"/>
      <c r="E121" s="9"/>
      <c r="J121" s="10"/>
    </row>
    <row r="122" spans="2:10" ht="15.75" customHeight="1" x14ac:dyDescent="0.25">
      <c r="B122" s="9"/>
      <c r="E122" s="9"/>
      <c r="J122" s="10"/>
    </row>
    <row r="123" spans="2:10" ht="15.75" customHeight="1" x14ac:dyDescent="0.25">
      <c r="B123" s="9"/>
      <c r="E123" s="9"/>
      <c r="J123" s="10"/>
    </row>
    <row r="124" spans="2:10" ht="15.75" customHeight="1" x14ac:dyDescent="0.25">
      <c r="B124" s="9"/>
      <c r="E124" s="9"/>
      <c r="J124" s="10"/>
    </row>
    <row r="125" spans="2:10" ht="15.75" customHeight="1" x14ac:dyDescent="0.25">
      <c r="B125" s="9"/>
      <c r="E125" s="9"/>
      <c r="J125" s="10"/>
    </row>
    <row r="126" spans="2:10" ht="15.75" customHeight="1" x14ac:dyDescent="0.25">
      <c r="B126" s="9"/>
      <c r="E126" s="9"/>
      <c r="J126" s="10"/>
    </row>
    <row r="127" spans="2:10" ht="15.75" customHeight="1" x14ac:dyDescent="0.25">
      <c r="B127" s="9"/>
      <c r="E127" s="9"/>
      <c r="J127" s="10"/>
    </row>
    <row r="128" spans="2:10" ht="15.75" customHeight="1" x14ac:dyDescent="0.25">
      <c r="B128" s="9"/>
      <c r="E128" s="9"/>
      <c r="J128" s="10"/>
    </row>
    <row r="129" spans="2:10" ht="15.75" customHeight="1" x14ac:dyDescent="0.25">
      <c r="B129" s="9"/>
      <c r="E129" s="9"/>
      <c r="J129" s="10"/>
    </row>
    <row r="130" spans="2:10" ht="15.75" customHeight="1" x14ac:dyDescent="0.25">
      <c r="B130" s="9"/>
      <c r="E130" s="9"/>
      <c r="J130" s="10"/>
    </row>
    <row r="131" spans="2:10" ht="15.75" customHeight="1" x14ac:dyDescent="0.25">
      <c r="B131" s="9"/>
      <c r="E131" s="9"/>
      <c r="J131" s="10"/>
    </row>
    <row r="132" spans="2:10" ht="15.75" customHeight="1" x14ac:dyDescent="0.25">
      <c r="B132" s="9"/>
      <c r="E132" s="9"/>
      <c r="J132" s="10"/>
    </row>
    <row r="133" spans="2:10" ht="15.75" customHeight="1" x14ac:dyDescent="0.25">
      <c r="B133" s="9"/>
      <c r="E133" s="9"/>
      <c r="J133" s="10"/>
    </row>
    <row r="134" spans="2:10" ht="15.75" customHeight="1" x14ac:dyDescent="0.25">
      <c r="B134" s="9"/>
      <c r="E134" s="9"/>
      <c r="J134" s="10"/>
    </row>
    <row r="135" spans="2:10" ht="15.75" customHeight="1" x14ac:dyDescent="0.25">
      <c r="B135" s="9"/>
      <c r="E135" s="9"/>
      <c r="J135" s="10"/>
    </row>
    <row r="136" spans="2:10" ht="15.75" customHeight="1" x14ac:dyDescent="0.25">
      <c r="B136" s="9"/>
      <c r="E136" s="9"/>
      <c r="J136" s="10"/>
    </row>
    <row r="137" spans="2:10" ht="15.75" customHeight="1" x14ac:dyDescent="0.25">
      <c r="B137" s="9"/>
      <c r="E137" s="9"/>
      <c r="J137" s="10"/>
    </row>
    <row r="138" spans="2:10" ht="15.75" customHeight="1" x14ac:dyDescent="0.25">
      <c r="B138" s="9"/>
      <c r="E138" s="9"/>
      <c r="J138" s="10"/>
    </row>
    <row r="139" spans="2:10" ht="15.75" customHeight="1" x14ac:dyDescent="0.25">
      <c r="B139" s="9"/>
      <c r="E139" s="9"/>
      <c r="J139" s="10"/>
    </row>
    <row r="140" spans="2:10" ht="15.75" customHeight="1" x14ac:dyDescent="0.25">
      <c r="B140" s="9"/>
      <c r="E140" s="9"/>
      <c r="J140" s="10"/>
    </row>
    <row r="141" spans="2:10" ht="15.75" customHeight="1" x14ac:dyDescent="0.25">
      <c r="B141" s="9"/>
      <c r="E141" s="9"/>
      <c r="J141" s="10"/>
    </row>
    <row r="142" spans="2:10" ht="15.75" customHeight="1" x14ac:dyDescent="0.25">
      <c r="B142" s="9"/>
      <c r="E142" s="9"/>
      <c r="J142" s="10"/>
    </row>
    <row r="143" spans="2:10" ht="15.75" customHeight="1" x14ac:dyDescent="0.25">
      <c r="B143" s="9"/>
      <c r="E143" s="9"/>
      <c r="J143" s="10"/>
    </row>
    <row r="144" spans="2:10" ht="15.75" customHeight="1" x14ac:dyDescent="0.25">
      <c r="B144" s="9"/>
      <c r="E144" s="9"/>
      <c r="J144" s="10"/>
    </row>
    <row r="145" spans="2:10" ht="15.75" customHeight="1" x14ac:dyDescent="0.25">
      <c r="B145" s="9"/>
      <c r="E145" s="9"/>
      <c r="J145" s="10"/>
    </row>
    <row r="146" spans="2:10" ht="15.75" customHeight="1" x14ac:dyDescent="0.25">
      <c r="B146" s="9"/>
      <c r="E146" s="9"/>
      <c r="J146" s="10"/>
    </row>
    <row r="147" spans="2:10" ht="15.75" customHeight="1" x14ac:dyDescent="0.25">
      <c r="B147" s="9"/>
      <c r="E147" s="9"/>
      <c r="J147" s="10"/>
    </row>
    <row r="148" spans="2:10" ht="15.75" customHeight="1" x14ac:dyDescent="0.25">
      <c r="B148" s="9"/>
      <c r="E148" s="9"/>
      <c r="J148" s="10"/>
    </row>
    <row r="149" spans="2:10" ht="15.75" customHeight="1" x14ac:dyDescent="0.25">
      <c r="B149" s="9"/>
      <c r="E149" s="9"/>
      <c r="J149" s="10"/>
    </row>
    <row r="150" spans="2:10" ht="15.75" customHeight="1" x14ac:dyDescent="0.25">
      <c r="B150" s="9"/>
      <c r="E150" s="9"/>
      <c r="J150" s="10"/>
    </row>
    <row r="151" spans="2:10" ht="15.75" customHeight="1" x14ac:dyDescent="0.25">
      <c r="B151" s="9"/>
      <c r="E151" s="9"/>
      <c r="J151" s="10"/>
    </row>
    <row r="152" spans="2:10" ht="15.75" customHeight="1" x14ac:dyDescent="0.25">
      <c r="B152" s="9"/>
      <c r="E152" s="9"/>
      <c r="J152" s="10"/>
    </row>
    <row r="153" spans="2:10" ht="15.75" customHeight="1" x14ac:dyDescent="0.25">
      <c r="B153" s="9"/>
      <c r="E153" s="9"/>
      <c r="J153" s="10"/>
    </row>
    <row r="154" spans="2:10" ht="15.75" customHeight="1" x14ac:dyDescent="0.25">
      <c r="B154" s="9"/>
      <c r="E154" s="9"/>
      <c r="J154" s="10"/>
    </row>
    <row r="155" spans="2:10" ht="15.75" customHeight="1" x14ac:dyDescent="0.25">
      <c r="B155" s="9"/>
      <c r="E155" s="9"/>
      <c r="J155" s="10"/>
    </row>
    <row r="156" spans="2:10" ht="15.75" customHeight="1" x14ac:dyDescent="0.25">
      <c r="B156" s="9"/>
      <c r="E156" s="9"/>
      <c r="J156" s="10"/>
    </row>
    <row r="157" spans="2:10" ht="15.75" customHeight="1" x14ac:dyDescent="0.25">
      <c r="B157" s="9"/>
      <c r="E157" s="9"/>
      <c r="J157" s="10"/>
    </row>
    <row r="158" spans="2:10" ht="15.75" customHeight="1" x14ac:dyDescent="0.25">
      <c r="B158" s="9"/>
      <c r="E158" s="9"/>
      <c r="J158" s="10"/>
    </row>
    <row r="159" spans="2:10" ht="15.75" customHeight="1" x14ac:dyDescent="0.25">
      <c r="B159" s="9"/>
      <c r="E159" s="9"/>
      <c r="J159" s="10"/>
    </row>
    <row r="160" spans="2:10" ht="15.75" customHeight="1" x14ac:dyDescent="0.25">
      <c r="B160" s="9"/>
      <c r="E160" s="9"/>
      <c r="J160" s="10"/>
    </row>
    <row r="161" spans="2:10" ht="15.75" customHeight="1" x14ac:dyDescent="0.25">
      <c r="B161" s="9"/>
      <c r="E161" s="9"/>
      <c r="J161" s="10"/>
    </row>
    <row r="162" spans="2:10" ht="15.75" customHeight="1" x14ac:dyDescent="0.25">
      <c r="B162" s="9"/>
      <c r="E162" s="9"/>
      <c r="J162" s="10"/>
    </row>
    <row r="163" spans="2:10" ht="15.75" customHeight="1" x14ac:dyDescent="0.25">
      <c r="B163" s="9"/>
      <c r="E163" s="9"/>
      <c r="J163" s="10"/>
    </row>
    <row r="164" spans="2:10" ht="15.75" customHeight="1" x14ac:dyDescent="0.25">
      <c r="B164" s="9"/>
      <c r="E164" s="9"/>
      <c r="J164" s="10"/>
    </row>
    <row r="165" spans="2:10" ht="15.75" customHeight="1" x14ac:dyDescent="0.25">
      <c r="B165" s="9"/>
      <c r="E165" s="9"/>
      <c r="J165" s="10"/>
    </row>
    <row r="166" spans="2:10" ht="15.75" customHeight="1" x14ac:dyDescent="0.25">
      <c r="B166" s="9"/>
      <c r="E166" s="9"/>
      <c r="J166" s="10"/>
    </row>
    <row r="167" spans="2:10" ht="15.75" customHeight="1" x14ac:dyDescent="0.25">
      <c r="B167" s="9"/>
      <c r="E167" s="9"/>
      <c r="J167" s="10"/>
    </row>
    <row r="168" spans="2:10" ht="15.75" customHeight="1" x14ac:dyDescent="0.25">
      <c r="B168" s="9"/>
      <c r="E168" s="9"/>
      <c r="J168" s="10"/>
    </row>
    <row r="169" spans="2:10" ht="15.75" customHeight="1" x14ac:dyDescent="0.25">
      <c r="B169" s="9"/>
      <c r="E169" s="9"/>
      <c r="J169" s="10"/>
    </row>
    <row r="170" spans="2:10" ht="15.75" customHeight="1" x14ac:dyDescent="0.25">
      <c r="B170" s="9"/>
      <c r="E170" s="9"/>
      <c r="J170" s="10"/>
    </row>
    <row r="171" spans="2:10" ht="15.75" customHeight="1" x14ac:dyDescent="0.25">
      <c r="B171" s="9"/>
      <c r="E171" s="9"/>
      <c r="J171" s="10"/>
    </row>
    <row r="172" spans="2:10" ht="15.75" customHeight="1" x14ac:dyDescent="0.25">
      <c r="B172" s="9"/>
      <c r="E172" s="9"/>
      <c r="J172" s="10"/>
    </row>
    <row r="173" spans="2:10" ht="15.75" customHeight="1" x14ac:dyDescent="0.25">
      <c r="B173" s="9"/>
      <c r="E173" s="9"/>
      <c r="J173" s="10"/>
    </row>
    <row r="174" spans="2:10" ht="15.75" customHeight="1" x14ac:dyDescent="0.25">
      <c r="B174" s="9"/>
      <c r="E174" s="9"/>
      <c r="J174" s="10"/>
    </row>
    <row r="175" spans="2:10" ht="15.75" customHeight="1" x14ac:dyDescent="0.25">
      <c r="B175" s="9"/>
      <c r="E175" s="9"/>
      <c r="J175" s="10"/>
    </row>
    <row r="176" spans="2:10" ht="15.75" customHeight="1" x14ac:dyDescent="0.25">
      <c r="B176" s="9"/>
      <c r="E176" s="9"/>
      <c r="J176" s="10"/>
    </row>
    <row r="177" spans="2:10" ht="15.75" customHeight="1" x14ac:dyDescent="0.25">
      <c r="B177" s="9"/>
      <c r="E177" s="9"/>
      <c r="J177" s="10"/>
    </row>
    <row r="178" spans="2:10" ht="15.75" customHeight="1" x14ac:dyDescent="0.25">
      <c r="B178" s="9"/>
      <c r="E178" s="9"/>
      <c r="J178" s="10"/>
    </row>
    <row r="179" spans="2:10" ht="15.75" customHeight="1" x14ac:dyDescent="0.25">
      <c r="B179" s="9"/>
      <c r="E179" s="9"/>
      <c r="J179" s="10"/>
    </row>
    <row r="180" spans="2:10" ht="15.75" customHeight="1" x14ac:dyDescent="0.25">
      <c r="B180" s="9"/>
      <c r="E180" s="9"/>
      <c r="J180" s="10"/>
    </row>
    <row r="181" spans="2:10" ht="15.75" customHeight="1" x14ac:dyDescent="0.25">
      <c r="B181" s="9"/>
      <c r="E181" s="9"/>
      <c r="J181" s="10"/>
    </row>
    <row r="182" spans="2:10" ht="15.75" customHeight="1" x14ac:dyDescent="0.25">
      <c r="B182" s="9"/>
      <c r="E182" s="9"/>
      <c r="J182" s="10"/>
    </row>
    <row r="183" spans="2:10" ht="15.75" customHeight="1" x14ac:dyDescent="0.25">
      <c r="B183" s="9"/>
      <c r="E183" s="9"/>
      <c r="J183" s="10"/>
    </row>
    <row r="184" spans="2:10" ht="15.75" customHeight="1" x14ac:dyDescent="0.25">
      <c r="B184" s="9"/>
      <c r="E184" s="9"/>
      <c r="J184" s="10"/>
    </row>
    <row r="185" spans="2:10" ht="15.75" customHeight="1" x14ac:dyDescent="0.25">
      <c r="B185" s="9"/>
      <c r="E185" s="9"/>
      <c r="J185" s="10"/>
    </row>
    <row r="186" spans="2:10" ht="15.75" customHeight="1" x14ac:dyDescent="0.25">
      <c r="B186" s="9"/>
      <c r="E186" s="9"/>
      <c r="J186" s="10"/>
    </row>
    <row r="187" spans="2:10" ht="15.75" customHeight="1" x14ac:dyDescent="0.25">
      <c r="B187" s="9"/>
      <c r="E187" s="9"/>
      <c r="J187" s="10"/>
    </row>
    <row r="188" spans="2:10" ht="15.75" customHeight="1" x14ac:dyDescent="0.25">
      <c r="B188" s="9"/>
      <c r="E188" s="9"/>
      <c r="J188" s="10"/>
    </row>
    <row r="189" spans="2:10" ht="15.75" customHeight="1" x14ac:dyDescent="0.25">
      <c r="B189" s="9"/>
      <c r="E189" s="9"/>
      <c r="J189" s="10"/>
    </row>
    <row r="190" spans="2:10" ht="15.75" customHeight="1" x14ac:dyDescent="0.25">
      <c r="B190" s="9"/>
      <c r="E190" s="9"/>
      <c r="J190" s="10"/>
    </row>
    <row r="191" spans="2:10" ht="15.75" customHeight="1" x14ac:dyDescent="0.25">
      <c r="B191" s="9"/>
      <c r="E191" s="9"/>
      <c r="J191" s="10"/>
    </row>
    <row r="192" spans="2:10" ht="15.75" customHeight="1" x14ac:dyDescent="0.25">
      <c r="B192" s="9"/>
      <c r="E192" s="9"/>
      <c r="J192" s="10"/>
    </row>
    <row r="193" spans="2:10" ht="15.75" customHeight="1" x14ac:dyDescent="0.25">
      <c r="B193" s="9"/>
      <c r="E193" s="9"/>
      <c r="J193" s="10"/>
    </row>
    <row r="194" spans="2:10" ht="15.75" customHeight="1" x14ac:dyDescent="0.25">
      <c r="B194" s="9"/>
      <c r="E194" s="9"/>
      <c r="J194" s="10"/>
    </row>
    <row r="195" spans="2:10" ht="15.75" customHeight="1" x14ac:dyDescent="0.25">
      <c r="B195" s="9"/>
      <c r="E195" s="9"/>
      <c r="J195" s="10"/>
    </row>
    <row r="196" spans="2:10" ht="15.75" customHeight="1" x14ac:dyDescent="0.25">
      <c r="B196" s="9"/>
      <c r="E196" s="9"/>
      <c r="J196" s="10"/>
    </row>
    <row r="197" spans="2:10" ht="15.75" customHeight="1" x14ac:dyDescent="0.25">
      <c r="B197" s="9"/>
      <c r="E197" s="9"/>
      <c r="J197" s="10"/>
    </row>
    <row r="198" spans="2:10" ht="15.75" customHeight="1" x14ac:dyDescent="0.25">
      <c r="B198" s="9"/>
      <c r="E198" s="9"/>
      <c r="J198" s="10"/>
    </row>
    <row r="199" spans="2:10" ht="15.75" customHeight="1" x14ac:dyDescent="0.25">
      <c r="B199" s="9"/>
      <c r="E199" s="9"/>
      <c r="J199" s="10"/>
    </row>
    <row r="200" spans="2:10" ht="15.75" customHeight="1" x14ac:dyDescent="0.25">
      <c r="B200" s="9"/>
      <c r="E200" s="9"/>
      <c r="J200" s="10"/>
    </row>
    <row r="201" spans="2:10" ht="15.75" customHeight="1" x14ac:dyDescent="0.25">
      <c r="B201" s="9"/>
      <c r="E201" s="9"/>
      <c r="J201" s="10"/>
    </row>
    <row r="202" spans="2:10" ht="15.75" customHeight="1" x14ac:dyDescent="0.25">
      <c r="B202" s="9"/>
      <c r="E202" s="9"/>
      <c r="J202" s="10"/>
    </row>
    <row r="203" spans="2:10" ht="15.75" customHeight="1" x14ac:dyDescent="0.25">
      <c r="B203" s="9"/>
      <c r="E203" s="9"/>
      <c r="J203" s="10"/>
    </row>
    <row r="204" spans="2:10" ht="15.75" customHeight="1" x14ac:dyDescent="0.25">
      <c r="B204" s="9"/>
      <c r="E204" s="9"/>
      <c r="J204" s="10"/>
    </row>
    <row r="205" spans="2:10" ht="15.75" customHeight="1" x14ac:dyDescent="0.25">
      <c r="B205" s="9"/>
      <c r="E205" s="9"/>
      <c r="J205" s="10"/>
    </row>
    <row r="206" spans="2:10" ht="15.75" customHeight="1" x14ac:dyDescent="0.25">
      <c r="B206" s="9"/>
      <c r="E206" s="9"/>
      <c r="J206" s="10"/>
    </row>
    <row r="207" spans="2:10" ht="15.75" customHeight="1" x14ac:dyDescent="0.25">
      <c r="B207" s="9"/>
      <c r="E207" s="9"/>
      <c r="J207" s="10"/>
    </row>
    <row r="208" spans="2:10" ht="15.75" customHeight="1" x14ac:dyDescent="0.25">
      <c r="B208" s="9"/>
      <c r="E208" s="9"/>
      <c r="J208" s="10"/>
    </row>
    <row r="209" spans="2:10" ht="15.75" customHeight="1" x14ac:dyDescent="0.25">
      <c r="B209" s="9"/>
      <c r="E209" s="9"/>
      <c r="J209" s="10"/>
    </row>
    <row r="210" spans="2:10" ht="15.75" customHeight="1" x14ac:dyDescent="0.25">
      <c r="B210" s="9"/>
      <c r="E210" s="9"/>
      <c r="J210" s="10"/>
    </row>
    <row r="211" spans="2:10" ht="15.75" customHeight="1" x14ac:dyDescent="0.25">
      <c r="B211" s="9"/>
      <c r="E211" s="9"/>
      <c r="J211" s="10"/>
    </row>
    <row r="212" spans="2:10" ht="15.75" customHeight="1" x14ac:dyDescent="0.25">
      <c r="B212" s="9"/>
      <c r="E212" s="9"/>
      <c r="J212" s="10"/>
    </row>
    <row r="213" spans="2:10" ht="15.75" customHeight="1" x14ac:dyDescent="0.25">
      <c r="B213" s="9"/>
      <c r="E213" s="9"/>
      <c r="J213" s="10"/>
    </row>
    <row r="214" spans="2:10" ht="15.75" customHeight="1" x14ac:dyDescent="0.25">
      <c r="B214" s="9"/>
      <c r="E214" s="9"/>
      <c r="J214" s="10"/>
    </row>
    <row r="215" spans="2:10" ht="15.75" customHeight="1" x14ac:dyDescent="0.25">
      <c r="B215" s="9"/>
      <c r="E215" s="9"/>
      <c r="J215" s="10"/>
    </row>
    <row r="216" spans="2:10" ht="15.75" customHeight="1" x14ac:dyDescent="0.25">
      <c r="B216" s="9"/>
      <c r="E216" s="9"/>
      <c r="J216" s="10"/>
    </row>
    <row r="217" spans="2:10" ht="15.75" customHeight="1" x14ac:dyDescent="0.25">
      <c r="B217" s="9"/>
      <c r="E217" s="9"/>
      <c r="J217" s="10"/>
    </row>
    <row r="218" spans="2:10" ht="15.75" customHeight="1" x14ac:dyDescent="0.25">
      <c r="B218" s="9"/>
      <c r="E218" s="9"/>
      <c r="J218" s="10"/>
    </row>
    <row r="219" spans="2:10" ht="15.75" customHeight="1" x14ac:dyDescent="0.25">
      <c r="B219" s="9"/>
      <c r="E219" s="9"/>
      <c r="J219" s="10"/>
    </row>
    <row r="220" spans="2:10" ht="15.75" customHeight="1" x14ac:dyDescent="0.25">
      <c r="B220" s="9"/>
      <c r="E220" s="9"/>
      <c r="J220" s="10"/>
    </row>
    <row r="221" spans="2:10" ht="15.75" customHeight="1" x14ac:dyDescent="0.25">
      <c r="B221" s="9"/>
      <c r="E221" s="9"/>
      <c r="J221" s="10"/>
    </row>
    <row r="222" spans="2:10" ht="15.75" customHeight="1" x14ac:dyDescent="0.25">
      <c r="B222" s="9"/>
      <c r="E222" s="9"/>
      <c r="J222" s="10"/>
    </row>
    <row r="223" spans="2:10" ht="15.75" customHeight="1" x14ac:dyDescent="0.25">
      <c r="B223" s="9"/>
      <c r="E223" s="9"/>
      <c r="J223" s="10"/>
    </row>
    <row r="224" spans="2:10" ht="15.75" customHeight="1" x14ac:dyDescent="0.25">
      <c r="B224" s="9"/>
      <c r="E224" s="9"/>
      <c r="J224" s="10"/>
    </row>
    <row r="225" spans="2:10" ht="15.75" customHeight="1" x14ac:dyDescent="0.25">
      <c r="B225" s="9"/>
      <c r="E225" s="9"/>
      <c r="J225" s="10"/>
    </row>
    <row r="226" spans="2:10" ht="15.75" customHeight="1" x14ac:dyDescent="0.25">
      <c r="B226" s="9"/>
      <c r="E226" s="9"/>
      <c r="J226" s="10"/>
    </row>
    <row r="227" spans="2:10" ht="15.75" customHeight="1" x14ac:dyDescent="0.25">
      <c r="B227" s="9"/>
      <c r="E227" s="9"/>
      <c r="J227" s="10"/>
    </row>
    <row r="228" spans="2:10" ht="15.75" customHeight="1" x14ac:dyDescent="0.25">
      <c r="B228" s="9"/>
      <c r="E228" s="9"/>
      <c r="J228" s="10"/>
    </row>
    <row r="229" spans="2:10" ht="15.75" customHeight="1" x14ac:dyDescent="0.25">
      <c r="B229" s="9"/>
      <c r="E229" s="9"/>
      <c r="J229" s="10"/>
    </row>
    <row r="230" spans="2:10" ht="15.75" customHeight="1" x14ac:dyDescent="0.25"/>
    <row r="231" spans="2:10" ht="15.75" customHeight="1" x14ac:dyDescent="0.25"/>
    <row r="232" spans="2:10" ht="15.75" customHeight="1" x14ac:dyDescent="0.25"/>
    <row r="233" spans="2:10" ht="15.75" customHeight="1" x14ac:dyDescent="0.25"/>
    <row r="234" spans="2:10" ht="15.75" customHeight="1" x14ac:dyDescent="0.25"/>
    <row r="235" spans="2:10" ht="15.75" customHeight="1" x14ac:dyDescent="0.25"/>
    <row r="236" spans="2:10" ht="15.75" customHeight="1" x14ac:dyDescent="0.25"/>
    <row r="237" spans="2:10" ht="15.75" customHeight="1" x14ac:dyDescent="0.25"/>
    <row r="238" spans="2:10" ht="15.75" customHeight="1" x14ac:dyDescent="0.25"/>
    <row r="239" spans="2:10" ht="15.75" customHeight="1" x14ac:dyDescent="0.25"/>
    <row r="240" spans="2:1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sheetData>
  <mergeCells count="5">
    <mergeCell ref="A2:A4"/>
    <mergeCell ref="A20:A24"/>
    <mergeCell ref="A5:A19"/>
    <mergeCell ref="A25:A32"/>
    <mergeCell ref="A33:A34"/>
  </mergeCells>
  <phoneticPr fontId="11" type="noConversion"/>
  <conditionalFormatting sqref="I2:I40">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1" t="s">
        <v>12</v>
      </c>
      <c r="B1" s="11" t="s">
        <v>13</v>
      </c>
      <c r="C1" s="11" t="s">
        <v>14</v>
      </c>
      <c r="D1" s="11" t="s">
        <v>15</v>
      </c>
      <c r="E1" s="11" t="s">
        <v>16</v>
      </c>
      <c r="F1" s="11" t="s">
        <v>17</v>
      </c>
      <c r="G1" s="11" t="s">
        <v>18</v>
      </c>
      <c r="H1" s="11" t="s">
        <v>19</v>
      </c>
      <c r="I1" s="11" t="s">
        <v>16</v>
      </c>
    </row>
    <row r="2" spans="1:9" ht="75.75" customHeight="1" x14ac:dyDescent="0.55000000000000004">
      <c r="A2" s="12">
        <f>COUNTIF(TestCases!B2:B69,"*")</f>
        <v>34</v>
      </c>
      <c r="B2" s="12">
        <f>COUNTIF(TestCases!H2:H69,"Pass")</f>
        <v>0</v>
      </c>
      <c r="C2" s="12">
        <f>COUNTIF(TestCases!H2:H69,"Fail")</f>
        <v>0</v>
      </c>
      <c r="D2" s="12">
        <f>COUNTIF(TestCases!H2:H69,"Blocked")</f>
        <v>0</v>
      </c>
      <c r="E2" s="12">
        <f>B2+C2</f>
        <v>0</v>
      </c>
      <c r="F2" s="13">
        <f>(D2/A2)*100</f>
        <v>0</v>
      </c>
      <c r="G2" s="14">
        <f>(C2/A2)*100</f>
        <v>0</v>
      </c>
      <c r="H2" s="13">
        <f>(B2/A2)*100</f>
        <v>0</v>
      </c>
      <c r="I2" s="14">
        <f>((B2+C2)/A2)*100</f>
        <v>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Colonel</dc:creator>
  <cp:lastModifiedBy>Andrei-Cătălin-Cristian COLONEL (77717)</cp:lastModifiedBy>
  <dcterms:created xsi:type="dcterms:W3CDTF">2023-12-08T18:12:55Z</dcterms:created>
  <dcterms:modified xsi:type="dcterms:W3CDTF">2024-01-23T19:33:04Z</dcterms:modified>
</cp:coreProperties>
</file>