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x_sched_single" sheetId="1" r:id="rId1"/>
  </sheets>
  <calcPr calcId="152511"/>
</workbook>
</file>

<file path=xl/calcChain.xml><?xml version="1.0" encoding="utf-8"?>
<calcChain xmlns="http://schemas.openxmlformats.org/spreadsheetml/2006/main">
  <c r="L6" i="1" l="1"/>
  <c r="L7" i="1"/>
  <c r="L5" i="1"/>
  <c r="O6" i="1"/>
  <c r="M6" i="1" s="1"/>
  <c r="O3" i="1"/>
  <c r="O4" i="1"/>
  <c r="O5" i="1"/>
  <c r="O7" i="1"/>
  <c r="M7" i="1" s="1"/>
  <c r="O2" i="1"/>
  <c r="M2" i="1"/>
  <c r="L2" i="1" s="1"/>
  <c r="M3" i="1"/>
  <c r="L3" i="1" s="1"/>
  <c r="M5" i="1"/>
  <c r="A6" i="1" l="1"/>
  <c r="A7" i="1"/>
  <c r="A2" i="1"/>
</calcChain>
</file>

<file path=xl/sharedStrings.xml><?xml version="1.0" encoding="utf-8"?>
<sst xmlns="http://schemas.openxmlformats.org/spreadsheetml/2006/main" count="12" uniqueCount="12">
  <si>
    <t>tu_id</t>
  </si>
  <si>
    <t>year</t>
  </si>
  <si>
    <t>hid</t>
  </si>
  <si>
    <t>pid</t>
  </si>
  <si>
    <t>tax_kfb_tu</t>
  </si>
  <si>
    <t>soli</t>
  </si>
  <si>
    <t>solibasis</t>
  </si>
  <si>
    <t>zveranl</t>
  </si>
  <si>
    <t>soli_tu</t>
  </si>
  <si>
    <t>abgst_tu</t>
  </si>
  <si>
    <t>tax_abg_kfb_tu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</si>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</sst>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zoomScaleNormal="100" workbookViewId="0">
      <selection activeCell="E8" sqref="E8"/>
    </sheetView>
  </sheetViews>
  <sheetFormatPr defaultRowHeight="15" x14ac:dyDescent="0.25"/>
  <cols>
    <col min="12" max="13" width="13.7109375" customWidth="1"/>
    <col min="14" max="14" width="16.7109375" customWidth="1"/>
    <col min="23" max="23" width="9.140625" style="1"/>
  </cols>
  <sheetData>
    <row r="1" spans="1:23" x14ac:dyDescent="0.25">
      <c r="A1" t="s">
        <v>2</v>
      </c>
      <c r="B1" t="s">
        <v>0</v>
      </c>
      <c r="C1" t="s">
        <v>3</v>
      </c>
      <c r="D1" t="s">
        <v>7</v>
      </c>
      <c r="E1" t="s">
        <v>11</v>
      </c>
      <c r="F1" t="s">
        <v>4</v>
      </c>
      <c r="G1" t="s">
        <v>10</v>
      </c>
      <c r="H1" t="s">
        <v>9</v>
      </c>
      <c r="J1" t="s">
        <v>1</v>
      </c>
      <c r="L1" s="3" t="s">
        <v>5</v>
      </c>
      <c r="M1" s="3" t="s">
        <v>8</v>
      </c>
      <c r="O1" t="s">
        <v>6</v>
      </c>
      <c r="W1"/>
    </row>
    <row r="2" spans="1:23" x14ac:dyDescent="0.25">
      <c r="A2">
        <f>B2</f>
        <v>1</v>
      </c>
      <c r="B2">
        <v>1</v>
      </c>
      <c r="C2">
        <v>1</v>
      </c>
      <c r="D2" t="b">
        <v>1</v>
      </c>
      <c r="E2" t="b">
        <v>0</v>
      </c>
      <c r="F2">
        <v>5000</v>
      </c>
      <c r="G2">
        <v>6000</v>
      </c>
      <c r="H2">
        <v>150</v>
      </c>
      <c r="J2">
        <v>2016</v>
      </c>
      <c r="L2" s="4">
        <f>M2/2</f>
        <v>141.625</v>
      </c>
      <c r="M2" s="4">
        <f>MIN(0.055*O2,MAX(0.2*O2,972))</f>
        <v>283.25</v>
      </c>
      <c r="O2">
        <f>F2+H2</f>
        <v>5150</v>
      </c>
      <c r="W2"/>
    </row>
    <row r="3" spans="1:23" x14ac:dyDescent="0.25">
      <c r="A3">
        <v>1</v>
      </c>
      <c r="B3">
        <v>1</v>
      </c>
      <c r="C3">
        <v>2</v>
      </c>
      <c r="D3" t="b">
        <v>1</v>
      </c>
      <c r="E3" t="b">
        <v>0</v>
      </c>
      <c r="F3">
        <v>5000</v>
      </c>
      <c r="G3">
        <v>6000</v>
      </c>
      <c r="H3">
        <v>150</v>
      </c>
      <c r="J3">
        <v>2016</v>
      </c>
      <c r="L3" s="4">
        <f>M3/2</f>
        <v>141.625</v>
      </c>
      <c r="M3" s="4">
        <f>MIN(0.055*O3,MAX(0.2*O3,972))</f>
        <v>283.25</v>
      </c>
      <c r="O3">
        <f t="shared" ref="O3:O7" si="0">F3+H3</f>
        <v>5150</v>
      </c>
      <c r="W3"/>
    </row>
    <row r="4" spans="1:23" x14ac:dyDescent="0.25">
      <c r="A4">
        <v>1</v>
      </c>
      <c r="B4">
        <v>1</v>
      </c>
      <c r="C4">
        <v>3</v>
      </c>
      <c r="D4" t="b">
        <v>0</v>
      </c>
      <c r="E4" t="b">
        <v>1</v>
      </c>
      <c r="F4">
        <v>0</v>
      </c>
      <c r="G4">
        <v>0</v>
      </c>
      <c r="H4">
        <v>0</v>
      </c>
      <c r="J4">
        <v>2016</v>
      </c>
      <c r="L4" s="4">
        <v>0</v>
      </c>
      <c r="M4" s="4">
        <v>0</v>
      </c>
      <c r="O4">
        <f t="shared" si="0"/>
        <v>0</v>
      </c>
      <c r="W4"/>
    </row>
    <row r="5" spans="1:23" x14ac:dyDescent="0.25">
      <c r="A5">
        <v>2</v>
      </c>
      <c r="B5">
        <v>2</v>
      </c>
      <c r="C5">
        <v>4</v>
      </c>
      <c r="D5" t="b">
        <v>0</v>
      </c>
      <c r="E5" t="b">
        <v>0</v>
      </c>
      <c r="F5">
        <v>20000</v>
      </c>
      <c r="G5">
        <v>21000</v>
      </c>
      <c r="H5">
        <v>50</v>
      </c>
      <c r="J5">
        <v>2012</v>
      </c>
      <c r="L5" s="4">
        <f>M5</f>
        <v>1102.75</v>
      </c>
      <c r="M5" s="4">
        <f>MIN(0.055*O5,MAX(0.2*O5,972))</f>
        <v>1102.75</v>
      </c>
      <c r="O5">
        <f t="shared" si="0"/>
        <v>20050</v>
      </c>
      <c r="W5"/>
    </row>
    <row r="6" spans="1:23" x14ac:dyDescent="0.25">
      <c r="A6">
        <f t="shared" ref="A6:A7" si="1">B6</f>
        <v>4</v>
      </c>
      <c r="B6">
        <v>4</v>
      </c>
      <c r="C6">
        <v>5</v>
      </c>
      <c r="D6" t="b">
        <v>0</v>
      </c>
      <c r="E6" t="b">
        <v>0</v>
      </c>
      <c r="F6">
        <v>50000</v>
      </c>
      <c r="G6">
        <v>55000</v>
      </c>
      <c r="H6">
        <v>0</v>
      </c>
      <c r="J6">
        <v>2003</v>
      </c>
      <c r="L6" s="4">
        <f t="shared" ref="L6:L7" si="2">M6</f>
        <v>3025</v>
      </c>
      <c r="M6" s="4">
        <f>MIN(0.055*O6,MAX(0.2*O6,972))</f>
        <v>3025</v>
      </c>
      <c r="O6">
        <f>G6</f>
        <v>55000</v>
      </c>
      <c r="W6"/>
    </row>
    <row r="7" spans="1:23" x14ac:dyDescent="0.25">
      <c r="A7">
        <f t="shared" si="1"/>
        <v>5</v>
      </c>
      <c r="B7">
        <v>5</v>
      </c>
      <c r="C7">
        <v>6</v>
      </c>
      <c r="D7" t="b">
        <v>0</v>
      </c>
      <c r="E7" t="b">
        <v>0</v>
      </c>
      <c r="F7">
        <v>200000</v>
      </c>
      <c r="G7">
        <v>200000</v>
      </c>
      <c r="H7">
        <v>50</v>
      </c>
      <c r="J7">
        <v>2018</v>
      </c>
      <c r="L7" s="4">
        <f t="shared" si="2"/>
        <v>11002.75</v>
      </c>
      <c r="M7" s="4">
        <f>MIN(0.055*O7,MAX(0.2*O7,972))</f>
        <v>11002.75</v>
      </c>
      <c r="O7">
        <f t="shared" si="0"/>
        <v>200050</v>
      </c>
      <c r="W7"/>
    </row>
    <row r="8" spans="1:23" x14ac:dyDescent="0.25">
      <c r="L8" s="4"/>
      <c r="M8" s="4"/>
      <c r="W8" s="2"/>
    </row>
    <row r="9" spans="1:23" x14ac:dyDescent="0.25">
      <c r="W9" s="2"/>
    </row>
    <row r="10" spans="1:23" x14ac:dyDescent="0.25">
      <c r="W10" s="2"/>
    </row>
    <row r="11" spans="1:23" x14ac:dyDescent="0.25">
      <c r="W11" s="2"/>
    </row>
    <row r="12" spans="1:23" x14ac:dyDescent="0.25">
      <c r="W12" s="2"/>
    </row>
    <row r="13" spans="1:23" x14ac:dyDescent="0.25">
      <c r="W13" s="2"/>
    </row>
    <row r="14" spans="1:23" x14ac:dyDescent="0.25">
      <c r="W14" s="2"/>
    </row>
    <row r="15" spans="1:23" x14ac:dyDescent="0.25">
      <c r="W15" s="2"/>
    </row>
    <row r="16" spans="1:23" x14ac:dyDescent="0.25">
      <c r="W16" s="2"/>
    </row>
    <row r="17" spans="23:23" x14ac:dyDescent="0.25">
      <c r="W17" s="2"/>
    </row>
    <row r="18" spans="23:23" x14ac:dyDescent="0.25">
      <c r="W18" s="2"/>
    </row>
    <row r="19" spans="23:23" x14ac:dyDescent="0.25">
      <c r="W19" s="2"/>
    </row>
    <row r="20" spans="23:23" x14ac:dyDescent="0.25">
      <c r="W20" s="2"/>
    </row>
    <row r="21" spans="23:23" x14ac:dyDescent="0.25">
      <c r="W21" s="2"/>
    </row>
    <row r="22" spans="23:23" x14ac:dyDescent="0.25">
      <c r="W22" s="2"/>
    </row>
    <row r="23" spans="23:23" x14ac:dyDescent="0.25">
      <c r="W23" s="2"/>
    </row>
    <row r="24" spans="23:23" x14ac:dyDescent="0.25">
      <c r="W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tax_sched_single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2018-10-10T11:43:01Z</dcterms:modified>
</cp:coreProperties>
</file>